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area\tsai\tsai-assignments\S3\"/>
    </mc:Choice>
  </mc:AlternateContent>
  <xr:revisionPtr revIDLastSave="0" documentId="13_ncr:1_{61534462-38CE-41A2-A9A3-8709581C2251}" xr6:coauthVersionLast="47" xr6:coauthVersionMax="47" xr10:uidLastSave="{00000000-0000-0000-0000-000000000000}"/>
  <bookViews>
    <workbookView xWindow="-108" yWindow="-108" windowWidth="23256" windowHeight="12576" xr2:uid="{DBE0AD3C-94CF-455B-A2BB-B946E34035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1" l="1"/>
  <c r="M34" i="1" s="1"/>
  <c r="J34" i="1"/>
  <c r="L34" i="1" s="1"/>
  <c r="S34" i="1" l="1"/>
  <c r="R34" i="1"/>
  <c r="T34" i="1" l="1"/>
  <c r="U34" i="1"/>
  <c r="W34" i="1" l="1"/>
  <c r="AF34" i="1"/>
  <c r="Q35" i="1" s="1"/>
  <c r="AE34" i="1"/>
  <c r="P35" i="1" s="1"/>
  <c r="V34" i="1"/>
  <c r="X34" i="1" s="1"/>
  <c r="AC34" i="1"/>
  <c r="N35" i="1" s="1"/>
  <c r="AD34" i="1"/>
  <c r="O35" i="1" s="1"/>
  <c r="Z34" i="1"/>
  <c r="G35" i="1" s="1"/>
  <c r="Y34" i="1"/>
  <c r="F35" i="1" s="1"/>
  <c r="AB34" i="1"/>
  <c r="I35" i="1" s="1"/>
  <c r="AA34" i="1"/>
  <c r="H35" i="1" s="1"/>
  <c r="K35" i="1" l="1"/>
  <c r="M35" i="1" s="1"/>
  <c r="J35" i="1"/>
  <c r="L35" i="1" s="1"/>
  <c r="R35" i="1" s="1"/>
  <c r="T35" i="1" s="1"/>
  <c r="S35" i="1" l="1"/>
  <c r="U35" i="1" s="1"/>
  <c r="AF35" i="1" s="1"/>
  <c r="Q36" i="1" s="1"/>
  <c r="AD35" i="1"/>
  <c r="O36" i="1" s="1"/>
  <c r="V35" i="1"/>
  <c r="AC35" i="1"/>
  <c r="N36" i="1" s="1"/>
  <c r="Z35" i="1" l="1"/>
  <c r="G36" i="1" s="1"/>
  <c r="AA35" i="1"/>
  <c r="H36" i="1" s="1"/>
  <c r="Y35" i="1"/>
  <c r="F36" i="1" s="1"/>
  <c r="AB35" i="1"/>
  <c r="I36" i="1" s="1"/>
  <c r="AE35" i="1"/>
  <c r="P36" i="1" s="1"/>
  <c r="W35" i="1"/>
  <c r="X35" i="1" s="1"/>
  <c r="J36" i="1" l="1"/>
  <c r="L36" i="1" s="1"/>
  <c r="K36" i="1"/>
  <c r="M36" i="1" s="1"/>
  <c r="R36" i="1" s="1"/>
  <c r="T36" i="1" s="1"/>
  <c r="S36" i="1" l="1"/>
  <c r="U36" i="1" s="1"/>
  <c r="AF36" i="1" s="1"/>
  <c r="Q37" i="1" s="1"/>
  <c r="V36" i="1"/>
  <c r="AC36" i="1"/>
  <c r="N37" i="1" s="1"/>
  <c r="AD36" i="1"/>
  <c r="O37" i="1" s="1"/>
  <c r="Y36" i="1" l="1"/>
  <c r="F37" i="1" s="1"/>
  <c r="Z36" i="1"/>
  <c r="G37" i="1" s="1"/>
  <c r="AB36" i="1"/>
  <c r="I37" i="1" s="1"/>
  <c r="AA36" i="1"/>
  <c r="H37" i="1" s="1"/>
  <c r="AE36" i="1"/>
  <c r="P37" i="1" s="1"/>
  <c r="W36" i="1"/>
  <c r="X36" i="1" s="1"/>
  <c r="K37" i="1"/>
  <c r="M37" i="1" s="1"/>
  <c r="J37" i="1"/>
  <c r="L37" i="1" s="1"/>
  <c r="R37" i="1" l="1"/>
  <c r="T37" i="1" s="1"/>
  <c r="AC37" i="1" s="1"/>
  <c r="N38" i="1" s="1"/>
  <c r="S37" i="1"/>
  <c r="U37" i="1" s="1"/>
  <c r="AD37" i="1" l="1"/>
  <c r="O38" i="1" s="1"/>
  <c r="V37" i="1"/>
  <c r="Z37" i="1"/>
  <c r="G38" i="1" s="1"/>
  <c r="AB37" i="1"/>
  <c r="I38" i="1" s="1"/>
  <c r="Y37" i="1"/>
  <c r="F38" i="1" s="1"/>
  <c r="J38" i="1" s="1"/>
  <c r="L38" i="1" s="1"/>
  <c r="AA37" i="1"/>
  <c r="H38" i="1" s="1"/>
  <c r="AE37" i="1"/>
  <c r="P38" i="1" s="1"/>
  <c r="AF37" i="1"/>
  <c r="Q38" i="1" s="1"/>
  <c r="W37" i="1"/>
  <c r="X37" i="1" s="1"/>
  <c r="K38" i="1" l="1"/>
  <c r="M38" i="1" s="1"/>
  <c r="R38" i="1" s="1"/>
  <c r="T38" i="1" s="1"/>
  <c r="AD38" i="1" l="1"/>
  <c r="O39" i="1" s="1"/>
  <c r="V38" i="1"/>
  <c r="AC38" i="1"/>
  <c r="N39" i="1" s="1"/>
  <c r="S38" i="1"/>
  <c r="U38" i="1" s="1"/>
  <c r="W38" i="1" s="1"/>
  <c r="Z38" i="1"/>
  <c r="G39" i="1" s="1"/>
  <c r="AA38" i="1"/>
  <c r="H39" i="1" s="1"/>
  <c r="AE38" i="1"/>
  <c r="P39" i="1" s="1"/>
  <c r="AF38" i="1"/>
  <c r="Q39" i="1" s="1"/>
  <c r="X38" i="1"/>
  <c r="AB38" i="1" l="1"/>
  <c r="I39" i="1" s="1"/>
  <c r="Y38" i="1"/>
  <c r="F39" i="1" s="1"/>
  <c r="J39" i="1" s="1"/>
  <c r="L39" i="1" s="1"/>
  <c r="K39" i="1"/>
  <c r="M39" i="1" s="1"/>
  <c r="R39" i="1" l="1"/>
  <c r="T39" i="1" s="1"/>
  <c r="V39" i="1" s="1"/>
  <c r="S39" i="1"/>
  <c r="U39" i="1" s="1"/>
  <c r="W39" i="1" s="1"/>
  <c r="X39" i="1" s="1"/>
  <c r="AC39" i="1"/>
  <c r="N40" i="1" s="1"/>
  <c r="AD39" i="1"/>
  <c r="O40" i="1" s="1"/>
  <c r="Z39" i="1" l="1"/>
  <c r="G40" i="1" s="1"/>
  <c r="AE39" i="1"/>
  <c r="P40" i="1" s="1"/>
  <c r="AF39" i="1"/>
  <c r="Q40" i="1" s="1"/>
  <c r="AB39" i="1"/>
  <c r="I40" i="1" s="1"/>
  <c r="AA39" i="1"/>
  <c r="H40" i="1" s="1"/>
  <c r="Y39" i="1"/>
  <c r="F40" i="1" s="1"/>
  <c r="K40" i="1" l="1"/>
  <c r="M40" i="1" s="1"/>
  <c r="J40" i="1"/>
  <c r="L40" i="1" s="1"/>
  <c r="R40" i="1" l="1"/>
  <c r="T40" i="1" s="1"/>
  <c r="AC40" i="1" s="1"/>
  <c r="N41" i="1" s="1"/>
  <c r="S40" i="1"/>
  <c r="U40" i="1" s="1"/>
  <c r="AE40" i="1" s="1"/>
  <c r="P41" i="1" s="1"/>
  <c r="Y40" i="1"/>
  <c r="F41" i="1" s="1"/>
  <c r="AA40" i="1"/>
  <c r="H41" i="1" s="1"/>
  <c r="Z40" i="1"/>
  <c r="G41" i="1" s="1"/>
  <c r="J41" i="1" l="1"/>
  <c r="L41" i="1" s="1"/>
  <c r="AB40" i="1"/>
  <c r="I41" i="1" s="1"/>
  <c r="V40" i="1"/>
  <c r="K41" i="1"/>
  <c r="M41" i="1" s="1"/>
  <c r="AD40" i="1"/>
  <c r="O41" i="1" s="1"/>
  <c r="W40" i="1"/>
  <c r="X40" i="1" s="1"/>
  <c r="AF40" i="1"/>
  <c r="Q41" i="1" s="1"/>
  <c r="S41" i="1" s="1"/>
  <c r="U41" i="1" s="1"/>
  <c r="AE41" i="1" s="1"/>
  <c r="P42" i="1" s="1"/>
  <c r="R41" i="1"/>
  <c r="T41" i="1" s="1"/>
  <c r="AD41" i="1" s="1"/>
  <c r="O42" i="1" s="1"/>
  <c r="AF41" i="1" l="1"/>
  <c r="Q42" i="1" s="1"/>
  <c r="W41" i="1"/>
  <c r="Z41" i="1"/>
  <c r="G42" i="1" s="1"/>
  <c r="AC41" i="1"/>
  <c r="N42" i="1" s="1"/>
  <c r="AA41" i="1"/>
  <c r="H42" i="1" s="1"/>
  <c r="Y41" i="1"/>
  <c r="F42" i="1" s="1"/>
  <c r="J42" i="1" s="1"/>
  <c r="L42" i="1" s="1"/>
  <c r="AB41" i="1"/>
  <c r="I42" i="1" s="1"/>
  <c r="V41" i="1"/>
  <c r="X41" i="1" s="1"/>
  <c r="K42" i="1" l="1"/>
  <c r="M42" i="1" s="1"/>
  <c r="R42" i="1" s="1"/>
  <c r="T42" i="1" s="1"/>
  <c r="S42" i="1" l="1"/>
  <c r="U42" i="1" s="1"/>
  <c r="AB42" i="1" s="1"/>
  <c r="I43" i="1" s="1"/>
  <c r="AC42" i="1"/>
  <c r="N43" i="1" s="1"/>
  <c r="AD42" i="1"/>
  <c r="O43" i="1" s="1"/>
  <c r="V42" i="1"/>
  <c r="Y42" i="1" l="1"/>
  <c r="F43" i="1" s="1"/>
  <c r="J43" i="1" s="1"/>
  <c r="L43" i="1" s="1"/>
  <c r="Z42" i="1"/>
  <c r="G43" i="1" s="1"/>
  <c r="AE42" i="1"/>
  <c r="P43" i="1" s="1"/>
  <c r="AA42" i="1"/>
  <c r="H43" i="1" s="1"/>
  <c r="W42" i="1"/>
  <c r="AF42" i="1"/>
  <c r="Q43" i="1" s="1"/>
  <c r="K43" i="1"/>
  <c r="M43" i="1" s="1"/>
  <c r="X42" i="1"/>
  <c r="S43" i="1" l="1"/>
  <c r="U43" i="1" s="1"/>
  <c r="W43" i="1" s="1"/>
  <c r="R43" i="1"/>
  <c r="T43" i="1" s="1"/>
  <c r="AF43" i="1" l="1"/>
  <c r="Q44" i="1" s="1"/>
  <c r="AE43" i="1"/>
  <c r="P44" i="1" s="1"/>
  <c r="AD43" i="1"/>
  <c r="O44" i="1" s="1"/>
  <c r="V43" i="1"/>
  <c r="X43" i="1" s="1"/>
  <c r="Y43" i="1"/>
  <c r="F44" i="1" s="1"/>
  <c r="Z43" i="1"/>
  <c r="G44" i="1" s="1"/>
  <c r="AB43" i="1"/>
  <c r="I44" i="1" s="1"/>
  <c r="AC43" i="1"/>
  <c r="N44" i="1" s="1"/>
  <c r="AA43" i="1"/>
  <c r="H44" i="1" s="1"/>
  <c r="K44" i="1" l="1"/>
  <c r="M44" i="1" s="1"/>
  <c r="J44" i="1"/>
  <c r="L44" i="1" s="1"/>
  <c r="S44" i="1" l="1"/>
  <c r="U44" i="1" s="1"/>
  <c r="R44" i="1"/>
  <c r="T44" i="1" s="1"/>
  <c r="Z44" i="1" l="1"/>
  <c r="G45" i="1" s="1"/>
  <c r="AD44" i="1"/>
  <c r="O45" i="1" s="1"/>
  <c r="V44" i="1"/>
  <c r="Y44" i="1"/>
  <c r="F45" i="1" s="1"/>
  <c r="AC44" i="1"/>
  <c r="N45" i="1" s="1"/>
  <c r="AB44" i="1"/>
  <c r="I45" i="1" s="1"/>
  <c r="AA44" i="1"/>
  <c r="H45" i="1" s="1"/>
  <c r="AE44" i="1"/>
  <c r="P45" i="1" s="1"/>
  <c r="W44" i="1"/>
  <c r="AF44" i="1"/>
  <c r="Q45" i="1" s="1"/>
  <c r="J45" i="1" l="1"/>
  <c r="L45" i="1" s="1"/>
  <c r="K45" i="1"/>
  <c r="M45" i="1" s="1"/>
  <c r="X44" i="1"/>
  <c r="R45" i="1" l="1"/>
  <c r="T45" i="1" s="1"/>
  <c r="AC45" i="1" s="1"/>
  <c r="N46" i="1" s="1"/>
  <c r="S45" i="1"/>
  <c r="U45" i="1" s="1"/>
  <c r="Z45" i="1" l="1"/>
  <c r="G46" i="1" s="1"/>
  <c r="V45" i="1"/>
  <c r="AD45" i="1"/>
  <c r="O46" i="1" s="1"/>
  <c r="Y45" i="1"/>
  <c r="F46" i="1" s="1"/>
  <c r="AF45" i="1"/>
  <c r="Q46" i="1" s="1"/>
  <c r="AA45" i="1"/>
  <c r="H46" i="1" s="1"/>
  <c r="W45" i="1"/>
  <c r="X45" i="1" s="1"/>
  <c r="AE45" i="1"/>
  <c r="P46" i="1" s="1"/>
  <c r="AB45" i="1"/>
  <c r="I46" i="1" s="1"/>
  <c r="J46" i="1"/>
  <c r="L46" i="1" s="1"/>
  <c r="K46" i="1" l="1"/>
  <c r="M46" i="1" s="1"/>
  <c r="S46" i="1"/>
  <c r="U46" i="1" s="1"/>
  <c r="R46" i="1"/>
  <c r="T46" i="1" s="1"/>
  <c r="AC46" i="1" s="1"/>
  <c r="N47" i="1" s="1"/>
  <c r="Y46" i="1" l="1"/>
  <c r="F47" i="1" s="1"/>
  <c r="Z46" i="1"/>
  <c r="G47" i="1" s="1"/>
  <c r="AA46" i="1"/>
  <c r="H47" i="1" s="1"/>
  <c r="AF46" i="1"/>
  <c r="Q47" i="1" s="1"/>
  <c r="W46" i="1"/>
  <c r="AE46" i="1"/>
  <c r="P47" i="1" s="1"/>
  <c r="V46" i="1"/>
  <c r="X46" i="1" s="1"/>
  <c r="AB46" i="1"/>
  <c r="I47" i="1" s="1"/>
  <c r="K47" i="1" s="1"/>
  <c r="M47" i="1" s="1"/>
  <c r="AD46" i="1"/>
  <c r="O47" i="1" s="1"/>
  <c r="J47" i="1"/>
  <c r="L47" i="1" s="1"/>
  <c r="R47" i="1" l="1"/>
  <c r="T47" i="1" s="1"/>
  <c r="V47" i="1" s="1"/>
  <c r="S47" i="1"/>
  <c r="U47" i="1" s="1"/>
  <c r="AC47" i="1" l="1"/>
  <c r="N48" i="1" s="1"/>
  <c r="AD47" i="1"/>
  <c r="O48" i="1" s="1"/>
  <c r="AB47" i="1"/>
  <c r="I48" i="1" s="1"/>
  <c r="AA47" i="1"/>
  <c r="H48" i="1" s="1"/>
  <c r="Z47" i="1"/>
  <c r="G48" i="1" s="1"/>
  <c r="Y47" i="1"/>
  <c r="F48" i="1" s="1"/>
  <c r="K48" i="1"/>
  <c r="M48" i="1" s="1"/>
  <c r="W47" i="1"/>
  <c r="X47" i="1" s="1"/>
  <c r="AF47" i="1"/>
  <c r="Q48" i="1" s="1"/>
  <c r="AE47" i="1"/>
  <c r="P48" i="1" s="1"/>
  <c r="J48" i="1" l="1"/>
  <c r="L48" i="1" s="1"/>
  <c r="R48" i="1"/>
  <c r="T48" i="1" s="1"/>
  <c r="AD48" i="1" s="1"/>
  <c r="O49" i="1" s="1"/>
  <c r="S48" i="1"/>
  <c r="U48" i="1" s="1"/>
  <c r="Z48" i="1" s="1"/>
  <c r="G49" i="1" s="1"/>
  <c r="AC48" i="1" l="1"/>
  <c r="N49" i="1" s="1"/>
  <c r="V48" i="1"/>
  <c r="AA48" i="1"/>
  <c r="H49" i="1" s="1"/>
  <c r="AB48" i="1"/>
  <c r="I49" i="1" s="1"/>
  <c r="AE48" i="1"/>
  <c r="P49" i="1" s="1"/>
  <c r="AF48" i="1"/>
  <c r="Q49" i="1" s="1"/>
  <c r="W48" i="1"/>
  <c r="X48" i="1" s="1"/>
  <c r="Y48" i="1"/>
  <c r="F49" i="1" s="1"/>
  <c r="J49" i="1" l="1"/>
  <c r="L49" i="1" s="1"/>
  <c r="K49" i="1"/>
  <c r="M49" i="1" s="1"/>
  <c r="R49" i="1" l="1"/>
  <c r="T49" i="1" s="1"/>
  <c r="S49" i="1"/>
  <c r="U49" i="1" s="1"/>
  <c r="AE49" i="1" l="1"/>
  <c r="P50" i="1" s="1"/>
  <c r="AF49" i="1"/>
  <c r="Q50" i="1" s="1"/>
  <c r="W49" i="1"/>
  <c r="AA49" i="1"/>
  <c r="H50" i="1" s="1"/>
  <c r="AB49" i="1"/>
  <c r="I50" i="1" s="1"/>
  <c r="AC49" i="1"/>
  <c r="N50" i="1" s="1"/>
  <c r="AD49" i="1"/>
  <c r="O50" i="1" s="1"/>
  <c r="V49" i="1"/>
  <c r="X49" i="1" s="1"/>
  <c r="Z49" i="1"/>
  <c r="G50" i="1" s="1"/>
  <c r="Y49" i="1"/>
  <c r="F50" i="1" s="1"/>
  <c r="J50" i="1" l="1"/>
  <c r="L50" i="1" s="1"/>
  <c r="K50" i="1"/>
  <c r="M50" i="1" s="1"/>
  <c r="R50" i="1" s="1"/>
  <c r="T50" i="1" s="1"/>
  <c r="AC50" i="1" l="1"/>
  <c r="N51" i="1" s="1"/>
  <c r="AD50" i="1"/>
  <c r="O51" i="1" s="1"/>
  <c r="V50" i="1"/>
  <c r="S50" i="1"/>
  <c r="U50" i="1" s="1"/>
  <c r="AE50" i="1" l="1"/>
  <c r="P51" i="1" s="1"/>
  <c r="W50" i="1"/>
  <c r="X50" i="1" s="1"/>
  <c r="AF50" i="1"/>
  <c r="Q51" i="1" s="1"/>
  <c r="Z50" i="1"/>
  <c r="G51" i="1" s="1"/>
  <c r="AB50" i="1"/>
  <c r="I51" i="1" s="1"/>
  <c r="AA50" i="1"/>
  <c r="H51" i="1" s="1"/>
  <c r="Y50" i="1"/>
  <c r="F51" i="1" s="1"/>
  <c r="J51" i="1" l="1"/>
  <c r="L51" i="1" s="1"/>
  <c r="K51" i="1"/>
  <c r="M51" i="1" s="1"/>
  <c r="S51" i="1" s="1"/>
  <c r="U51" i="1" s="1"/>
  <c r="W51" i="1" l="1"/>
  <c r="AF51" i="1"/>
  <c r="Q52" i="1" s="1"/>
  <c r="AE51" i="1"/>
  <c r="P52" i="1" s="1"/>
  <c r="R51" i="1"/>
  <c r="T51" i="1" s="1"/>
  <c r="V51" i="1" l="1"/>
  <c r="X51" i="1" s="1"/>
  <c r="Y51" i="1"/>
  <c r="F52" i="1" s="1"/>
  <c r="Z51" i="1"/>
  <c r="G52" i="1" s="1"/>
  <c r="AA51" i="1"/>
  <c r="H52" i="1" s="1"/>
  <c r="AB51" i="1"/>
  <c r="I52" i="1" s="1"/>
  <c r="AD51" i="1"/>
  <c r="O52" i="1" s="1"/>
  <c r="AC51" i="1"/>
  <c r="N52" i="1" s="1"/>
  <c r="K52" i="1" l="1"/>
  <c r="M52" i="1" s="1"/>
  <c r="J52" i="1"/>
  <c r="L52" i="1" s="1"/>
  <c r="S52" i="1" l="1"/>
  <c r="U52" i="1" s="1"/>
  <c r="R52" i="1"/>
  <c r="T52" i="1" s="1"/>
  <c r="AE52" i="1"/>
  <c r="P53" i="1" s="1"/>
  <c r="AF52" i="1"/>
  <c r="Q53" i="1" s="1"/>
  <c r="W52" i="1"/>
  <c r="AD52" i="1" l="1"/>
  <c r="O53" i="1" s="1"/>
  <c r="V52" i="1"/>
  <c r="X52" i="1" s="1"/>
  <c r="Y52" i="1"/>
  <c r="F53" i="1" s="1"/>
  <c r="AC52" i="1"/>
  <c r="N53" i="1" s="1"/>
  <c r="Z52" i="1"/>
  <c r="G53" i="1" s="1"/>
  <c r="AB52" i="1"/>
  <c r="I53" i="1" s="1"/>
  <c r="AA52" i="1"/>
  <c r="H53" i="1" s="1"/>
  <c r="J53" i="1" l="1"/>
  <c r="L53" i="1" s="1"/>
  <c r="K53" i="1"/>
  <c r="M53" i="1" s="1"/>
  <c r="R53" i="1" s="1"/>
  <c r="T53" i="1" s="1"/>
  <c r="AC53" i="1" l="1"/>
  <c r="N54" i="1" s="1"/>
  <c r="AD53" i="1"/>
  <c r="O54" i="1" s="1"/>
  <c r="V53" i="1"/>
  <c r="S53" i="1"/>
  <c r="U53" i="1" s="1"/>
  <c r="Y53" i="1" s="1"/>
  <c r="F54" i="1" s="1"/>
  <c r="Z53" i="1" l="1"/>
  <c r="G54" i="1" s="1"/>
  <c r="AE53" i="1"/>
  <c r="P54" i="1" s="1"/>
  <c r="AF53" i="1"/>
  <c r="Q54" i="1" s="1"/>
  <c r="W53" i="1"/>
  <c r="X53" i="1" s="1"/>
  <c r="AB53" i="1"/>
  <c r="I54" i="1" s="1"/>
  <c r="AA53" i="1"/>
  <c r="H54" i="1" s="1"/>
  <c r="K54" i="1" l="1"/>
  <c r="M54" i="1" s="1"/>
  <c r="J54" i="1"/>
  <c r="L54" i="1" s="1"/>
  <c r="R54" i="1" s="1"/>
  <c r="T54" i="1" s="1"/>
  <c r="AC54" i="1" l="1"/>
  <c r="N55" i="1" s="1"/>
  <c r="AD54" i="1"/>
  <c r="O55" i="1" s="1"/>
  <c r="V54" i="1"/>
  <c r="S54" i="1"/>
  <c r="U54" i="1" s="1"/>
  <c r="AB54" i="1" s="1"/>
  <c r="I55" i="1" s="1"/>
  <c r="AE54" i="1" l="1"/>
  <c r="P55" i="1" s="1"/>
  <c r="W54" i="1"/>
  <c r="X54" i="1" s="1"/>
  <c r="AF54" i="1"/>
  <c r="Q55" i="1" s="1"/>
  <c r="AA54" i="1"/>
  <c r="H55" i="1" s="1"/>
  <c r="Z54" i="1"/>
  <c r="G55" i="1" s="1"/>
  <c r="Y54" i="1"/>
  <c r="F55" i="1" s="1"/>
  <c r="K55" i="1" l="1"/>
  <c r="M55" i="1" s="1"/>
  <c r="J55" i="1"/>
  <c r="L55" i="1" s="1"/>
  <c r="S55" i="1" l="1"/>
  <c r="U55" i="1" s="1"/>
  <c r="W55" i="1" s="1"/>
  <c r="AF55" i="1"/>
  <c r="Q56" i="1" s="1"/>
  <c r="AE55" i="1"/>
  <c r="P56" i="1" s="1"/>
  <c r="R55" i="1"/>
  <c r="T55" i="1" s="1"/>
  <c r="V55" i="1" l="1"/>
  <c r="X55" i="1" s="1"/>
  <c r="Y55" i="1"/>
  <c r="F56" i="1" s="1"/>
  <c r="Z55" i="1"/>
  <c r="G56" i="1" s="1"/>
  <c r="AA55" i="1"/>
  <c r="H56" i="1" s="1"/>
  <c r="AB55" i="1"/>
  <c r="I56" i="1" s="1"/>
  <c r="AC55" i="1"/>
  <c r="N56" i="1" s="1"/>
  <c r="AD55" i="1"/>
  <c r="O56" i="1" s="1"/>
  <c r="K56" i="1" l="1"/>
  <c r="M56" i="1" s="1"/>
  <c r="J56" i="1"/>
  <c r="L56" i="1" s="1"/>
  <c r="S56" i="1" s="1"/>
  <c r="U56" i="1" s="1"/>
  <c r="R56" i="1" l="1"/>
  <c r="T56" i="1" s="1"/>
  <c r="AE56" i="1"/>
  <c r="P57" i="1" s="1"/>
  <c r="AF56" i="1"/>
  <c r="Q57" i="1" s="1"/>
  <c r="W56" i="1"/>
  <c r="AD56" i="1" l="1"/>
  <c r="O57" i="1" s="1"/>
  <c r="V56" i="1"/>
  <c r="X56" i="1" s="1"/>
  <c r="Y56" i="1"/>
  <c r="F57" i="1" s="1"/>
  <c r="AC56" i="1"/>
  <c r="N57" i="1" s="1"/>
  <c r="AA56" i="1"/>
  <c r="H57" i="1" s="1"/>
  <c r="AB56" i="1"/>
  <c r="I57" i="1" s="1"/>
  <c r="Z56" i="1"/>
  <c r="G57" i="1" s="1"/>
  <c r="K57" i="1" l="1"/>
  <c r="M57" i="1" s="1"/>
  <c r="J57" i="1"/>
  <c r="L57" i="1" s="1"/>
  <c r="S57" i="1" l="1"/>
  <c r="U57" i="1" s="1"/>
  <c r="AE57" i="1" s="1"/>
  <c r="P58" i="1" s="1"/>
  <c r="AF57" i="1"/>
  <c r="Q58" i="1" s="1"/>
  <c r="W57" i="1"/>
  <c r="R57" i="1"/>
  <c r="T57" i="1" s="1"/>
  <c r="AA57" i="1" l="1"/>
  <c r="H58" i="1" s="1"/>
  <c r="AB57" i="1"/>
  <c r="I58" i="1" s="1"/>
  <c r="AC57" i="1"/>
  <c r="N58" i="1" s="1"/>
  <c r="AD57" i="1"/>
  <c r="O58" i="1" s="1"/>
  <c r="V57" i="1"/>
  <c r="X57" i="1" s="1"/>
  <c r="Z57" i="1"/>
  <c r="G58" i="1" s="1"/>
  <c r="Y57" i="1"/>
  <c r="F58" i="1" s="1"/>
  <c r="J58" i="1" l="1"/>
  <c r="L58" i="1" s="1"/>
  <c r="K58" i="1"/>
  <c r="M58" i="1" s="1"/>
  <c r="R58" i="1" s="1"/>
  <c r="T58" i="1" s="1"/>
  <c r="AC58" i="1" l="1"/>
  <c r="N59" i="1" s="1"/>
  <c r="AD58" i="1"/>
  <c r="O59" i="1" s="1"/>
  <c r="V58" i="1"/>
  <c r="S58" i="1"/>
  <c r="U58" i="1" s="1"/>
  <c r="AE58" i="1" l="1"/>
  <c r="P59" i="1" s="1"/>
  <c r="W58" i="1"/>
  <c r="AF58" i="1"/>
  <c r="Q59" i="1" s="1"/>
  <c r="AB58" i="1"/>
  <c r="I59" i="1" s="1"/>
  <c r="X58" i="1"/>
  <c r="AA58" i="1"/>
  <c r="H59" i="1" s="1"/>
  <c r="Z58" i="1"/>
  <c r="G59" i="1" s="1"/>
  <c r="Y58" i="1"/>
  <c r="F59" i="1" s="1"/>
  <c r="J59" i="1" l="1"/>
  <c r="L59" i="1" s="1"/>
  <c r="K59" i="1"/>
  <c r="M59" i="1" s="1"/>
  <c r="S59" i="1" s="1"/>
  <c r="U59" i="1" s="1"/>
  <c r="W59" i="1" l="1"/>
  <c r="AF59" i="1"/>
  <c r="Q60" i="1" s="1"/>
  <c r="AE59" i="1"/>
  <c r="P60" i="1" s="1"/>
  <c r="R59" i="1"/>
  <c r="T59" i="1" s="1"/>
  <c r="V59" i="1" l="1"/>
  <c r="X59" i="1" s="1"/>
  <c r="Y59" i="1"/>
  <c r="F60" i="1" s="1"/>
  <c r="Z59" i="1"/>
  <c r="G60" i="1" s="1"/>
  <c r="AA59" i="1"/>
  <c r="H60" i="1" s="1"/>
  <c r="AB59" i="1"/>
  <c r="I60" i="1" s="1"/>
  <c r="AC59" i="1"/>
  <c r="N60" i="1" s="1"/>
  <c r="AD59" i="1"/>
  <c r="O60" i="1" s="1"/>
  <c r="K60" i="1" l="1"/>
  <c r="M60" i="1" s="1"/>
  <c r="J60" i="1"/>
  <c r="L60" i="1" s="1"/>
  <c r="S60" i="1" s="1"/>
  <c r="U60" i="1" s="1"/>
  <c r="AE60" i="1" l="1"/>
  <c r="P61" i="1" s="1"/>
  <c r="AF60" i="1"/>
  <c r="Q61" i="1" s="1"/>
  <c r="W60" i="1"/>
  <c r="R60" i="1"/>
  <c r="T60" i="1" s="1"/>
  <c r="AD60" i="1" l="1"/>
  <c r="O61" i="1" s="1"/>
  <c r="V60" i="1"/>
  <c r="X60" i="1" s="1"/>
  <c r="Y60" i="1"/>
  <c r="F61" i="1" s="1"/>
  <c r="AC60" i="1"/>
  <c r="N61" i="1" s="1"/>
  <c r="AB60" i="1"/>
  <c r="I61" i="1" s="1"/>
  <c r="Z60" i="1"/>
  <c r="G61" i="1" s="1"/>
  <c r="AA60" i="1"/>
  <c r="H61" i="1" s="1"/>
  <c r="K61" i="1" l="1"/>
  <c r="M61" i="1" s="1"/>
  <c r="J61" i="1"/>
  <c r="L61" i="1" s="1"/>
  <c r="S61" i="1" l="1"/>
  <c r="U61" i="1" s="1"/>
  <c r="R61" i="1"/>
  <c r="T61" i="1" s="1"/>
  <c r="AE61" i="1"/>
  <c r="P62" i="1" s="1"/>
  <c r="AF61" i="1"/>
  <c r="Q62" i="1" s="1"/>
  <c r="W61" i="1"/>
  <c r="AA61" i="1" l="1"/>
  <c r="H62" i="1" s="1"/>
  <c r="AB61" i="1"/>
  <c r="I62" i="1" s="1"/>
  <c r="AD61" i="1"/>
  <c r="O62" i="1" s="1"/>
  <c r="Z61" i="1"/>
  <c r="G62" i="1" s="1"/>
  <c r="Y61" i="1"/>
  <c r="F62" i="1" s="1"/>
  <c r="V61" i="1"/>
  <c r="X61" i="1" s="1"/>
  <c r="AC61" i="1"/>
  <c r="N62" i="1" s="1"/>
  <c r="J62" i="1" l="1"/>
  <c r="L62" i="1" s="1"/>
  <c r="K62" i="1"/>
  <c r="M62" i="1" s="1"/>
  <c r="S62" i="1" l="1"/>
  <c r="U62" i="1" s="1"/>
  <c r="R62" i="1"/>
  <c r="T62" i="1" s="1"/>
  <c r="Y62" i="1" l="1"/>
  <c r="F63" i="1" s="1"/>
  <c r="AA62" i="1"/>
  <c r="H63" i="1" s="1"/>
  <c r="AB62" i="1"/>
  <c r="I63" i="1" s="1"/>
  <c r="AC62" i="1"/>
  <c r="N63" i="1" s="1"/>
  <c r="AD62" i="1"/>
  <c r="O63" i="1" s="1"/>
  <c r="Z62" i="1"/>
  <c r="G63" i="1" s="1"/>
  <c r="V62" i="1"/>
  <c r="W62" i="1"/>
  <c r="AE62" i="1"/>
  <c r="P63" i="1" s="1"/>
  <c r="AF62" i="1"/>
  <c r="Q63" i="1" s="1"/>
  <c r="X62" i="1" l="1"/>
  <c r="K63" i="1"/>
  <c r="M63" i="1" s="1"/>
  <c r="J63" i="1"/>
  <c r="L63" i="1" s="1"/>
  <c r="R63" i="1" l="1"/>
  <c r="T63" i="1" s="1"/>
  <c r="V63" i="1"/>
  <c r="AC63" i="1"/>
  <c r="N64" i="1" s="1"/>
  <c r="AD63" i="1"/>
  <c r="O64" i="1" s="1"/>
  <c r="S63" i="1"/>
  <c r="U63" i="1" s="1"/>
  <c r="Z63" i="1" s="1"/>
  <c r="G64" i="1" s="1"/>
  <c r="AB63" i="1" l="1"/>
  <c r="I64" i="1" s="1"/>
  <c r="AF63" i="1"/>
  <c r="Q64" i="1" s="1"/>
  <c r="W63" i="1"/>
  <c r="AE63" i="1"/>
  <c r="P64" i="1" s="1"/>
  <c r="AA63" i="1"/>
  <c r="H64" i="1" s="1"/>
  <c r="Y63" i="1"/>
  <c r="F64" i="1" s="1"/>
  <c r="X63" i="1"/>
  <c r="J64" i="1" l="1"/>
  <c r="L64" i="1" s="1"/>
  <c r="K64" i="1"/>
  <c r="M64" i="1" s="1"/>
  <c r="R64" i="1" l="1"/>
  <c r="T64" i="1" s="1"/>
  <c r="S64" i="1"/>
  <c r="U64" i="1" s="1"/>
  <c r="W64" i="1" l="1"/>
  <c r="AE64" i="1"/>
  <c r="P65" i="1" s="1"/>
  <c r="AF64" i="1"/>
  <c r="Q65" i="1" s="1"/>
  <c r="AD64" i="1"/>
  <c r="O65" i="1" s="1"/>
  <c r="V64" i="1"/>
  <c r="X64" i="1" s="1"/>
  <c r="AC64" i="1"/>
  <c r="N65" i="1" s="1"/>
  <c r="AB64" i="1"/>
  <c r="I65" i="1" s="1"/>
  <c r="AA64" i="1"/>
  <c r="H65" i="1" s="1"/>
  <c r="Z64" i="1"/>
  <c r="G65" i="1" s="1"/>
  <c r="Y64" i="1"/>
  <c r="F65" i="1" s="1"/>
  <c r="J65" i="1" l="1"/>
  <c r="L65" i="1" s="1"/>
  <c r="K65" i="1"/>
  <c r="M65" i="1" s="1"/>
  <c r="R65" i="1" s="1"/>
  <c r="T65" i="1" s="1"/>
  <c r="AD65" i="1" l="1"/>
  <c r="O66" i="1" s="1"/>
  <c r="AC65" i="1"/>
  <c r="N66" i="1" s="1"/>
  <c r="V65" i="1"/>
  <c r="S65" i="1"/>
  <c r="U65" i="1" s="1"/>
  <c r="Y65" i="1" s="1"/>
  <c r="F66" i="1" s="1"/>
  <c r="AE65" i="1" l="1"/>
  <c r="P66" i="1" s="1"/>
  <c r="AF65" i="1"/>
  <c r="Q66" i="1" s="1"/>
  <c r="W65" i="1"/>
  <c r="X65" i="1" s="1"/>
  <c r="Z65" i="1"/>
  <c r="G66" i="1" s="1"/>
  <c r="AB65" i="1"/>
  <c r="I66" i="1" s="1"/>
  <c r="AA65" i="1"/>
  <c r="H66" i="1" s="1"/>
  <c r="K66" i="1" l="1"/>
  <c r="M66" i="1" s="1"/>
  <c r="J66" i="1"/>
  <c r="L66" i="1" s="1"/>
  <c r="R66" i="1" s="1"/>
  <c r="T66" i="1" s="1"/>
  <c r="AC66" i="1" l="1"/>
  <c r="N67" i="1" s="1"/>
  <c r="V66" i="1"/>
  <c r="AD66" i="1"/>
  <c r="O67" i="1" s="1"/>
  <c r="S66" i="1"/>
  <c r="U66" i="1" s="1"/>
  <c r="W66" i="1" l="1"/>
  <c r="AF66" i="1"/>
  <c r="Q67" i="1" s="1"/>
  <c r="AE66" i="1"/>
  <c r="P67" i="1" s="1"/>
  <c r="X66" i="1"/>
  <c r="Z66" i="1"/>
  <c r="G67" i="1" s="1"/>
  <c r="Y66" i="1"/>
  <c r="F67" i="1" s="1"/>
  <c r="AB66" i="1"/>
  <c r="I67" i="1" s="1"/>
  <c r="AA66" i="1"/>
  <c r="H67" i="1" s="1"/>
  <c r="J67" i="1" l="1"/>
  <c r="L67" i="1" s="1"/>
  <c r="K67" i="1"/>
  <c r="M67" i="1" s="1"/>
  <c r="S67" i="1" l="1"/>
  <c r="U67" i="1" s="1"/>
  <c r="AF67" i="1" s="1"/>
  <c r="Q68" i="1" s="1"/>
  <c r="R67" i="1"/>
  <c r="T67" i="1" s="1"/>
  <c r="AE67" i="1" l="1"/>
  <c r="P68" i="1" s="1"/>
  <c r="W67" i="1"/>
  <c r="Y67" i="1"/>
  <c r="F68" i="1" s="1"/>
  <c r="Z67" i="1"/>
  <c r="G68" i="1" s="1"/>
  <c r="AD67" i="1"/>
  <c r="O68" i="1" s="1"/>
  <c r="AC67" i="1"/>
  <c r="N68" i="1" s="1"/>
  <c r="V67" i="1"/>
  <c r="X67" i="1" s="1"/>
  <c r="AB67" i="1"/>
  <c r="I68" i="1" s="1"/>
  <c r="AA67" i="1"/>
  <c r="H68" i="1" s="1"/>
  <c r="K68" i="1" l="1"/>
  <c r="M68" i="1" s="1"/>
  <c r="J68" i="1"/>
  <c r="L68" i="1" s="1"/>
  <c r="S68" i="1" s="1"/>
  <c r="U68" i="1" s="1"/>
  <c r="W68" i="1" l="1"/>
  <c r="AE68" i="1"/>
  <c r="P69" i="1" s="1"/>
  <c r="AF68" i="1"/>
  <c r="Q69" i="1" s="1"/>
  <c r="R68" i="1"/>
  <c r="T68" i="1" s="1"/>
  <c r="AD68" i="1" l="1"/>
  <c r="O69" i="1" s="1"/>
  <c r="V68" i="1"/>
  <c r="X68" i="1" s="1"/>
  <c r="Y68" i="1"/>
  <c r="F69" i="1" s="1"/>
  <c r="Z68" i="1"/>
  <c r="G69" i="1" s="1"/>
  <c r="AC68" i="1"/>
  <c r="N69" i="1" s="1"/>
  <c r="AB68" i="1"/>
  <c r="I69" i="1" s="1"/>
  <c r="AA68" i="1"/>
  <c r="H69" i="1" s="1"/>
  <c r="K69" i="1" l="1"/>
  <c r="M69" i="1" s="1"/>
  <c r="J69" i="1"/>
  <c r="L69" i="1" s="1"/>
  <c r="S69" i="1" s="1"/>
  <c r="U69" i="1" s="1"/>
  <c r="AE69" i="1" l="1"/>
  <c r="P70" i="1" s="1"/>
  <c r="AF69" i="1"/>
  <c r="Q70" i="1" s="1"/>
  <c r="W69" i="1"/>
  <c r="R69" i="1"/>
  <c r="T69" i="1" s="1"/>
  <c r="AA69" i="1" l="1"/>
  <c r="H70" i="1" s="1"/>
  <c r="AD69" i="1"/>
  <c r="O70" i="1" s="1"/>
  <c r="V69" i="1"/>
  <c r="X69" i="1" s="1"/>
  <c r="Y69" i="1"/>
  <c r="F70" i="1" s="1"/>
  <c r="AB69" i="1"/>
  <c r="I70" i="1" s="1"/>
  <c r="Z69" i="1"/>
  <c r="G70" i="1" s="1"/>
  <c r="AC69" i="1"/>
  <c r="N70" i="1" s="1"/>
  <c r="J70" i="1" l="1"/>
  <c r="L70" i="1" s="1"/>
  <c r="K70" i="1"/>
  <c r="M70" i="1" s="1"/>
  <c r="S70" i="1" l="1"/>
  <c r="U70" i="1" s="1"/>
  <c r="R70" i="1"/>
  <c r="T70" i="1" s="1"/>
  <c r="AA70" i="1" l="1"/>
  <c r="H71" i="1" s="1"/>
  <c r="AB70" i="1"/>
  <c r="I71" i="1" s="1"/>
  <c r="AC70" i="1"/>
  <c r="N71" i="1" s="1"/>
  <c r="Y70" i="1"/>
  <c r="F71" i="1" s="1"/>
  <c r="V70" i="1"/>
  <c r="Z70" i="1"/>
  <c r="G71" i="1" s="1"/>
  <c r="AD70" i="1"/>
  <c r="O71" i="1" s="1"/>
  <c r="W70" i="1"/>
  <c r="AE70" i="1"/>
  <c r="P71" i="1" s="1"/>
  <c r="AF70" i="1"/>
  <c r="Q71" i="1" s="1"/>
  <c r="X70" i="1" l="1"/>
  <c r="J71" i="1"/>
  <c r="L71" i="1" s="1"/>
  <c r="K71" i="1"/>
  <c r="M71" i="1" s="1"/>
  <c r="S71" i="1" l="1"/>
  <c r="U71" i="1" s="1"/>
  <c r="AF71" i="1" s="1"/>
  <c r="Q72" i="1" s="1"/>
  <c r="W71" i="1"/>
  <c r="AE71" i="1"/>
  <c r="P72" i="1" s="1"/>
  <c r="R71" i="1"/>
  <c r="T71" i="1" s="1"/>
  <c r="Y71" i="1" l="1"/>
  <c r="F72" i="1" s="1"/>
  <c r="Z71" i="1"/>
  <c r="G72" i="1" s="1"/>
  <c r="V71" i="1"/>
  <c r="X71" i="1" s="1"/>
  <c r="AA71" i="1"/>
  <c r="H72" i="1" s="1"/>
  <c r="AD71" i="1"/>
  <c r="O72" i="1" s="1"/>
  <c r="AB71" i="1"/>
  <c r="I72" i="1" s="1"/>
  <c r="AC71" i="1"/>
  <c r="N72" i="1" s="1"/>
  <c r="K72" i="1" l="1"/>
  <c r="M72" i="1" s="1"/>
  <c r="J72" i="1"/>
  <c r="L72" i="1" s="1"/>
  <c r="S72" i="1" s="1"/>
  <c r="U72" i="1" s="1"/>
  <c r="W72" i="1" l="1"/>
  <c r="AE72" i="1"/>
  <c r="P73" i="1" s="1"/>
  <c r="AF72" i="1"/>
  <c r="Q73" i="1" s="1"/>
  <c r="R72" i="1"/>
  <c r="T72" i="1" s="1"/>
  <c r="AD72" i="1" l="1"/>
  <c r="O73" i="1" s="1"/>
  <c r="V72" i="1"/>
  <c r="X72" i="1" s="1"/>
  <c r="Y72" i="1"/>
  <c r="F73" i="1" s="1"/>
  <c r="Z72" i="1"/>
  <c r="G73" i="1" s="1"/>
  <c r="AC72" i="1"/>
  <c r="N73" i="1" s="1"/>
  <c r="AB72" i="1"/>
  <c r="I73" i="1" s="1"/>
  <c r="AA72" i="1"/>
  <c r="H73" i="1" s="1"/>
  <c r="K73" i="1" l="1"/>
  <c r="M73" i="1" s="1"/>
  <c r="J73" i="1"/>
  <c r="L73" i="1" s="1"/>
  <c r="S73" i="1" l="1"/>
  <c r="U73" i="1" s="1"/>
  <c r="R73" i="1"/>
  <c r="T73" i="1" s="1"/>
  <c r="AF73" i="1"/>
  <c r="Q74" i="1" s="1"/>
  <c r="W73" i="1"/>
  <c r="AE73" i="1"/>
  <c r="P74" i="1" s="1"/>
  <c r="AA73" i="1" l="1"/>
  <c r="H74" i="1" s="1"/>
  <c r="AD73" i="1"/>
  <c r="O74" i="1" s="1"/>
  <c r="V73" i="1"/>
  <c r="X73" i="1" s="1"/>
  <c r="Y73" i="1"/>
  <c r="F74" i="1" s="1"/>
  <c r="AB73" i="1"/>
  <c r="I74" i="1" s="1"/>
  <c r="AC73" i="1"/>
  <c r="N74" i="1" s="1"/>
  <c r="Z73" i="1"/>
  <c r="G74" i="1" s="1"/>
  <c r="J74" i="1" l="1"/>
  <c r="L74" i="1" s="1"/>
  <c r="K74" i="1"/>
  <c r="M74" i="1" s="1"/>
  <c r="R74" i="1" l="1"/>
  <c r="T74" i="1" s="1"/>
  <c r="AC74" i="1" s="1"/>
  <c r="N75" i="1" s="1"/>
  <c r="V74" i="1"/>
  <c r="S74" i="1"/>
  <c r="U74" i="1" s="1"/>
  <c r="AA74" i="1" s="1"/>
  <c r="H75" i="1" s="1"/>
  <c r="AD74" i="1" l="1"/>
  <c r="O75" i="1" s="1"/>
  <c r="W74" i="1"/>
  <c r="AF74" i="1"/>
  <c r="Q75" i="1" s="1"/>
  <c r="AE74" i="1"/>
  <c r="P75" i="1" s="1"/>
  <c r="Z74" i="1"/>
  <c r="G75" i="1" s="1"/>
  <c r="X74" i="1"/>
  <c r="Y74" i="1"/>
  <c r="F75" i="1" s="1"/>
  <c r="AB74" i="1"/>
  <c r="I75" i="1" s="1"/>
  <c r="J75" i="1" l="1"/>
  <c r="L75" i="1" s="1"/>
  <c r="K75" i="1"/>
  <c r="M75" i="1" s="1"/>
  <c r="S75" i="1" l="1"/>
  <c r="U75" i="1" s="1"/>
  <c r="AE75" i="1"/>
  <c r="P76" i="1" s="1"/>
  <c r="AF75" i="1"/>
  <c r="Q76" i="1" s="1"/>
  <c r="W75" i="1"/>
  <c r="R75" i="1"/>
  <c r="T75" i="1" s="1"/>
  <c r="Z75" i="1" l="1"/>
  <c r="G76" i="1" s="1"/>
  <c r="AA75" i="1"/>
  <c r="H76" i="1" s="1"/>
  <c r="AD75" i="1"/>
  <c r="O76" i="1" s="1"/>
  <c r="Y75" i="1"/>
  <c r="F76" i="1" s="1"/>
  <c r="AC75" i="1"/>
  <c r="N76" i="1" s="1"/>
  <c r="AB75" i="1"/>
  <c r="I76" i="1" s="1"/>
  <c r="V75" i="1"/>
  <c r="X75" i="1" s="1"/>
  <c r="J76" i="1" l="1"/>
  <c r="L76" i="1" s="1"/>
  <c r="K76" i="1"/>
  <c r="M76" i="1" s="1"/>
  <c r="R76" i="1" s="1"/>
  <c r="T76" i="1" s="1"/>
  <c r="AC76" i="1" l="1"/>
  <c r="N77" i="1" s="1"/>
  <c r="V76" i="1"/>
  <c r="AD76" i="1"/>
  <c r="O77" i="1" s="1"/>
  <c r="S76" i="1"/>
  <c r="U76" i="1" s="1"/>
  <c r="W76" i="1" l="1"/>
  <c r="X76" i="1" s="1"/>
  <c r="AE76" i="1"/>
  <c r="P77" i="1" s="1"/>
  <c r="AF76" i="1"/>
  <c r="Q77" i="1" s="1"/>
  <c r="Y76" i="1"/>
  <c r="F77" i="1" s="1"/>
  <c r="Z76" i="1"/>
  <c r="G77" i="1" s="1"/>
  <c r="AB76" i="1"/>
  <c r="I77" i="1" s="1"/>
  <c r="AA76" i="1"/>
  <c r="H77" i="1" s="1"/>
  <c r="K77" i="1" l="1"/>
  <c r="M77" i="1" s="1"/>
  <c r="J77" i="1"/>
  <c r="L77" i="1" s="1"/>
  <c r="R77" i="1" s="1"/>
  <c r="T77" i="1" s="1"/>
  <c r="AD77" i="1" l="1"/>
  <c r="O78" i="1" s="1"/>
  <c r="V77" i="1"/>
  <c r="AC77" i="1"/>
  <c r="N78" i="1" s="1"/>
  <c r="S77" i="1"/>
  <c r="U77" i="1" s="1"/>
  <c r="AF77" i="1" l="1"/>
  <c r="Q78" i="1" s="1"/>
  <c r="AE77" i="1"/>
  <c r="P78" i="1" s="1"/>
  <c r="W77" i="1"/>
  <c r="AB77" i="1"/>
  <c r="I78" i="1" s="1"/>
  <c r="X77" i="1"/>
  <c r="AA77" i="1"/>
  <c r="H78" i="1" s="1"/>
  <c r="Z77" i="1"/>
  <c r="G78" i="1" s="1"/>
  <c r="Y77" i="1"/>
  <c r="F78" i="1" s="1"/>
  <c r="J78" i="1" l="1"/>
  <c r="L78" i="1" s="1"/>
  <c r="K78" i="1"/>
  <c r="M78" i="1" s="1"/>
  <c r="S78" i="1" l="1"/>
  <c r="U78" i="1" s="1"/>
  <c r="W78" i="1" s="1"/>
  <c r="R78" i="1"/>
  <c r="T78" i="1" s="1"/>
  <c r="AE78" i="1" l="1"/>
  <c r="P79" i="1" s="1"/>
  <c r="AF78" i="1"/>
  <c r="Q79" i="1" s="1"/>
  <c r="AC78" i="1"/>
  <c r="N79" i="1" s="1"/>
  <c r="AD78" i="1"/>
  <c r="O79" i="1" s="1"/>
  <c r="V78" i="1"/>
  <c r="X78" i="1" s="1"/>
  <c r="AB78" i="1"/>
  <c r="I79" i="1" s="1"/>
  <c r="AA78" i="1"/>
  <c r="H79" i="1" s="1"/>
  <c r="Z78" i="1"/>
  <c r="G79" i="1" s="1"/>
  <c r="Y78" i="1"/>
  <c r="F79" i="1" s="1"/>
  <c r="J79" i="1" l="1"/>
  <c r="L79" i="1" s="1"/>
  <c r="K79" i="1"/>
  <c r="M79" i="1" s="1"/>
  <c r="R79" i="1" s="1"/>
  <c r="T79" i="1" s="1"/>
  <c r="AD79" i="1" l="1"/>
  <c r="O80" i="1" s="1"/>
  <c r="AC79" i="1"/>
  <c r="N80" i="1" s="1"/>
  <c r="V79" i="1"/>
  <c r="S79" i="1"/>
  <c r="U79" i="1" s="1"/>
  <c r="AE79" i="1" l="1"/>
  <c r="P80" i="1" s="1"/>
  <c r="AF79" i="1"/>
  <c r="Q80" i="1" s="1"/>
  <c r="W79" i="1"/>
  <c r="X79" i="1" s="1"/>
  <c r="AB79" i="1"/>
  <c r="I80" i="1" s="1"/>
  <c r="Y79" i="1"/>
  <c r="F80" i="1" s="1"/>
  <c r="AA79" i="1"/>
  <c r="H80" i="1" s="1"/>
  <c r="Z79" i="1"/>
  <c r="G80" i="1" s="1"/>
  <c r="J80" i="1" l="1"/>
  <c r="L80" i="1" s="1"/>
  <c r="K80" i="1"/>
  <c r="M80" i="1" s="1"/>
  <c r="S80" i="1" l="1"/>
  <c r="U80" i="1" s="1"/>
  <c r="W80" i="1"/>
  <c r="AF80" i="1"/>
  <c r="Q81" i="1" s="1"/>
  <c r="AE80" i="1"/>
  <c r="P81" i="1" s="1"/>
  <c r="R80" i="1"/>
  <c r="T80" i="1" s="1"/>
  <c r="AA80" i="1" l="1"/>
  <c r="H81" i="1" s="1"/>
  <c r="AB80" i="1"/>
  <c r="I81" i="1" s="1"/>
  <c r="AC80" i="1"/>
  <c r="N81" i="1" s="1"/>
  <c r="V80" i="1"/>
  <c r="X80" i="1" s="1"/>
  <c r="Y80" i="1"/>
  <c r="F81" i="1" s="1"/>
  <c r="Z80" i="1"/>
  <c r="G81" i="1" s="1"/>
  <c r="AD80" i="1"/>
  <c r="O81" i="1" s="1"/>
  <c r="J81" i="1" l="1"/>
  <c r="L81" i="1" s="1"/>
  <c r="K81" i="1"/>
  <c r="M81" i="1" s="1"/>
  <c r="R81" i="1" l="1"/>
  <c r="T81" i="1" s="1"/>
  <c r="V81" i="1" s="1"/>
  <c r="S81" i="1"/>
  <c r="U81" i="1" s="1"/>
  <c r="AA81" i="1" l="1"/>
  <c r="H82" i="1" s="1"/>
  <c r="AD81" i="1"/>
  <c r="O82" i="1" s="1"/>
  <c r="AC81" i="1"/>
  <c r="N82" i="1" s="1"/>
  <c r="AB81" i="1"/>
  <c r="I82" i="1" s="1"/>
  <c r="AF81" i="1"/>
  <c r="Q82" i="1" s="1"/>
  <c r="AE81" i="1"/>
  <c r="P82" i="1" s="1"/>
  <c r="W81" i="1"/>
  <c r="X81" i="1" s="1"/>
  <c r="Z81" i="1"/>
  <c r="G82" i="1" s="1"/>
  <c r="Y81" i="1"/>
  <c r="F82" i="1" s="1"/>
  <c r="J82" i="1" l="1"/>
  <c r="L82" i="1" s="1"/>
  <c r="K82" i="1"/>
  <c r="M82" i="1" s="1"/>
  <c r="R82" i="1" l="1"/>
  <c r="T82" i="1" s="1"/>
  <c r="AC82" i="1" s="1"/>
  <c r="N83" i="1" s="1"/>
  <c r="V82" i="1"/>
  <c r="S82" i="1"/>
  <c r="U82" i="1" s="1"/>
  <c r="AD82" i="1" l="1"/>
  <c r="O83" i="1" s="1"/>
  <c r="W82" i="1"/>
  <c r="AF82" i="1"/>
  <c r="Q83" i="1" s="1"/>
  <c r="AE82" i="1"/>
  <c r="P83" i="1" s="1"/>
  <c r="Y82" i="1"/>
  <c r="F83" i="1" s="1"/>
  <c r="AA82" i="1"/>
  <c r="H83" i="1" s="1"/>
  <c r="Z82" i="1"/>
  <c r="G83" i="1" s="1"/>
  <c r="AB82" i="1"/>
  <c r="I83" i="1" s="1"/>
  <c r="X82" i="1"/>
  <c r="K83" i="1" l="1"/>
  <c r="M83" i="1" s="1"/>
  <c r="J83" i="1"/>
  <c r="L83" i="1" s="1"/>
  <c r="R83" i="1" s="1"/>
  <c r="T83" i="1" s="1"/>
  <c r="AD83" i="1" l="1"/>
  <c r="O84" i="1" s="1"/>
  <c r="AC83" i="1"/>
  <c r="N84" i="1" s="1"/>
  <c r="V83" i="1"/>
  <c r="S83" i="1"/>
  <c r="U83" i="1" s="1"/>
  <c r="AE83" i="1" l="1"/>
  <c r="P84" i="1" s="1"/>
  <c r="AF83" i="1"/>
  <c r="Q84" i="1" s="1"/>
  <c r="W83" i="1"/>
  <c r="Y83" i="1"/>
  <c r="F84" i="1" s="1"/>
  <c r="X83" i="1"/>
  <c r="AB83" i="1"/>
  <c r="I84" i="1" s="1"/>
  <c r="AA83" i="1"/>
  <c r="H84" i="1" s="1"/>
  <c r="Z83" i="1"/>
  <c r="G84" i="1" s="1"/>
  <c r="K84" i="1" l="1"/>
  <c r="M84" i="1" s="1"/>
  <c r="J84" i="1"/>
  <c r="L84" i="1" s="1"/>
  <c r="R84" i="1" s="1"/>
  <c r="T84" i="1" s="1"/>
  <c r="AC84" i="1" l="1"/>
  <c r="N85" i="1" s="1"/>
  <c r="V84" i="1"/>
  <c r="AD84" i="1"/>
  <c r="O85" i="1" s="1"/>
  <c r="S84" i="1"/>
  <c r="U84" i="1" s="1"/>
  <c r="W84" i="1" l="1"/>
  <c r="AE84" i="1"/>
  <c r="P85" i="1" s="1"/>
  <c r="AF84" i="1"/>
  <c r="Q85" i="1" s="1"/>
  <c r="Y84" i="1"/>
  <c r="F85" i="1" s="1"/>
  <c r="X84" i="1"/>
  <c r="Z84" i="1"/>
  <c r="G85" i="1" s="1"/>
  <c r="AB84" i="1"/>
  <c r="I85" i="1" s="1"/>
  <c r="AA84" i="1"/>
  <c r="H85" i="1" s="1"/>
  <c r="K85" i="1" l="1"/>
  <c r="M85" i="1" s="1"/>
  <c r="J85" i="1"/>
  <c r="L85" i="1" s="1"/>
  <c r="R85" i="1" s="1"/>
  <c r="T85" i="1" s="1"/>
  <c r="S85" i="1" l="1"/>
  <c r="U85" i="1" s="1"/>
  <c r="Y85" i="1" s="1"/>
  <c r="F86" i="1" s="1"/>
  <c r="V85" i="1"/>
  <c r="AB85" i="1"/>
  <c r="I86" i="1" s="1"/>
  <c r="AC85" i="1"/>
  <c r="N86" i="1" s="1"/>
  <c r="AD85" i="1"/>
  <c r="O86" i="1" s="1"/>
  <c r="AA85" i="1"/>
  <c r="H86" i="1" s="1"/>
  <c r="Z85" i="1" l="1"/>
  <c r="G86" i="1" s="1"/>
  <c r="K86" i="1"/>
  <c r="M86" i="1" s="1"/>
  <c r="J86" i="1"/>
  <c r="L86" i="1" s="1"/>
  <c r="R86" i="1" s="1"/>
  <c r="T86" i="1" s="1"/>
  <c r="AF85" i="1"/>
  <c r="Q86" i="1" s="1"/>
  <c r="AE85" i="1"/>
  <c r="P86" i="1" s="1"/>
  <c r="W85" i="1"/>
  <c r="X85" i="1" s="1"/>
  <c r="AC86" i="1" l="1"/>
  <c r="N87" i="1" s="1"/>
  <c r="AD86" i="1"/>
  <c r="O87" i="1" s="1"/>
  <c r="V86" i="1"/>
  <c r="S86" i="1"/>
  <c r="U86" i="1" s="1"/>
  <c r="AA86" i="1" s="1"/>
  <c r="H87" i="1" s="1"/>
  <c r="W86" i="1" l="1"/>
  <c r="AE86" i="1"/>
  <c r="P87" i="1" s="1"/>
  <c r="AF86" i="1"/>
  <c r="Q87" i="1" s="1"/>
  <c r="AB86" i="1"/>
  <c r="I87" i="1" s="1"/>
  <c r="Z86" i="1"/>
  <c r="G87" i="1" s="1"/>
  <c r="Y86" i="1"/>
  <c r="F87" i="1" s="1"/>
  <c r="X86" i="1"/>
  <c r="J87" i="1" l="1"/>
  <c r="L87" i="1" s="1"/>
  <c r="K87" i="1"/>
  <c r="M87" i="1" s="1"/>
  <c r="R87" i="1" l="1"/>
  <c r="T87" i="1" s="1"/>
  <c r="S87" i="1"/>
  <c r="U87" i="1" s="1"/>
  <c r="AF87" i="1" l="1"/>
  <c r="Q88" i="1" s="1"/>
  <c r="W87" i="1"/>
  <c r="AE87" i="1"/>
  <c r="P88" i="1" s="1"/>
  <c r="Z87" i="1"/>
  <c r="G88" i="1" s="1"/>
  <c r="AA87" i="1"/>
  <c r="H88" i="1" s="1"/>
  <c r="AD87" i="1"/>
  <c r="O88" i="1" s="1"/>
  <c r="AB87" i="1"/>
  <c r="I88" i="1" s="1"/>
  <c r="AC87" i="1"/>
  <c r="N88" i="1" s="1"/>
  <c r="V87" i="1"/>
  <c r="X87" i="1" s="1"/>
  <c r="Y87" i="1"/>
  <c r="F88" i="1" s="1"/>
  <c r="J88" i="1" l="1"/>
  <c r="L88" i="1" s="1"/>
  <c r="K88" i="1"/>
  <c r="M88" i="1" s="1"/>
  <c r="S88" i="1" l="1"/>
  <c r="U88" i="1" s="1"/>
  <c r="R88" i="1"/>
  <c r="T88" i="1" s="1"/>
  <c r="W88" i="1"/>
  <c r="AF88" i="1"/>
  <c r="Q89" i="1" s="1"/>
  <c r="AE88" i="1"/>
  <c r="P89" i="1" s="1"/>
  <c r="AA88" i="1"/>
  <c r="H89" i="1" s="1"/>
  <c r="AC88" i="1"/>
  <c r="N89" i="1" s="1"/>
  <c r="Y88" i="1"/>
  <c r="F89" i="1" s="1"/>
  <c r="Z88" i="1"/>
  <c r="G89" i="1" s="1"/>
  <c r="AB88" i="1"/>
  <c r="I89" i="1" s="1"/>
  <c r="AD88" i="1"/>
  <c r="O89" i="1" s="1"/>
  <c r="V88" i="1"/>
  <c r="X88" i="1" s="1"/>
  <c r="J89" i="1" l="1"/>
  <c r="L89" i="1" s="1"/>
  <c r="K89" i="1"/>
  <c r="M89" i="1" s="1"/>
  <c r="R89" i="1" l="1"/>
  <c r="T89" i="1" s="1"/>
  <c r="AC89" i="1"/>
  <c r="N90" i="1" s="1"/>
  <c r="AD89" i="1"/>
  <c r="O90" i="1" s="1"/>
  <c r="V89" i="1"/>
  <c r="S89" i="1"/>
  <c r="U89" i="1" s="1"/>
  <c r="AA89" i="1" s="1"/>
  <c r="H90" i="1" s="1"/>
  <c r="AF89" i="1" l="1"/>
  <c r="Q90" i="1" s="1"/>
  <c r="W89" i="1"/>
  <c r="AE89" i="1"/>
  <c r="P90" i="1" s="1"/>
  <c r="Y89" i="1"/>
  <c r="F90" i="1" s="1"/>
  <c r="X89" i="1"/>
  <c r="AB89" i="1"/>
  <c r="I90" i="1" s="1"/>
  <c r="Z89" i="1"/>
  <c r="G90" i="1" s="1"/>
  <c r="J90" i="1" l="1"/>
  <c r="L90" i="1" s="1"/>
  <c r="K90" i="1"/>
  <c r="M90" i="1" s="1"/>
  <c r="S90" i="1" l="1"/>
  <c r="U90" i="1" s="1"/>
  <c r="W90" i="1" s="1"/>
  <c r="R90" i="1"/>
  <c r="T90" i="1" s="1"/>
  <c r="AE90" i="1" l="1"/>
  <c r="P91" i="1" s="1"/>
  <c r="AF90" i="1"/>
  <c r="Q91" i="1" s="1"/>
  <c r="AC90" i="1"/>
  <c r="N91" i="1" s="1"/>
  <c r="AD90" i="1"/>
  <c r="O91" i="1" s="1"/>
  <c r="Y90" i="1"/>
  <c r="F91" i="1" s="1"/>
  <c r="Z90" i="1"/>
  <c r="G91" i="1" s="1"/>
  <c r="AA90" i="1"/>
  <c r="H91" i="1" s="1"/>
  <c r="AB90" i="1"/>
  <c r="I91" i="1" s="1"/>
  <c r="V90" i="1"/>
  <c r="X90" i="1" s="1"/>
  <c r="K91" i="1" l="1"/>
  <c r="M91" i="1" s="1"/>
  <c r="J91" i="1"/>
  <c r="L91" i="1" s="1"/>
  <c r="S91" i="1" l="1"/>
  <c r="U91" i="1" s="1"/>
  <c r="AF91" i="1" s="1"/>
  <c r="Q92" i="1" s="1"/>
  <c r="R91" i="1"/>
  <c r="T91" i="1" s="1"/>
  <c r="W91" i="1" l="1"/>
  <c r="AE91" i="1"/>
  <c r="P92" i="1" s="1"/>
  <c r="Z91" i="1"/>
  <c r="G92" i="1" s="1"/>
  <c r="AA91" i="1"/>
  <c r="H92" i="1" s="1"/>
  <c r="AD91" i="1"/>
  <c r="O92" i="1" s="1"/>
  <c r="AB91" i="1"/>
  <c r="I92" i="1" s="1"/>
  <c r="AC91" i="1"/>
  <c r="N92" i="1" s="1"/>
  <c r="V91" i="1"/>
  <c r="X91" i="1" s="1"/>
  <c r="Y91" i="1"/>
  <c r="F92" i="1" s="1"/>
  <c r="J92" i="1" l="1"/>
  <c r="L92" i="1" s="1"/>
  <c r="K92" i="1"/>
  <c r="M92" i="1" s="1"/>
  <c r="R92" i="1" s="1"/>
  <c r="T92" i="1" s="1"/>
  <c r="AC92" i="1" l="1"/>
  <c r="N93" i="1" s="1"/>
  <c r="AD92" i="1"/>
  <c r="O93" i="1" s="1"/>
  <c r="V92" i="1"/>
  <c r="S92" i="1"/>
  <c r="U92" i="1" s="1"/>
  <c r="W92" i="1" l="1"/>
  <c r="AE92" i="1"/>
  <c r="P93" i="1" s="1"/>
  <c r="AF92" i="1"/>
  <c r="Q93" i="1" s="1"/>
  <c r="Z92" i="1"/>
  <c r="G93" i="1" s="1"/>
  <c r="X92" i="1"/>
  <c r="AB92" i="1"/>
  <c r="I93" i="1" s="1"/>
  <c r="AA92" i="1"/>
  <c r="H93" i="1" s="1"/>
  <c r="Y92" i="1"/>
  <c r="F93" i="1" s="1"/>
  <c r="K93" i="1" l="1"/>
  <c r="M93" i="1" s="1"/>
  <c r="J93" i="1"/>
  <c r="L93" i="1" s="1"/>
  <c r="R93" i="1" s="1"/>
  <c r="T93" i="1" s="1"/>
  <c r="S93" i="1" l="1"/>
  <c r="U93" i="1" s="1"/>
  <c r="W93" i="1" s="1"/>
  <c r="AF93" i="1"/>
  <c r="Q94" i="1" s="1"/>
  <c r="AE93" i="1"/>
  <c r="P94" i="1" s="1"/>
  <c r="Z93" i="1"/>
  <c r="G94" i="1" s="1"/>
  <c r="V93" i="1"/>
  <c r="AA93" i="1"/>
  <c r="H94" i="1" s="1"/>
  <c r="AB93" i="1"/>
  <c r="I94" i="1" s="1"/>
  <c r="AC93" i="1"/>
  <c r="N94" i="1" s="1"/>
  <c r="Y93" i="1"/>
  <c r="F94" i="1" s="1"/>
  <c r="AD93" i="1"/>
  <c r="O94" i="1" s="1"/>
  <c r="X93" i="1" l="1"/>
  <c r="J94" i="1"/>
  <c r="L94" i="1" s="1"/>
  <c r="K94" i="1"/>
  <c r="M94" i="1" s="1"/>
  <c r="R94" i="1" s="1"/>
  <c r="T94" i="1" s="1"/>
  <c r="S94" i="1" l="1"/>
  <c r="U94" i="1" s="1"/>
  <c r="AD94" i="1"/>
  <c r="O95" i="1" s="1"/>
  <c r="Y94" i="1"/>
  <c r="F95" i="1" s="1"/>
  <c r="AB94" i="1"/>
  <c r="I95" i="1" s="1"/>
  <c r="AC94" i="1"/>
  <c r="N95" i="1" s="1"/>
  <c r="V94" i="1"/>
  <c r="Z94" i="1"/>
  <c r="G95" i="1" s="1"/>
  <c r="AA94" i="1"/>
  <c r="H95" i="1" s="1"/>
  <c r="W94" i="1"/>
  <c r="AE94" i="1"/>
  <c r="P95" i="1" s="1"/>
  <c r="AF94" i="1"/>
  <c r="Q95" i="1" s="1"/>
  <c r="X94" i="1" l="1"/>
  <c r="K95" i="1"/>
  <c r="M95" i="1" s="1"/>
  <c r="J95" i="1"/>
  <c r="L95" i="1" s="1"/>
  <c r="R95" i="1" s="1"/>
  <c r="T95" i="1" s="1"/>
  <c r="AD95" i="1" l="1"/>
  <c r="O96" i="1" s="1"/>
  <c r="V95" i="1"/>
  <c r="AC95" i="1"/>
  <c r="N96" i="1" s="1"/>
  <c r="S95" i="1"/>
  <c r="U95" i="1" s="1"/>
  <c r="Z95" i="1" s="1"/>
  <c r="G96" i="1" s="1"/>
  <c r="AB95" i="1" l="1"/>
  <c r="I96" i="1" s="1"/>
  <c r="AF95" i="1"/>
  <c r="Q96" i="1" s="1"/>
  <c r="AE95" i="1"/>
  <c r="P96" i="1" s="1"/>
  <c r="W95" i="1"/>
  <c r="X95" i="1" s="1"/>
  <c r="Y95" i="1"/>
  <c r="F96" i="1" s="1"/>
  <c r="AA95" i="1"/>
  <c r="H96" i="1" s="1"/>
  <c r="J96" i="1" l="1"/>
  <c r="L96" i="1" s="1"/>
  <c r="K96" i="1"/>
  <c r="M96" i="1" s="1"/>
  <c r="S96" i="1" l="1"/>
  <c r="U96" i="1" s="1"/>
  <c r="AF96" i="1" s="1"/>
  <c r="Q97" i="1" s="1"/>
  <c r="AE96" i="1"/>
  <c r="P97" i="1" s="1"/>
  <c r="R96" i="1"/>
  <c r="T96" i="1" s="1"/>
  <c r="W96" i="1" l="1"/>
  <c r="AC96" i="1"/>
  <c r="N97" i="1" s="1"/>
  <c r="AA96" i="1"/>
  <c r="H97" i="1" s="1"/>
  <c r="AB96" i="1"/>
  <c r="I97" i="1" s="1"/>
  <c r="V96" i="1"/>
  <c r="X96" i="1" s="1"/>
  <c r="Y96" i="1"/>
  <c r="F97" i="1" s="1"/>
  <c r="Z96" i="1"/>
  <c r="G97" i="1" s="1"/>
  <c r="AD96" i="1"/>
  <c r="O97" i="1" s="1"/>
  <c r="J97" i="1" l="1"/>
  <c r="L97" i="1" s="1"/>
  <c r="K97" i="1"/>
  <c r="M97" i="1" s="1"/>
  <c r="R97" i="1" s="1"/>
  <c r="T97" i="1" s="1"/>
  <c r="AC97" i="1" l="1"/>
  <c r="N98" i="1" s="1"/>
  <c r="AD97" i="1"/>
  <c r="O98" i="1" s="1"/>
  <c r="V97" i="1"/>
  <c r="S97" i="1"/>
  <c r="U97" i="1" s="1"/>
  <c r="AA97" i="1" s="1"/>
  <c r="H98" i="1" s="1"/>
  <c r="W97" i="1" l="1"/>
  <c r="X97" i="1" s="1"/>
  <c r="AE97" i="1"/>
  <c r="P98" i="1" s="1"/>
  <c r="AF97" i="1"/>
  <c r="Q98" i="1" s="1"/>
  <c r="AB97" i="1"/>
  <c r="I98" i="1" s="1"/>
  <c r="Y97" i="1"/>
  <c r="F98" i="1" s="1"/>
  <c r="Z97" i="1"/>
  <c r="G98" i="1" s="1"/>
  <c r="J98" i="1" l="1"/>
  <c r="L98" i="1" s="1"/>
  <c r="K98" i="1"/>
  <c r="M98" i="1" s="1"/>
  <c r="S98" i="1" l="1"/>
  <c r="U98" i="1" s="1"/>
  <c r="AE98" i="1" s="1"/>
  <c r="P99" i="1" s="1"/>
  <c r="AF98" i="1"/>
  <c r="Q99" i="1" s="1"/>
  <c r="W98" i="1"/>
  <c r="R98" i="1"/>
  <c r="T98" i="1" s="1"/>
  <c r="Z98" i="1" l="1"/>
  <c r="G99" i="1" s="1"/>
  <c r="AA98" i="1"/>
  <c r="H99" i="1" s="1"/>
  <c r="AD98" i="1"/>
  <c r="O99" i="1" s="1"/>
  <c r="V98" i="1"/>
  <c r="X98" i="1" s="1"/>
  <c r="Y98" i="1"/>
  <c r="F99" i="1" s="1"/>
  <c r="AB98" i="1"/>
  <c r="I99" i="1" s="1"/>
  <c r="AC98" i="1"/>
  <c r="N99" i="1" s="1"/>
  <c r="K99" i="1" l="1"/>
  <c r="M99" i="1" s="1"/>
  <c r="J99" i="1"/>
  <c r="L99" i="1" s="1"/>
  <c r="S99" i="1" s="1"/>
  <c r="U99" i="1" s="1"/>
  <c r="W99" i="1" l="1"/>
  <c r="AF99" i="1"/>
  <c r="Q100" i="1" s="1"/>
  <c r="AE99" i="1"/>
  <c r="P100" i="1" s="1"/>
  <c r="R99" i="1"/>
  <c r="T99" i="1" s="1"/>
  <c r="AA99" i="1" l="1"/>
  <c r="H100" i="1" s="1"/>
  <c r="AB99" i="1"/>
  <c r="I100" i="1" s="1"/>
  <c r="AC99" i="1"/>
  <c r="N100" i="1" s="1"/>
  <c r="V99" i="1"/>
  <c r="X99" i="1" s="1"/>
  <c r="Z99" i="1"/>
  <c r="G100" i="1" s="1"/>
  <c r="AD99" i="1"/>
  <c r="O100" i="1" s="1"/>
  <c r="Y99" i="1"/>
  <c r="F100" i="1" s="1"/>
  <c r="J100" i="1" l="1"/>
  <c r="L100" i="1" s="1"/>
  <c r="K100" i="1"/>
  <c r="M100" i="1" s="1"/>
  <c r="R100" i="1" s="1"/>
  <c r="T100" i="1" s="1"/>
  <c r="AC100" i="1" l="1"/>
  <c r="N101" i="1" s="1"/>
  <c r="AD100" i="1"/>
  <c r="O101" i="1" s="1"/>
  <c r="V100" i="1"/>
  <c r="S100" i="1"/>
  <c r="U100" i="1" s="1"/>
  <c r="AF100" i="1" l="1"/>
  <c r="Q101" i="1" s="1"/>
  <c r="W100" i="1"/>
  <c r="X100" i="1" s="1"/>
  <c r="AE100" i="1"/>
  <c r="P101" i="1" s="1"/>
  <c r="AB100" i="1"/>
  <c r="I101" i="1" s="1"/>
  <c r="AA100" i="1"/>
  <c r="H101" i="1" s="1"/>
  <c r="Z100" i="1"/>
  <c r="G101" i="1" s="1"/>
  <c r="Y100" i="1"/>
  <c r="F101" i="1" s="1"/>
  <c r="J101" i="1" l="1"/>
  <c r="L101" i="1" s="1"/>
  <c r="K101" i="1"/>
  <c r="M101" i="1" s="1"/>
  <c r="S101" i="1" s="1"/>
  <c r="U101" i="1" s="1"/>
  <c r="W101" i="1" l="1"/>
  <c r="AE101" i="1"/>
  <c r="P102" i="1" s="1"/>
  <c r="AF101" i="1"/>
  <c r="Q102" i="1" s="1"/>
  <c r="R101" i="1"/>
  <c r="T101" i="1" s="1"/>
  <c r="AC101" i="1" l="1"/>
  <c r="N102" i="1" s="1"/>
  <c r="AD101" i="1"/>
  <c r="O102" i="1" s="1"/>
  <c r="V101" i="1"/>
  <c r="X101" i="1" s="1"/>
  <c r="Z101" i="1"/>
  <c r="G102" i="1" s="1"/>
  <c r="AA101" i="1"/>
  <c r="H102" i="1" s="1"/>
  <c r="Y101" i="1"/>
  <c r="F102" i="1" s="1"/>
  <c r="AB101" i="1"/>
  <c r="I102" i="1" s="1"/>
  <c r="K102" i="1" l="1"/>
  <c r="M102" i="1" s="1"/>
  <c r="J102" i="1"/>
  <c r="L102" i="1" s="1"/>
  <c r="S102" i="1" s="1"/>
  <c r="U102" i="1" s="1"/>
  <c r="AF102" i="1" l="1"/>
  <c r="Q103" i="1" s="1"/>
  <c r="AE102" i="1"/>
  <c r="P103" i="1" s="1"/>
  <c r="W102" i="1"/>
  <c r="R102" i="1"/>
  <c r="T102" i="1" s="1"/>
  <c r="Z102" i="1" l="1"/>
  <c r="G103" i="1" s="1"/>
  <c r="AA102" i="1"/>
  <c r="H103" i="1" s="1"/>
  <c r="AD102" i="1"/>
  <c r="O103" i="1" s="1"/>
  <c r="V102" i="1"/>
  <c r="X102" i="1" s="1"/>
  <c r="Y102" i="1"/>
  <c r="F103" i="1" s="1"/>
  <c r="AB102" i="1"/>
  <c r="I103" i="1" s="1"/>
  <c r="AC102" i="1"/>
  <c r="N103" i="1" s="1"/>
  <c r="J103" i="1" l="1"/>
  <c r="L103" i="1" s="1"/>
  <c r="K103" i="1"/>
  <c r="M103" i="1" s="1"/>
  <c r="R103" i="1" l="1"/>
  <c r="T103" i="1" s="1"/>
  <c r="S103" i="1"/>
  <c r="U103" i="1" s="1"/>
  <c r="AA103" i="1" s="1"/>
  <c r="H104" i="1" s="1"/>
  <c r="AC103" i="1"/>
  <c r="N104" i="1" s="1"/>
  <c r="AD103" i="1"/>
  <c r="O104" i="1" s="1"/>
  <c r="V103" i="1"/>
  <c r="Y103" i="1"/>
  <c r="F104" i="1" s="1"/>
  <c r="Z103" i="1"/>
  <c r="G104" i="1" s="1"/>
  <c r="W103" i="1"/>
  <c r="AF103" i="1"/>
  <c r="Q104" i="1" s="1"/>
  <c r="AE103" i="1"/>
  <c r="P104" i="1" s="1"/>
  <c r="AB103" i="1" l="1"/>
  <c r="I104" i="1" s="1"/>
  <c r="J104" i="1"/>
  <c r="L104" i="1" s="1"/>
  <c r="X103" i="1"/>
  <c r="K104" i="1"/>
  <c r="M104" i="1" s="1"/>
  <c r="R104" i="1" l="1"/>
  <c r="T104" i="1" s="1"/>
  <c r="S104" i="1"/>
  <c r="U104" i="1" s="1"/>
  <c r="AF104" i="1" s="1"/>
  <c r="Q105" i="1" s="1"/>
  <c r="AC104" i="1"/>
  <c r="N105" i="1" s="1"/>
  <c r="AA104" i="1"/>
  <c r="H105" i="1" s="1"/>
  <c r="V104" i="1"/>
  <c r="AD104" i="1"/>
  <c r="O105" i="1" s="1"/>
  <c r="Z104" i="1" l="1"/>
  <c r="G105" i="1" s="1"/>
  <c r="AB104" i="1"/>
  <c r="I105" i="1" s="1"/>
  <c r="Y104" i="1"/>
  <c r="F105" i="1" s="1"/>
  <c r="W104" i="1"/>
  <c r="X104" i="1" s="1"/>
  <c r="AE104" i="1"/>
  <c r="P105" i="1" s="1"/>
  <c r="K105" i="1"/>
  <c r="M105" i="1" s="1"/>
  <c r="J105" i="1"/>
  <c r="L105" i="1" s="1"/>
  <c r="R105" i="1" l="1"/>
  <c r="T105" i="1" s="1"/>
  <c r="AC105" i="1"/>
  <c r="N106" i="1" s="1"/>
  <c r="AD105" i="1"/>
  <c r="O106" i="1" s="1"/>
  <c r="V105" i="1"/>
  <c r="S105" i="1"/>
  <c r="U105" i="1" s="1"/>
  <c r="Z105" i="1" s="1"/>
  <c r="G106" i="1" s="1"/>
  <c r="AA105" i="1" l="1"/>
  <c r="H106" i="1" s="1"/>
  <c r="AB105" i="1"/>
  <c r="I106" i="1" s="1"/>
  <c r="W105" i="1"/>
  <c r="AE105" i="1"/>
  <c r="P106" i="1" s="1"/>
  <c r="AF105" i="1"/>
  <c r="Q106" i="1" s="1"/>
  <c r="Y105" i="1"/>
  <c r="F106" i="1" s="1"/>
  <c r="X105" i="1"/>
  <c r="J106" i="1" l="1"/>
  <c r="L106" i="1" s="1"/>
  <c r="K106" i="1"/>
  <c r="M106" i="1" s="1"/>
  <c r="R106" i="1" s="1"/>
  <c r="T106" i="1" s="1"/>
  <c r="AD106" i="1" l="1"/>
  <c r="O107" i="1" s="1"/>
  <c r="V106" i="1"/>
  <c r="AC106" i="1"/>
  <c r="N107" i="1" s="1"/>
  <c r="S106" i="1"/>
  <c r="U106" i="1" s="1"/>
  <c r="AB106" i="1" s="1"/>
  <c r="I107" i="1" s="1"/>
  <c r="AE106" i="1" l="1"/>
  <c r="P107" i="1" s="1"/>
  <c r="AF106" i="1"/>
  <c r="Q107" i="1" s="1"/>
  <c r="W106" i="1"/>
  <c r="X106" i="1" s="1"/>
  <c r="Y106" i="1"/>
  <c r="F107" i="1" s="1"/>
  <c r="AA106" i="1"/>
  <c r="H107" i="1" s="1"/>
  <c r="K107" i="1" s="1"/>
  <c r="M107" i="1" s="1"/>
  <c r="Z106" i="1"/>
  <c r="G107" i="1" s="1"/>
  <c r="J107" i="1" l="1"/>
  <c r="L107" i="1" s="1"/>
  <c r="R107" i="1" s="1"/>
  <c r="T107" i="1" s="1"/>
  <c r="S107" i="1" l="1"/>
  <c r="U107" i="1" s="1"/>
  <c r="AF107" i="1" s="1"/>
  <c r="Q108" i="1" s="1"/>
  <c r="AD107" i="1"/>
  <c r="O108" i="1" s="1"/>
  <c r="V107" i="1"/>
  <c r="Z107" i="1"/>
  <c r="G108" i="1" s="1"/>
  <c r="AA107" i="1"/>
  <c r="H108" i="1" s="1"/>
  <c r="AB107" i="1"/>
  <c r="I108" i="1" s="1"/>
  <c r="AC107" i="1"/>
  <c r="N108" i="1" s="1"/>
  <c r="Y107" i="1" l="1"/>
  <c r="F108" i="1" s="1"/>
  <c r="J108" i="1" s="1"/>
  <c r="L108" i="1" s="1"/>
  <c r="AE107" i="1"/>
  <c r="P108" i="1" s="1"/>
  <c r="W107" i="1"/>
  <c r="X107" i="1" s="1"/>
  <c r="K108" i="1"/>
  <c r="M108" i="1" s="1"/>
  <c r="R108" i="1" l="1"/>
  <c r="T108" i="1" s="1"/>
  <c r="S108" i="1"/>
  <c r="U108" i="1" s="1"/>
  <c r="AD108" i="1"/>
  <c r="O109" i="1" s="1"/>
  <c r="V108" i="1"/>
  <c r="AC108" i="1"/>
  <c r="N109" i="1" s="1"/>
  <c r="Z108" i="1"/>
  <c r="G109" i="1" s="1"/>
  <c r="AA108" i="1"/>
  <c r="H109" i="1" s="1"/>
  <c r="AB108" i="1"/>
  <c r="I109" i="1" s="1"/>
  <c r="Y108" i="1"/>
  <c r="F109" i="1" s="1"/>
  <c r="J109" i="1" s="1"/>
  <c r="L109" i="1" s="1"/>
  <c r="W108" i="1"/>
  <c r="AE108" i="1"/>
  <c r="P109" i="1" s="1"/>
  <c r="AF108" i="1"/>
  <c r="Q109" i="1" s="1"/>
  <c r="K109" i="1" l="1"/>
  <c r="M109" i="1" s="1"/>
  <c r="S109" i="1" s="1"/>
  <c r="U109" i="1" s="1"/>
  <c r="X108" i="1"/>
  <c r="R109" i="1" l="1"/>
  <c r="T109" i="1" s="1"/>
  <c r="AE109" i="1"/>
  <c r="P110" i="1" s="1"/>
  <c r="W109" i="1"/>
  <c r="AF109" i="1"/>
  <c r="Q110" i="1" s="1"/>
  <c r="AC109" i="1"/>
  <c r="N110" i="1" s="1"/>
  <c r="AD109" i="1"/>
  <c r="O110" i="1" s="1"/>
  <c r="V109" i="1"/>
  <c r="AB109" i="1"/>
  <c r="I110" i="1" s="1"/>
  <c r="Y109" i="1"/>
  <c r="F110" i="1" s="1"/>
  <c r="AA109" i="1"/>
  <c r="H110" i="1" s="1"/>
  <c r="K110" i="1" s="1"/>
  <c r="M110" i="1" s="1"/>
  <c r="Z109" i="1"/>
  <c r="G110" i="1" s="1"/>
  <c r="X109" i="1" l="1"/>
  <c r="J110" i="1"/>
  <c r="L110" i="1" s="1"/>
  <c r="R110" i="1" s="1"/>
  <c r="T110" i="1" s="1"/>
  <c r="S110" i="1" l="1"/>
  <c r="U110" i="1" s="1"/>
  <c r="W110" i="1" s="1"/>
  <c r="V110" i="1"/>
  <c r="AD110" i="1"/>
  <c r="O111" i="1" s="1"/>
  <c r="AC110" i="1"/>
  <c r="N111" i="1" s="1"/>
  <c r="AB110" i="1"/>
  <c r="I111" i="1" s="1"/>
  <c r="Z110" i="1"/>
  <c r="G111" i="1" s="1"/>
  <c r="AA110" i="1"/>
  <c r="H111" i="1" s="1"/>
  <c r="Y110" i="1"/>
  <c r="F111" i="1" s="1"/>
  <c r="J111" i="1" s="1"/>
  <c r="L111" i="1" s="1"/>
  <c r="K111" i="1" l="1"/>
  <c r="M111" i="1" s="1"/>
  <c r="X110" i="1"/>
  <c r="AF110" i="1"/>
  <c r="Q111" i="1" s="1"/>
  <c r="AE110" i="1"/>
  <c r="P111" i="1" s="1"/>
  <c r="S111" i="1" s="1"/>
  <c r="U111" i="1" s="1"/>
  <c r="W111" i="1" s="1"/>
  <c r="R111" i="1"/>
  <c r="T111" i="1" s="1"/>
  <c r="AF111" i="1" l="1"/>
  <c r="Q112" i="1" s="1"/>
  <c r="AE111" i="1"/>
  <c r="P112" i="1" s="1"/>
  <c r="AB111" i="1"/>
  <c r="I112" i="1" s="1"/>
  <c r="AC111" i="1"/>
  <c r="N112" i="1" s="1"/>
  <c r="AD111" i="1"/>
  <c r="O112" i="1" s="1"/>
  <c r="V111" i="1"/>
  <c r="X111" i="1" s="1"/>
  <c r="AA111" i="1"/>
  <c r="H112" i="1" s="1"/>
  <c r="K112" i="1" s="1"/>
  <c r="M112" i="1" s="1"/>
  <c r="Y111" i="1"/>
  <c r="F112" i="1" s="1"/>
  <c r="Z111" i="1"/>
  <c r="G112" i="1" s="1"/>
  <c r="J112" i="1" l="1"/>
  <c r="L112" i="1" s="1"/>
  <c r="R112" i="1" l="1"/>
  <c r="T112" i="1" s="1"/>
  <c r="S112" i="1"/>
  <c r="U112" i="1" s="1"/>
  <c r="AE112" i="1" l="1"/>
  <c r="P113" i="1" s="1"/>
  <c r="AF112" i="1"/>
  <c r="Q113" i="1" s="1"/>
  <c r="W112" i="1"/>
  <c r="AD112" i="1"/>
  <c r="O113" i="1" s="1"/>
  <c r="AC112" i="1"/>
  <c r="N113" i="1" s="1"/>
  <c r="V112" i="1"/>
  <c r="Z112" i="1"/>
  <c r="G113" i="1" s="1"/>
  <c r="AB112" i="1"/>
  <c r="I113" i="1" s="1"/>
  <c r="AA112" i="1"/>
  <c r="H113" i="1" s="1"/>
  <c r="Y112" i="1"/>
  <c r="F113" i="1" s="1"/>
  <c r="J113" i="1" l="1"/>
  <c r="L113" i="1" s="1"/>
  <c r="K113" i="1"/>
  <c r="M113" i="1" s="1"/>
  <c r="X112" i="1"/>
  <c r="R113" i="1" l="1"/>
  <c r="T113" i="1" s="1"/>
  <c r="S113" i="1"/>
  <c r="U113" i="1" s="1"/>
  <c r="Z113" i="1" s="1"/>
  <c r="G114" i="1" s="1"/>
  <c r="AC113" i="1"/>
  <c r="N114" i="1" s="1"/>
  <c r="AD113" i="1"/>
  <c r="O114" i="1" s="1"/>
  <c r="V113" i="1"/>
  <c r="AB113" i="1"/>
  <c r="I114" i="1" s="1"/>
  <c r="AE113" i="1"/>
  <c r="P114" i="1" s="1"/>
  <c r="W113" i="1"/>
  <c r="X113" i="1" s="1"/>
  <c r="AF113" i="1"/>
  <c r="Q114" i="1" s="1"/>
  <c r="Y113" i="1"/>
  <c r="F114" i="1" s="1"/>
  <c r="AA113" i="1"/>
  <c r="H114" i="1" s="1"/>
  <c r="K114" i="1" s="1"/>
  <c r="M114" i="1" s="1"/>
  <c r="J114" i="1" l="1"/>
  <c r="L114" i="1" s="1"/>
  <c r="S114" i="1" l="1"/>
  <c r="U114" i="1" s="1"/>
  <c r="R114" i="1"/>
  <c r="T114" i="1" s="1"/>
  <c r="V114" i="1" l="1"/>
  <c r="Y114" i="1"/>
  <c r="F115" i="1" s="1"/>
  <c r="AC114" i="1"/>
  <c r="N115" i="1" s="1"/>
  <c r="Z114" i="1"/>
  <c r="G115" i="1" s="1"/>
  <c r="AA114" i="1"/>
  <c r="H115" i="1" s="1"/>
  <c r="AD114" i="1"/>
  <c r="O115" i="1" s="1"/>
  <c r="AB114" i="1"/>
  <c r="I115" i="1" s="1"/>
  <c r="W114" i="1"/>
  <c r="AE114" i="1"/>
  <c r="P115" i="1" s="1"/>
  <c r="AF114" i="1"/>
  <c r="Q115" i="1" s="1"/>
  <c r="K115" i="1" l="1"/>
  <c r="M115" i="1" s="1"/>
  <c r="J115" i="1"/>
  <c r="L115" i="1" s="1"/>
  <c r="R115" i="1" s="1"/>
  <c r="T115" i="1" s="1"/>
  <c r="X114" i="1"/>
  <c r="AD115" i="1" l="1"/>
  <c r="O116" i="1" s="1"/>
  <c r="V115" i="1"/>
  <c r="AC115" i="1"/>
  <c r="N116" i="1" s="1"/>
  <c r="S115" i="1"/>
  <c r="U115" i="1" s="1"/>
  <c r="AB115" i="1" l="1"/>
  <c r="I116" i="1" s="1"/>
  <c r="W115" i="1"/>
  <c r="AE115" i="1"/>
  <c r="P116" i="1" s="1"/>
  <c r="AF115" i="1"/>
  <c r="Q116" i="1" s="1"/>
  <c r="AA115" i="1"/>
  <c r="H116" i="1" s="1"/>
  <c r="K116" i="1" s="1"/>
  <c r="M116" i="1" s="1"/>
  <c r="Z115" i="1"/>
  <c r="G116" i="1" s="1"/>
  <c r="Y115" i="1"/>
  <c r="F116" i="1" s="1"/>
  <c r="X115" i="1"/>
  <c r="J116" i="1" l="1"/>
  <c r="L116" i="1" s="1"/>
  <c r="R116" i="1" s="1"/>
  <c r="T116" i="1" s="1"/>
  <c r="AC116" i="1" s="1"/>
  <c r="N117" i="1" s="1"/>
  <c r="V116" i="1"/>
  <c r="AD116" i="1"/>
  <c r="O117" i="1" s="1"/>
  <c r="S116" i="1"/>
  <c r="U116" i="1" s="1"/>
  <c r="AB116" i="1" s="1"/>
  <c r="I117" i="1" s="1"/>
  <c r="Z116" i="1" l="1"/>
  <c r="G117" i="1" s="1"/>
  <c r="Y116" i="1"/>
  <c r="F117" i="1" s="1"/>
  <c r="J117" i="1" s="1"/>
  <c r="L117" i="1" s="1"/>
  <c r="AE116" i="1"/>
  <c r="P117" i="1" s="1"/>
  <c r="W116" i="1"/>
  <c r="X116" i="1" s="1"/>
  <c r="AF116" i="1"/>
  <c r="Q117" i="1" s="1"/>
  <c r="AA116" i="1"/>
  <c r="H117" i="1" s="1"/>
  <c r="K117" i="1" s="1"/>
  <c r="M117" i="1" s="1"/>
  <c r="S117" i="1" l="1"/>
  <c r="U117" i="1" s="1"/>
  <c r="R117" i="1"/>
  <c r="T117" i="1" s="1"/>
  <c r="AC117" i="1" l="1"/>
  <c r="N118" i="1" s="1"/>
  <c r="AD117" i="1"/>
  <c r="O118" i="1" s="1"/>
  <c r="V117" i="1"/>
  <c r="AB117" i="1"/>
  <c r="I118" i="1" s="1"/>
  <c r="Z117" i="1"/>
  <c r="G118" i="1" s="1"/>
  <c r="AA117" i="1"/>
  <c r="H118" i="1" s="1"/>
  <c r="K118" i="1" s="1"/>
  <c r="M118" i="1" s="1"/>
  <c r="Y117" i="1"/>
  <c r="F118" i="1" s="1"/>
  <c r="J118" i="1" s="1"/>
  <c r="L118" i="1" s="1"/>
  <c r="AF117" i="1"/>
  <c r="Q118" i="1" s="1"/>
  <c r="W117" i="1"/>
  <c r="X117" i="1" s="1"/>
  <c r="AE117" i="1"/>
  <c r="P118" i="1" s="1"/>
  <c r="R118" i="1" l="1"/>
  <c r="T118" i="1" s="1"/>
  <c r="S118" i="1"/>
  <c r="U118" i="1" s="1"/>
  <c r="Y118" i="1" s="1"/>
  <c r="F119" i="1" s="1"/>
  <c r="V118" i="1"/>
  <c r="AC118" i="1"/>
  <c r="N119" i="1" s="1"/>
  <c r="AD118" i="1"/>
  <c r="O119" i="1" s="1"/>
  <c r="AB118" i="1"/>
  <c r="I119" i="1" s="1"/>
  <c r="Z118" i="1"/>
  <c r="G119" i="1" s="1"/>
  <c r="W118" i="1"/>
  <c r="X118" i="1" s="1"/>
  <c r="AF118" i="1"/>
  <c r="Q119" i="1" s="1"/>
  <c r="AE118" i="1"/>
  <c r="P119" i="1" s="1"/>
  <c r="AA118" i="1" l="1"/>
  <c r="H119" i="1" s="1"/>
  <c r="K119" i="1"/>
  <c r="M119" i="1" s="1"/>
  <c r="J119" i="1"/>
  <c r="L119" i="1" s="1"/>
  <c r="R119" i="1" s="1"/>
  <c r="T119" i="1" s="1"/>
  <c r="V119" i="1" l="1"/>
  <c r="AD119" i="1"/>
  <c r="O120" i="1" s="1"/>
  <c r="AC119" i="1"/>
  <c r="N120" i="1" s="1"/>
  <c r="S119" i="1"/>
  <c r="U119" i="1" s="1"/>
  <c r="AB119" i="1" s="1"/>
  <c r="I120" i="1" s="1"/>
  <c r="Z119" i="1" l="1"/>
  <c r="G120" i="1" s="1"/>
  <c r="Y119" i="1"/>
  <c r="F120" i="1" s="1"/>
  <c r="J120" i="1" s="1"/>
  <c r="L120" i="1" s="1"/>
  <c r="AF119" i="1"/>
  <c r="Q120" i="1" s="1"/>
  <c r="AE119" i="1"/>
  <c r="P120" i="1" s="1"/>
  <c r="W119" i="1"/>
  <c r="X119" i="1" s="1"/>
  <c r="AA119" i="1"/>
  <c r="H120" i="1" s="1"/>
  <c r="K120" i="1" s="1"/>
  <c r="M120" i="1" s="1"/>
  <c r="S120" i="1" l="1"/>
  <c r="U120" i="1" s="1"/>
  <c r="R120" i="1"/>
  <c r="T120" i="1" s="1"/>
  <c r="AC120" i="1" l="1"/>
  <c r="N121" i="1" s="1"/>
  <c r="V120" i="1"/>
  <c r="AD120" i="1"/>
  <c r="O121" i="1" s="1"/>
  <c r="Z120" i="1"/>
  <c r="G121" i="1" s="1"/>
  <c r="AA120" i="1"/>
  <c r="H121" i="1" s="1"/>
  <c r="AB120" i="1"/>
  <c r="I121" i="1" s="1"/>
  <c r="Y120" i="1"/>
  <c r="F121" i="1" s="1"/>
  <c r="AE120" i="1"/>
  <c r="P121" i="1" s="1"/>
  <c r="AF120" i="1"/>
  <c r="Q121" i="1" s="1"/>
  <c r="W120" i="1"/>
  <c r="K121" i="1" l="1"/>
  <c r="M121" i="1" s="1"/>
  <c r="J121" i="1"/>
  <c r="L121" i="1" s="1"/>
  <c r="S121" i="1" s="1"/>
  <c r="U121" i="1" s="1"/>
  <c r="X120" i="1"/>
  <c r="AE121" i="1" l="1"/>
  <c r="P122" i="1" s="1"/>
  <c r="W121" i="1"/>
  <c r="AF121" i="1"/>
  <c r="Q122" i="1" s="1"/>
  <c r="R121" i="1"/>
  <c r="T121" i="1" s="1"/>
  <c r="Z121" i="1" l="1"/>
  <c r="G122" i="1" s="1"/>
  <c r="Y121" i="1"/>
  <c r="F122" i="1" s="1"/>
  <c r="AB121" i="1"/>
  <c r="I122" i="1" s="1"/>
  <c r="AC121" i="1"/>
  <c r="N122" i="1" s="1"/>
  <c r="V121" i="1"/>
  <c r="X121" i="1" s="1"/>
  <c r="AA121" i="1"/>
  <c r="H122" i="1" s="1"/>
  <c r="K122" i="1" s="1"/>
  <c r="M122" i="1" s="1"/>
  <c r="AD121" i="1"/>
  <c r="O122" i="1" s="1"/>
  <c r="J122" i="1" l="1"/>
  <c r="L122" i="1" s="1"/>
  <c r="R122" i="1" s="1"/>
  <c r="T122" i="1" s="1"/>
  <c r="S122" i="1"/>
  <c r="U122" i="1" s="1"/>
  <c r="W122" i="1" l="1"/>
  <c r="AE122" i="1"/>
  <c r="P123" i="1" s="1"/>
  <c r="AF122" i="1"/>
  <c r="Q123" i="1" s="1"/>
  <c r="V122" i="1"/>
  <c r="X122" i="1" s="1"/>
  <c r="Y122" i="1"/>
  <c r="F123" i="1" s="1"/>
  <c r="Z122" i="1"/>
  <c r="G123" i="1" s="1"/>
  <c r="AA122" i="1"/>
  <c r="H123" i="1" s="1"/>
  <c r="AC122" i="1"/>
  <c r="N123" i="1" s="1"/>
  <c r="AB122" i="1"/>
  <c r="I123" i="1" s="1"/>
  <c r="AD122" i="1"/>
  <c r="O123" i="1" s="1"/>
  <c r="K123" i="1" l="1"/>
  <c r="M123" i="1" s="1"/>
  <c r="J123" i="1"/>
  <c r="L123" i="1" s="1"/>
  <c r="S123" i="1" l="1"/>
  <c r="U123" i="1" s="1"/>
  <c r="AE123" i="1"/>
  <c r="P124" i="1" s="1"/>
  <c r="AF123" i="1"/>
  <c r="Q124" i="1" s="1"/>
  <c r="W123" i="1"/>
  <c r="R123" i="1"/>
  <c r="T123" i="1" s="1"/>
  <c r="AD123" i="1" l="1"/>
  <c r="O124" i="1" s="1"/>
  <c r="V123" i="1"/>
  <c r="X123" i="1" s="1"/>
  <c r="AA123" i="1"/>
  <c r="H124" i="1" s="1"/>
  <c r="AC123" i="1"/>
  <c r="N124" i="1" s="1"/>
  <c r="Y123" i="1"/>
  <c r="F124" i="1" s="1"/>
  <c r="AB123" i="1"/>
  <c r="I124" i="1" s="1"/>
  <c r="Z123" i="1"/>
  <c r="G124" i="1" s="1"/>
  <c r="K124" i="1" l="1"/>
  <c r="M124" i="1" s="1"/>
  <c r="J124" i="1"/>
  <c r="L124" i="1" s="1"/>
  <c r="S124" i="1" s="1"/>
  <c r="U124" i="1" s="1"/>
  <c r="R124" i="1" l="1"/>
  <c r="T124" i="1" s="1"/>
  <c r="AA124" i="1" s="1"/>
  <c r="H125" i="1" s="1"/>
  <c r="AB124" i="1"/>
  <c r="I125" i="1" s="1"/>
  <c r="Z124" i="1"/>
  <c r="G125" i="1" s="1"/>
  <c r="V124" i="1"/>
  <c r="AD124" i="1"/>
  <c r="O125" i="1" s="1"/>
  <c r="Y124" i="1"/>
  <c r="F125" i="1" s="1"/>
  <c r="J125" i="1" s="1"/>
  <c r="L125" i="1" s="1"/>
  <c r="AE124" i="1"/>
  <c r="P125" i="1" s="1"/>
  <c r="AF124" i="1"/>
  <c r="Q125" i="1" s="1"/>
  <c r="W124" i="1"/>
  <c r="AC124" i="1" l="1"/>
  <c r="N125" i="1" s="1"/>
  <c r="X124" i="1"/>
  <c r="K125" i="1"/>
  <c r="M125" i="1" s="1"/>
  <c r="S125" i="1" s="1"/>
  <c r="U125" i="1" s="1"/>
  <c r="AF125" i="1" l="1"/>
  <c r="Q126" i="1" s="1"/>
  <c r="AE125" i="1"/>
  <c r="P126" i="1" s="1"/>
  <c r="W125" i="1"/>
  <c r="R125" i="1"/>
  <c r="T125" i="1" s="1"/>
  <c r="Z125" i="1" l="1"/>
  <c r="G126" i="1" s="1"/>
  <c r="Y125" i="1"/>
  <c r="F126" i="1" s="1"/>
  <c r="AB125" i="1"/>
  <c r="I126" i="1" s="1"/>
  <c r="AC125" i="1"/>
  <c r="N126" i="1" s="1"/>
  <c r="AD125" i="1"/>
  <c r="O126" i="1" s="1"/>
  <c r="V125" i="1"/>
  <c r="X125" i="1" s="1"/>
  <c r="AA125" i="1"/>
  <c r="H126" i="1" s="1"/>
  <c r="K126" i="1" s="1"/>
  <c r="M126" i="1" s="1"/>
  <c r="J126" i="1" l="1"/>
  <c r="L126" i="1" s="1"/>
  <c r="S126" i="1" s="1"/>
  <c r="U126" i="1" s="1"/>
  <c r="R126" i="1" l="1"/>
  <c r="T126" i="1" s="1"/>
  <c r="V126" i="1" s="1"/>
  <c r="W126" i="1"/>
  <c r="AE126" i="1"/>
  <c r="P127" i="1" s="1"/>
  <c r="AF126" i="1"/>
  <c r="Q127" i="1" s="1"/>
  <c r="Y126" i="1" l="1"/>
  <c r="F127" i="1" s="1"/>
  <c r="AB126" i="1"/>
  <c r="I127" i="1" s="1"/>
  <c r="AC126" i="1"/>
  <c r="N127" i="1" s="1"/>
  <c r="AA126" i="1"/>
  <c r="H127" i="1" s="1"/>
  <c r="K127" i="1" s="1"/>
  <c r="M127" i="1" s="1"/>
  <c r="AD126" i="1"/>
  <c r="O127" i="1" s="1"/>
  <c r="Z126" i="1"/>
  <c r="G127" i="1" s="1"/>
  <c r="J127" i="1" s="1"/>
  <c r="L127" i="1" s="1"/>
  <c r="X126" i="1"/>
  <c r="S127" i="1" l="1"/>
  <c r="U127" i="1" s="1"/>
  <c r="AE127" i="1"/>
  <c r="P128" i="1" s="1"/>
  <c r="AF127" i="1"/>
  <c r="Q128" i="1" s="1"/>
  <c r="W127" i="1"/>
  <c r="R127" i="1"/>
  <c r="T127" i="1" s="1"/>
  <c r="AD127" i="1" l="1"/>
  <c r="O128" i="1" s="1"/>
  <c r="V127" i="1"/>
  <c r="X127" i="1" s="1"/>
  <c r="Z127" i="1"/>
  <c r="G128" i="1" s="1"/>
  <c r="Y127" i="1"/>
  <c r="F128" i="1" s="1"/>
  <c r="AA127" i="1"/>
  <c r="H128" i="1" s="1"/>
  <c r="AC127" i="1"/>
  <c r="N128" i="1" s="1"/>
  <c r="AB127" i="1"/>
  <c r="I128" i="1" s="1"/>
  <c r="K128" i="1" l="1"/>
  <c r="M128" i="1" s="1"/>
  <c r="J128" i="1"/>
  <c r="L128" i="1" s="1"/>
  <c r="R128" i="1" s="1"/>
  <c r="T128" i="1" s="1"/>
  <c r="AC128" i="1" l="1"/>
  <c r="N129" i="1" s="1"/>
  <c r="V128" i="1"/>
  <c r="AD128" i="1"/>
  <c r="O129" i="1" s="1"/>
  <c r="S128" i="1"/>
  <c r="U128" i="1" s="1"/>
  <c r="AE128" i="1" l="1"/>
  <c r="P129" i="1" s="1"/>
  <c r="W128" i="1"/>
  <c r="AF128" i="1"/>
  <c r="Q129" i="1" s="1"/>
  <c r="X128" i="1"/>
  <c r="Z128" i="1"/>
  <c r="G129" i="1" s="1"/>
  <c r="Y128" i="1"/>
  <c r="F129" i="1" s="1"/>
  <c r="J129" i="1" s="1"/>
  <c r="L129" i="1" s="1"/>
  <c r="AB128" i="1"/>
  <c r="I129" i="1" s="1"/>
  <c r="AA128" i="1"/>
  <c r="H129" i="1" s="1"/>
  <c r="K129" i="1" l="1"/>
  <c r="M129" i="1" s="1"/>
  <c r="R129" i="1" s="1"/>
  <c r="T129" i="1" s="1"/>
  <c r="S129" i="1" l="1"/>
  <c r="U129" i="1" s="1"/>
  <c r="AD129" i="1"/>
  <c r="O130" i="1" s="1"/>
  <c r="AC129" i="1"/>
  <c r="N130" i="1" s="1"/>
  <c r="AA129" i="1"/>
  <c r="H130" i="1" s="1"/>
  <c r="V129" i="1"/>
  <c r="Y129" i="1"/>
  <c r="F130" i="1" s="1"/>
  <c r="AB129" i="1"/>
  <c r="I130" i="1" s="1"/>
  <c r="K130" i="1" s="1"/>
  <c r="M130" i="1" s="1"/>
  <c r="Z129" i="1"/>
  <c r="G130" i="1" s="1"/>
  <c r="AF129" i="1"/>
  <c r="Q130" i="1" s="1"/>
  <c r="AE129" i="1"/>
  <c r="P130" i="1" s="1"/>
  <c r="W129" i="1"/>
  <c r="X129" i="1" s="1"/>
  <c r="J130" i="1" l="1"/>
  <c r="L130" i="1" s="1"/>
  <c r="S130" i="1" s="1"/>
  <c r="U130" i="1" s="1"/>
  <c r="AF130" i="1" l="1"/>
  <c r="Q131" i="1" s="1"/>
  <c r="W130" i="1"/>
  <c r="AE130" i="1"/>
  <c r="P131" i="1" s="1"/>
  <c r="R130" i="1"/>
  <c r="T130" i="1" s="1"/>
  <c r="AD130" i="1" l="1"/>
  <c r="O131" i="1" s="1"/>
  <c r="V130" i="1"/>
  <c r="X130" i="1" s="1"/>
  <c r="AC130" i="1"/>
  <c r="N131" i="1" s="1"/>
  <c r="AB130" i="1"/>
  <c r="I131" i="1" s="1"/>
  <c r="Z130" i="1"/>
  <c r="G131" i="1" s="1"/>
  <c r="AA130" i="1"/>
  <c r="H131" i="1" s="1"/>
  <c r="K131" i="1" s="1"/>
  <c r="M131" i="1" s="1"/>
  <c r="Y130" i="1"/>
  <c r="F131" i="1" s="1"/>
  <c r="J131" i="1" l="1"/>
  <c r="L131" i="1" s="1"/>
  <c r="R131" i="1" s="1"/>
  <c r="T131" i="1" s="1"/>
  <c r="AC131" i="1" s="1"/>
  <c r="N132" i="1" s="1"/>
  <c r="S131" i="1"/>
  <c r="U131" i="1" s="1"/>
  <c r="V131" i="1" l="1"/>
  <c r="AD131" i="1"/>
  <c r="O132" i="1" s="1"/>
  <c r="Z131" i="1"/>
  <c r="G132" i="1" s="1"/>
  <c r="AF131" i="1"/>
  <c r="Q132" i="1" s="1"/>
  <c r="AE131" i="1"/>
  <c r="P132" i="1" s="1"/>
  <c r="W131" i="1"/>
  <c r="X131" i="1" s="1"/>
  <c r="AA131" i="1"/>
  <c r="H132" i="1" s="1"/>
  <c r="AB131" i="1"/>
  <c r="I132" i="1" s="1"/>
  <c r="Y131" i="1"/>
  <c r="F132" i="1" s="1"/>
  <c r="J132" i="1" s="1"/>
  <c r="L132" i="1" s="1"/>
  <c r="K132" i="1" l="1"/>
  <c r="M132" i="1" s="1"/>
  <c r="S132" i="1" s="1"/>
  <c r="U132" i="1" s="1"/>
  <c r="W132" i="1" l="1"/>
  <c r="AF132" i="1"/>
  <c r="Q133" i="1" s="1"/>
  <c r="AE132" i="1"/>
  <c r="P133" i="1" s="1"/>
  <c r="R132" i="1"/>
  <c r="T132" i="1" s="1"/>
  <c r="V132" i="1" l="1"/>
  <c r="X132" i="1" s="1"/>
  <c r="AA132" i="1"/>
  <c r="H133" i="1" s="1"/>
  <c r="AC132" i="1"/>
  <c r="N133" i="1" s="1"/>
  <c r="Z132" i="1"/>
  <c r="G133" i="1" s="1"/>
  <c r="Y132" i="1"/>
  <c r="F133" i="1" s="1"/>
  <c r="AB132" i="1"/>
  <c r="I133" i="1" s="1"/>
  <c r="AD132" i="1"/>
  <c r="O133" i="1" s="1"/>
  <c r="J133" i="1" l="1"/>
  <c r="L133" i="1" s="1"/>
  <c r="K133" i="1"/>
  <c r="M133" i="1" s="1"/>
  <c r="S133" i="1" s="1"/>
  <c r="U133" i="1" s="1"/>
  <c r="AF133" i="1" l="1"/>
  <c r="AE133" i="1"/>
  <c r="W133" i="1"/>
  <c r="R133" i="1"/>
  <c r="T133" i="1" s="1"/>
  <c r="AA133" i="1" l="1"/>
  <c r="Z133" i="1"/>
  <c r="AC133" i="1"/>
  <c r="Y133" i="1"/>
  <c r="AB133" i="1"/>
  <c r="AD133" i="1"/>
  <c r="V133" i="1"/>
  <c r="X133" i="1" s="1"/>
  <c r="X32" i="1" s="1"/>
</calcChain>
</file>

<file path=xl/sharedStrings.xml><?xml version="1.0" encoding="utf-8"?>
<sst xmlns="http://schemas.openxmlformats.org/spreadsheetml/2006/main" count="34" uniqueCount="34">
  <si>
    <t>t1</t>
  </si>
  <si>
    <t>t2</t>
  </si>
  <si>
    <t>i1</t>
  </si>
  <si>
    <t>i2</t>
  </si>
  <si>
    <t>w1</t>
  </si>
  <si>
    <t>w2</t>
  </si>
  <si>
    <t>w3</t>
  </si>
  <si>
    <t>w4</t>
  </si>
  <si>
    <t>w5</t>
  </si>
  <si>
    <t>w6</t>
  </si>
  <si>
    <t>w7</t>
  </si>
  <si>
    <t>w8</t>
  </si>
  <si>
    <t>h1</t>
  </si>
  <si>
    <t>a_h1</t>
  </si>
  <si>
    <t>h2</t>
  </si>
  <si>
    <t>a_h2</t>
  </si>
  <si>
    <t>o1</t>
  </si>
  <si>
    <t>o2</t>
  </si>
  <si>
    <t>a_o1</t>
  </si>
  <si>
    <t>a_o2</t>
  </si>
  <si>
    <t>E1</t>
  </si>
  <si>
    <t>E2</t>
  </si>
  <si>
    <t>E_Total</t>
  </si>
  <si>
    <t xml:space="preserve">∂E_total/∂w1 </t>
  </si>
  <si>
    <t xml:space="preserve">∂E_total/∂w2 </t>
  </si>
  <si>
    <t xml:space="preserve">∂E_total/∂w3 </t>
  </si>
  <si>
    <t xml:space="preserve">∂E_total/∂w4 </t>
  </si>
  <si>
    <t>∂E_total/∂w5</t>
  </si>
  <si>
    <t>∂E_total/∂w6</t>
  </si>
  <si>
    <t>∂E_total/∂w7</t>
  </si>
  <si>
    <t>∂E_total/∂w8</t>
  </si>
  <si>
    <t>Learning Rate</t>
  </si>
  <si>
    <t>Loss at the end</t>
  </si>
  <si>
    <t>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</si>
</sst>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3" fillId="2" borderId="1" xfId="0" applyFont="1" applyFill="1" applyBorder="1"/>
    <xf numFmtId="0" fontId="5" fillId="3" borderId="1" xfId="0" applyFont="1" applyFill="1" applyBorder="1"/>
    <xf numFmtId="0" fontId="1" fillId="2" borderId="1" xfId="0" applyFont="1" applyFill="1" applyBorder="1"/>
    <xf numFmtId="164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Sheet1!$X$33</c:f>
              <c:strCache>
                <c:ptCount val="1"/>
                <c:pt idx="0">
                  <c:v>E_Total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Sheet1!$A$34:$A$133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Sheet1!$X$34:$X$133</c:f>
              <c:numCache>
                <c:formatCode>0.0000</c:formatCode>
                <c:ptCount val="100"/>
                <c:pt idx="0">
                  <c:v>0.24251985734837728</c:v>
                </c:pt>
                <c:pt idx="1">
                  <c:v>0.22168166475169176</c:v>
                </c:pt>
                <c:pt idx="2">
                  <c:v>0.20226856841791591</c:v>
                </c:pt>
                <c:pt idx="3">
                  <c:v>0.18437535399519725</c:v>
                </c:pt>
                <c:pt idx="4">
                  <c:v>0.168041874637401</c:v>
                </c:pt>
                <c:pt idx="5">
                  <c:v>0.15325458398820935</c:v>
                </c:pt>
                <c:pt idx="6">
                  <c:v>0.13995488684306501</c:v>
                </c:pt>
                <c:pt idx="7">
                  <c:v>0.12805110432938721</c:v>
                </c:pt>
                <c:pt idx="8">
                  <c:v>0.11743102195226443</c:v>
                </c:pt>
                <c:pt idx="9">
                  <c:v>0.10797293019060283</c:v>
                </c:pt>
                <c:pt idx="10">
                  <c:v>9.9554157370018492E-2</c:v>
                </c:pt>
                <c:pt idx="11">
                  <c:v>9.2056944199731233E-2</c:v>
                </c:pt>
                <c:pt idx="12">
                  <c:v>8.5372002875498676E-2</c:v>
                </c:pt>
                <c:pt idx="13">
                  <c:v>7.9400296036305343E-2</c:v>
                </c:pt>
                <c:pt idx="14">
                  <c:v>7.4053573416447679E-2</c:v>
                </c:pt>
                <c:pt idx="15">
                  <c:v>6.9254116260085888E-2</c:v>
                </c:pt>
                <c:pt idx="16">
                  <c:v>6.4934026748252799E-2</c:v>
                </c:pt>
                <c:pt idx="17">
                  <c:v>6.1034295547836806E-2</c:v>
                </c:pt>
                <c:pt idx="18">
                  <c:v>5.7503797784146077E-2</c:v>
                </c:pt>
                <c:pt idx="19">
                  <c:v>5.4298307609539284E-2</c:v>
                </c:pt>
                <c:pt idx="20">
                  <c:v>5.1379580644906761E-2</c:v>
                </c:pt>
                <c:pt idx="21">
                  <c:v>4.8714527233795359E-2</c:v>
                </c:pt>
                <c:pt idx="22">
                  <c:v>4.6274483371253561E-2</c:v>
                </c:pt>
                <c:pt idx="23">
                  <c:v>4.4034576955419041E-2</c:v>
                </c:pt>
                <c:pt idx="24">
                  <c:v>4.1973182194726164E-2</c:v>
                </c:pt>
                <c:pt idx="25">
                  <c:v>4.0071452894479546E-2</c:v>
                </c:pt>
                <c:pt idx="26">
                  <c:v>3.8312924827096743E-2</c:v>
                </c:pt>
                <c:pt idx="27">
                  <c:v>3.6683177748960814E-2</c:v>
                </c:pt>
                <c:pt idx="28">
                  <c:v>3.5169548424168688E-2</c:v>
                </c:pt>
                <c:pt idx="29">
                  <c:v>3.3760886989564878E-2</c:v>
                </c:pt>
                <c:pt idx="30">
                  <c:v>3.2447349996909319E-2</c:v>
                </c:pt>
                <c:pt idx="31">
                  <c:v>3.1220224417072381E-2</c:v>
                </c:pt>
                <c:pt idx="32">
                  <c:v>3.0071777749938869E-2</c:v>
                </c:pt>
                <c:pt idx="33">
                  <c:v>2.8995130138798716E-2</c:v>
                </c:pt>
                <c:pt idx="34">
                  <c:v>2.7984145039536831E-2</c:v>
                </c:pt>
                <c:pt idx="35">
                  <c:v>2.7033335550020368E-2</c:v>
                </c:pt>
                <c:pt idx="36">
                  <c:v>2.6137783973937529E-2</c:v>
                </c:pt>
                <c:pt idx="37">
                  <c:v>2.5293072587058707E-2</c:v>
                </c:pt>
                <c:pt idx="38">
                  <c:v>2.4495223903253864E-2</c:v>
                </c:pt>
                <c:pt idx="39">
                  <c:v>2.3740649012474177E-2</c:v>
                </c:pt>
                <c:pt idx="40">
                  <c:v>2.3026102792020949E-2</c:v>
                </c:pt>
                <c:pt idx="41">
                  <c:v>2.23486449833065E-2</c:v>
                </c:pt>
                <c:pt idx="42">
                  <c:v>2.1705606285377183E-2</c:v>
                </c:pt>
                <c:pt idx="43">
                  <c:v>2.1094558749103716E-2</c:v>
                </c:pt>
                <c:pt idx="44">
                  <c:v>2.0513289866659519E-2</c:v>
                </c:pt>
                <c:pt idx="45">
                  <c:v>1.995977984344649E-2</c:v>
                </c:pt>
                <c:pt idx="46">
                  <c:v>1.943218161709611E-2</c:v>
                </c:pt>
                <c:pt idx="47">
                  <c:v>1.8928803253136312E-2</c:v>
                </c:pt>
                <c:pt idx="48">
                  <c:v>1.8448092401491201E-2</c:v>
                </c:pt>
                <c:pt idx="49">
                  <c:v>1.7988622543921341E-2</c:v>
                </c:pt>
                <c:pt idx="50">
                  <c:v>1.7549080801261923E-2</c:v>
                </c:pt>
                <c:pt idx="51">
                  <c:v>1.7128257102066349E-2</c:v>
                </c:pt>
                <c:pt idx="52">
                  <c:v>1.6725034542002075E-2</c:v>
                </c:pt>
                <c:pt idx="53">
                  <c:v>1.6338380786888908E-2</c:v>
                </c:pt>
                <c:pt idx="54">
                  <c:v>1.5967340392295973E-2</c:v>
                </c:pt>
                <c:pt idx="55">
                  <c:v>1.5611027929681408E-2</c:v>
                </c:pt>
                <c:pt idx="56">
                  <c:v>1.5268621823639198E-2</c:v>
                </c:pt>
                <c:pt idx="57">
                  <c:v>1.4939358817296036E-2</c:v>
                </c:pt>
                <c:pt idx="58">
                  <c:v>1.4622528993604868E-2</c:v>
                </c:pt>
                <c:pt idx="59">
                  <c:v>1.4317471289480991E-2</c:v>
                </c:pt>
                <c:pt idx="60">
                  <c:v>1.4023569447649147E-2</c:v>
                </c:pt>
                <c:pt idx="61">
                  <c:v>1.3740248357906409E-2</c:v>
                </c:pt>
                <c:pt idx="62">
                  <c:v>1.346697074541639E-2</c:v>
                </c:pt>
                <c:pt idx="63">
                  <c:v>1.3203234168770731E-2</c:v>
                </c:pt>
                <c:pt idx="64">
                  <c:v>1.294856829499807E-2</c:v>
                </c:pt>
                <c:pt idx="65">
                  <c:v>1.2702532422564007E-2</c:v>
                </c:pt>
                <c:pt idx="66">
                  <c:v>1.246471322677279E-2</c:v>
                </c:pt>
                <c:pt idx="67">
                  <c:v>1.2234722704917763E-2</c:v>
                </c:pt>
                <c:pt idx="68">
                  <c:v>1.2012196301096387E-2</c:v>
                </c:pt>
                <c:pt idx="69">
                  <c:v>1.1796791192853533E-2</c:v>
                </c:pt>
                <c:pt idx="70">
                  <c:v>1.1588184723790022E-2</c:v>
                </c:pt>
                <c:pt idx="71">
                  <c:v>1.138607296800552E-2</c:v>
                </c:pt>
                <c:pt idx="72">
                  <c:v>1.1190169413770766E-2</c:v>
                </c:pt>
                <c:pt idx="73">
                  <c:v>1.1000203755168022E-2</c:v>
                </c:pt>
                <c:pt idx="74">
                  <c:v>1.0815920781625375E-2</c:v>
                </c:pt>
                <c:pt idx="75">
                  <c:v>1.0637079356319839E-2</c:v>
                </c:pt>
                <c:pt idx="76">
                  <c:v>1.0463451475353273E-2</c:v>
                </c:pt>
                <c:pt idx="77">
                  <c:v>1.0294821400428856E-2</c:v>
                </c:pt>
                <c:pt idx="78">
                  <c:v>1.0130984858487162E-2</c:v>
                </c:pt>
                <c:pt idx="79">
                  <c:v>9.9717483024121482E-3</c:v>
                </c:pt>
                <c:pt idx="80">
                  <c:v>9.8169282274957227E-3</c:v>
                </c:pt>
                <c:pt idx="81">
                  <c:v>9.666350538866695E-3</c:v>
                </c:pt>
                <c:pt idx="82">
                  <c:v>9.5198499655508202E-3</c:v>
                </c:pt>
                <c:pt idx="83">
                  <c:v>9.377269517240848E-3</c:v>
                </c:pt>
                <c:pt idx="84">
                  <c:v>9.2384599802247704E-3</c:v>
                </c:pt>
                <c:pt idx="85">
                  <c:v>9.1032794492506598E-3</c:v>
                </c:pt>
                <c:pt idx="86">
                  <c:v>8.9715928924038804E-3</c:v>
                </c:pt>
                <c:pt idx="87">
                  <c:v>8.8432717463384422E-3</c:v>
                </c:pt>
                <c:pt idx="88">
                  <c:v>8.7181935394442887E-3</c:v>
                </c:pt>
                <c:pt idx="89">
                  <c:v>8.5962415407483395E-3</c:v>
                </c:pt>
                <c:pt idx="90">
                  <c:v>8.4773044325412578E-3</c:v>
                </c:pt>
                <c:pt idx="91">
                  <c:v>8.3612760048979683E-3</c:v>
                </c:pt>
                <c:pt idx="92">
                  <c:v>8.2480548704184017E-3</c:v>
                </c:pt>
                <c:pt idx="93">
                  <c:v>8.137544197658263E-3</c:v>
                </c:pt>
                <c:pt idx="94">
                  <c:v>8.0296514618498072E-3</c:v>
                </c:pt>
                <c:pt idx="95">
                  <c:v>7.9242882116299859E-3</c:v>
                </c:pt>
                <c:pt idx="96">
                  <c:v>7.8213698506003279E-3</c:v>
                </c:pt>
                <c:pt idx="97">
                  <c:v>7.7208154326395134E-3</c:v>
                </c:pt>
                <c:pt idx="98">
                  <c:v>7.6225474699781661E-3</c:v>
                </c:pt>
                <c:pt idx="99">
                  <c:v>7.5264917531250013E-3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8-462F-AA0D-56F1B2805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747839"/>
        <c:axId val="1813746591"/>
      </c:scatterChart>
      <c:valAx>
        <c:axId val="181374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46591"/>
        <c:crosses val="autoZero"/>
        <c:crossBetween val="midCat"/>
      </c:valAx>
      <c:valAx>
        <c:axId val="181374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E_Total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4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464820</xdr:colOff>
      <xdr:row>3</xdr:row>
      <xdr:rowOff>7620</xdr:rowOff>
    </xdr:from>
    <xdr:to>
      <xdr:col>2</xdr:col>
      <xdr:colOff>441960</xdr:colOff>
      <xdr:row>6</xdr:row>
      <xdr:rowOff>45720</xdr:rowOff>
    </xdr:to>
    <xdr:sp macro="" textlink="">
      <xdr:nvSpPr>
        <xdr:cNvPr id="2" name="Flowchart: Connector 1">
          <a:extLst>
            <a:ext uri="{FF2B5EF4-FFF2-40B4-BE49-F238E27FC236}">
              <a16:creationId xmlns:a16="http://schemas.microsoft.com/office/drawing/2014/main" id="{9ADDD117-5D98-0F0B-EAC1-E50393179812}"/>
            </a:ext>
          </a:extLst>
        </xdr:cNvPr>
        <xdr:cNvSpPr/>
      </xdr:nvSpPr>
      <xdr:spPr>
        <a:xfrm>
          <a:off x="1074420" y="556260"/>
          <a:ext cx="586740" cy="58674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/>
            <a:t>i1</a:t>
          </a:r>
        </a:p>
      </xdr:txBody>
    </xdr:sp>
    <xdr:clientData/>
  </xdr:twoCellAnchor>
  <xdr:twoCellAnchor>
    <xdr:from>
      <xdr:col>1</xdr:col>
      <xdr:colOff>426720</xdr:colOff>
      <xdr:row>10</xdr:row>
      <xdr:rowOff>0</xdr:rowOff>
    </xdr:from>
    <xdr:to>
      <xdr:col>2</xdr:col>
      <xdr:colOff>403860</xdr:colOff>
      <xdr:row>13</xdr:row>
      <xdr:rowOff>38100</xdr:rowOff>
    </xdr:to>
    <xdr:sp macro="" textlink="">
      <xdr:nvSpPr>
        <xdr:cNvPr id="3" name="Flowchart: Connector 2">
          <a:extLst>
            <a:ext uri="{FF2B5EF4-FFF2-40B4-BE49-F238E27FC236}">
              <a16:creationId xmlns:a16="http://schemas.microsoft.com/office/drawing/2014/main" id="{671D87D7-98AC-C8F3-BFB5-1233B2A49FFF}"/>
            </a:ext>
          </a:extLst>
        </xdr:cNvPr>
        <xdr:cNvSpPr/>
      </xdr:nvSpPr>
      <xdr:spPr>
        <a:xfrm>
          <a:off x="1036320" y="1828800"/>
          <a:ext cx="586740" cy="58674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/>
            <a:t>i2</a:t>
          </a:r>
        </a:p>
      </xdr:txBody>
    </xdr:sp>
    <xdr:clientData/>
  </xdr:twoCellAnchor>
  <xdr:twoCellAnchor>
    <xdr:from>
      <xdr:col>4</xdr:col>
      <xdr:colOff>297180</xdr:colOff>
      <xdr:row>3</xdr:row>
      <xdr:rowOff>7620</xdr:rowOff>
    </xdr:from>
    <xdr:to>
      <xdr:col>5</xdr:col>
      <xdr:colOff>274320</xdr:colOff>
      <xdr:row>6</xdr:row>
      <xdr:rowOff>45720</xdr:rowOff>
    </xdr:to>
    <xdr:sp macro="" textlink="">
      <xdr:nvSpPr>
        <xdr:cNvPr id="4" name="Flowchart: Connector 3">
          <a:extLst>
            <a:ext uri="{FF2B5EF4-FFF2-40B4-BE49-F238E27FC236}">
              <a16:creationId xmlns:a16="http://schemas.microsoft.com/office/drawing/2014/main" id="{9890E456-BF3D-82F0-8E68-3A51A2E6269B}"/>
            </a:ext>
          </a:extLst>
        </xdr:cNvPr>
        <xdr:cNvSpPr/>
      </xdr:nvSpPr>
      <xdr:spPr>
        <a:xfrm>
          <a:off x="2735580" y="556260"/>
          <a:ext cx="586740" cy="586740"/>
        </a:xfrm>
        <a:prstGeom prst="flowChartConnector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/>
            <a:t>h1</a:t>
          </a:r>
        </a:p>
      </xdr:txBody>
    </xdr:sp>
    <xdr:clientData/>
  </xdr:twoCellAnchor>
  <xdr:twoCellAnchor>
    <xdr:from>
      <xdr:col>4</xdr:col>
      <xdr:colOff>259080</xdr:colOff>
      <xdr:row>10</xdr:row>
      <xdr:rowOff>0</xdr:rowOff>
    </xdr:from>
    <xdr:to>
      <xdr:col>5</xdr:col>
      <xdr:colOff>243840</xdr:colOff>
      <xdr:row>13</xdr:row>
      <xdr:rowOff>45720</xdr:rowOff>
    </xdr:to>
    <xdr:sp macro="" textlink="">
      <xdr:nvSpPr>
        <xdr:cNvPr id="5" name="Flowchart: Connector 4">
          <a:extLst>
            <a:ext uri="{FF2B5EF4-FFF2-40B4-BE49-F238E27FC236}">
              <a16:creationId xmlns:a16="http://schemas.microsoft.com/office/drawing/2014/main" id="{B7C8F63C-5326-7602-4874-A748CEDCB417}"/>
            </a:ext>
          </a:extLst>
        </xdr:cNvPr>
        <xdr:cNvSpPr/>
      </xdr:nvSpPr>
      <xdr:spPr>
        <a:xfrm>
          <a:off x="2697480" y="1828800"/>
          <a:ext cx="594360" cy="594360"/>
        </a:xfrm>
        <a:prstGeom prst="flowChartConnector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/>
            <a:t>h2</a:t>
          </a:r>
        </a:p>
      </xdr:txBody>
    </xdr:sp>
    <xdr:clientData/>
  </xdr:twoCellAnchor>
  <xdr:twoCellAnchor>
    <xdr:from>
      <xdr:col>5</xdr:col>
      <xdr:colOff>350520</xdr:colOff>
      <xdr:row>3</xdr:row>
      <xdr:rowOff>7620</xdr:rowOff>
    </xdr:from>
    <xdr:to>
      <xdr:col>6</xdr:col>
      <xdr:colOff>251460</xdr:colOff>
      <xdr:row>6</xdr:row>
      <xdr:rowOff>45720</xdr:rowOff>
    </xdr:to>
    <xdr:sp macro="" textlink="">
      <xdr:nvSpPr>
        <xdr:cNvPr id="6" name="Flowchart: Connector 5">
          <a:extLst>
            <a:ext uri="{FF2B5EF4-FFF2-40B4-BE49-F238E27FC236}">
              <a16:creationId xmlns:a16="http://schemas.microsoft.com/office/drawing/2014/main" id="{F5526FBE-3BA6-F70A-8348-00B7155802E7}"/>
            </a:ext>
          </a:extLst>
        </xdr:cNvPr>
        <xdr:cNvSpPr/>
      </xdr:nvSpPr>
      <xdr:spPr>
        <a:xfrm>
          <a:off x="3398520" y="556260"/>
          <a:ext cx="586740" cy="586740"/>
        </a:xfrm>
        <a:prstGeom prst="flowChartConnector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/>
            <a:t>a_h1</a:t>
          </a:r>
        </a:p>
      </xdr:txBody>
    </xdr:sp>
    <xdr:clientData/>
  </xdr:twoCellAnchor>
  <xdr:twoCellAnchor>
    <xdr:from>
      <xdr:col>5</xdr:col>
      <xdr:colOff>312420</xdr:colOff>
      <xdr:row>10</xdr:row>
      <xdr:rowOff>0</xdr:rowOff>
    </xdr:from>
    <xdr:to>
      <xdr:col>6</xdr:col>
      <xdr:colOff>213360</xdr:colOff>
      <xdr:row>13</xdr:row>
      <xdr:rowOff>38100</xdr:rowOff>
    </xdr:to>
    <xdr:sp macro="" textlink="">
      <xdr:nvSpPr>
        <xdr:cNvPr id="7" name="Flowchart: Connector 6">
          <a:extLst>
            <a:ext uri="{FF2B5EF4-FFF2-40B4-BE49-F238E27FC236}">
              <a16:creationId xmlns:a16="http://schemas.microsoft.com/office/drawing/2014/main" id="{BD52CBB4-DC8B-A70E-8032-8B58FC887F76}"/>
            </a:ext>
          </a:extLst>
        </xdr:cNvPr>
        <xdr:cNvSpPr/>
      </xdr:nvSpPr>
      <xdr:spPr>
        <a:xfrm>
          <a:off x="3360420" y="1828800"/>
          <a:ext cx="586740" cy="586740"/>
        </a:xfrm>
        <a:prstGeom prst="flowChartConnector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900">
              <a:solidFill>
                <a:schemeClr val="lt1"/>
              </a:solidFill>
              <a:latin typeface="+mn-lt"/>
              <a:ea typeface="+mn-ea"/>
              <a:cs typeface="+mn-cs"/>
            </a:rPr>
            <a:t>a_h2</a:t>
          </a:r>
        </a:p>
      </xdr:txBody>
    </xdr:sp>
    <xdr:clientData/>
  </xdr:twoCellAnchor>
  <xdr:twoCellAnchor>
    <xdr:from>
      <xdr:col>8</xdr:col>
      <xdr:colOff>83820</xdr:colOff>
      <xdr:row>2</xdr:row>
      <xdr:rowOff>175260</xdr:rowOff>
    </xdr:from>
    <xdr:to>
      <xdr:col>9</xdr:col>
      <xdr:colOff>60960</xdr:colOff>
      <xdr:row>6</xdr:row>
      <xdr:rowOff>30480</xdr:rowOff>
    </xdr:to>
    <xdr:sp macro="" textlink="">
      <xdr:nvSpPr>
        <xdr:cNvPr id="8" name="Flowchart: Connector 7">
          <a:extLst>
            <a:ext uri="{FF2B5EF4-FFF2-40B4-BE49-F238E27FC236}">
              <a16:creationId xmlns:a16="http://schemas.microsoft.com/office/drawing/2014/main" id="{33C0114C-E2FF-8ED5-C878-AF506E614AF2}"/>
            </a:ext>
          </a:extLst>
        </xdr:cNvPr>
        <xdr:cNvSpPr/>
      </xdr:nvSpPr>
      <xdr:spPr>
        <a:xfrm>
          <a:off x="5036820" y="541020"/>
          <a:ext cx="586740" cy="586740"/>
        </a:xfrm>
        <a:prstGeom prst="flowChartConnector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/>
            <a:t>o1</a:t>
          </a:r>
        </a:p>
      </xdr:txBody>
    </xdr:sp>
    <xdr:clientData/>
  </xdr:twoCellAnchor>
  <xdr:twoCellAnchor>
    <xdr:from>
      <xdr:col>8</xdr:col>
      <xdr:colOff>45720</xdr:colOff>
      <xdr:row>9</xdr:row>
      <xdr:rowOff>167640</xdr:rowOff>
    </xdr:from>
    <xdr:to>
      <xdr:col>9</xdr:col>
      <xdr:colOff>22860</xdr:colOff>
      <xdr:row>13</xdr:row>
      <xdr:rowOff>22860</xdr:rowOff>
    </xdr:to>
    <xdr:sp macro="" textlink="">
      <xdr:nvSpPr>
        <xdr:cNvPr id="9" name="Flowchart: Connector 8">
          <a:extLst>
            <a:ext uri="{FF2B5EF4-FFF2-40B4-BE49-F238E27FC236}">
              <a16:creationId xmlns:a16="http://schemas.microsoft.com/office/drawing/2014/main" id="{0CD23196-AE5E-C348-AB73-5F32E7E5A834}"/>
            </a:ext>
          </a:extLst>
        </xdr:cNvPr>
        <xdr:cNvSpPr/>
      </xdr:nvSpPr>
      <xdr:spPr>
        <a:xfrm>
          <a:off x="4998720" y="1813560"/>
          <a:ext cx="586740" cy="586740"/>
        </a:xfrm>
        <a:prstGeom prst="flowChartConnector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/>
            <a:t>o2</a:t>
          </a:r>
        </a:p>
      </xdr:txBody>
    </xdr:sp>
    <xdr:clientData/>
  </xdr:twoCellAnchor>
  <xdr:twoCellAnchor>
    <xdr:from>
      <xdr:col>9</xdr:col>
      <xdr:colOff>137160</xdr:colOff>
      <xdr:row>3</xdr:row>
      <xdr:rowOff>15240</xdr:rowOff>
    </xdr:from>
    <xdr:to>
      <xdr:col>10</xdr:col>
      <xdr:colOff>114300</xdr:colOff>
      <xdr:row>6</xdr:row>
      <xdr:rowOff>53340</xdr:rowOff>
    </xdr:to>
    <xdr:sp macro="" textlink="">
      <xdr:nvSpPr>
        <xdr:cNvPr id="10" name="Flowchart: Connector 9">
          <a:extLst>
            <a:ext uri="{FF2B5EF4-FFF2-40B4-BE49-F238E27FC236}">
              <a16:creationId xmlns:a16="http://schemas.microsoft.com/office/drawing/2014/main" id="{718F6922-53BA-D99B-C274-940EC9FC2467}"/>
            </a:ext>
          </a:extLst>
        </xdr:cNvPr>
        <xdr:cNvSpPr/>
      </xdr:nvSpPr>
      <xdr:spPr>
        <a:xfrm>
          <a:off x="5699760" y="563880"/>
          <a:ext cx="586740" cy="586740"/>
        </a:xfrm>
        <a:prstGeom prst="flowChartConnector">
          <a:avLst/>
        </a:prstGeom>
        <a:solidFill>
          <a:schemeClr val="accent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/>
            <a:t>a_o1</a:t>
          </a:r>
        </a:p>
      </xdr:txBody>
    </xdr:sp>
    <xdr:clientData/>
  </xdr:twoCellAnchor>
  <xdr:twoCellAnchor>
    <xdr:from>
      <xdr:col>9</xdr:col>
      <xdr:colOff>99060</xdr:colOff>
      <xdr:row>10</xdr:row>
      <xdr:rowOff>7620</xdr:rowOff>
    </xdr:from>
    <xdr:to>
      <xdr:col>10</xdr:col>
      <xdr:colOff>76200</xdr:colOff>
      <xdr:row>13</xdr:row>
      <xdr:rowOff>45720</xdr:rowOff>
    </xdr:to>
    <xdr:sp macro="" textlink="">
      <xdr:nvSpPr>
        <xdr:cNvPr id="11" name="Flowchart: Connector 10">
          <a:extLst>
            <a:ext uri="{FF2B5EF4-FFF2-40B4-BE49-F238E27FC236}">
              <a16:creationId xmlns:a16="http://schemas.microsoft.com/office/drawing/2014/main" id="{DA15A5BE-F595-7153-1CD9-D10C60E44DB7}"/>
            </a:ext>
          </a:extLst>
        </xdr:cNvPr>
        <xdr:cNvSpPr/>
      </xdr:nvSpPr>
      <xdr:spPr>
        <a:xfrm>
          <a:off x="5661660" y="1836420"/>
          <a:ext cx="586740" cy="586740"/>
        </a:xfrm>
        <a:prstGeom prst="flowChartConnector">
          <a:avLst/>
        </a:prstGeom>
        <a:solidFill>
          <a:schemeClr val="accent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/>
            <a:t>a_o2</a:t>
          </a:r>
        </a:p>
      </xdr:txBody>
    </xdr:sp>
    <xdr:clientData/>
  </xdr:twoCellAnchor>
  <xdr:twoCellAnchor>
    <xdr:from>
      <xdr:col>11</xdr:col>
      <xdr:colOff>365760</xdr:colOff>
      <xdr:row>5</xdr:row>
      <xdr:rowOff>38100</xdr:rowOff>
    </xdr:from>
    <xdr:to>
      <xdr:col>13</xdr:col>
      <xdr:colOff>114300</xdr:colOff>
      <xdr:row>10</xdr:row>
      <xdr:rowOff>91440</xdr:rowOff>
    </xdr:to>
    <xdr:sp macro="" textlink="">
      <xdr:nvSpPr>
        <xdr:cNvPr id="12" name="Flowchart: Connector 11">
          <a:extLst>
            <a:ext uri="{FF2B5EF4-FFF2-40B4-BE49-F238E27FC236}">
              <a16:creationId xmlns:a16="http://schemas.microsoft.com/office/drawing/2014/main" id="{8FB5C475-EA02-B061-6DED-A19B287FD437}"/>
            </a:ext>
          </a:extLst>
        </xdr:cNvPr>
        <xdr:cNvSpPr/>
      </xdr:nvSpPr>
      <xdr:spPr>
        <a:xfrm>
          <a:off x="7147560" y="952500"/>
          <a:ext cx="967740" cy="96774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E_total</a:t>
          </a:r>
        </a:p>
      </xdr:txBody>
    </xdr:sp>
    <xdr:clientData/>
  </xdr:twoCellAnchor>
  <xdr:twoCellAnchor>
    <xdr:from>
      <xdr:col>2</xdr:col>
      <xdr:colOff>441960</xdr:colOff>
      <xdr:row>4</xdr:row>
      <xdr:rowOff>118110</xdr:rowOff>
    </xdr:from>
    <xdr:to>
      <xdr:col>4</xdr:col>
      <xdr:colOff>297180</xdr:colOff>
      <xdr:row>4</xdr:row>
      <xdr:rowOff>118110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E84A05A-131E-2D04-B51A-BB03A610932E}"/>
            </a:ext>
          </a:extLst>
        </xdr:cNvPr>
        <xdr:cNvCxnSpPr>
          <a:stCxn id="2" idx="6"/>
          <a:endCxn id="4" idx="2"/>
        </xdr:cNvCxnSpPr>
      </xdr:nvCxnSpPr>
      <xdr:spPr>
        <a:xfrm>
          <a:off x="1661160" y="849630"/>
          <a:ext cx="107442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403860</xdr:colOff>
      <xdr:row>11</xdr:row>
      <xdr:rowOff>110490</xdr:rowOff>
    </xdr:from>
    <xdr:to>
      <xdr:col>4</xdr:col>
      <xdr:colOff>259080</xdr:colOff>
      <xdr:row>11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AF468083-3229-D919-43D2-73CCE2AF8DB1}"/>
            </a:ext>
          </a:extLst>
        </xdr:cNvPr>
        <xdr:cNvCxnSpPr>
          <a:stCxn id="3" idx="6"/>
          <a:endCxn id="5" idx="2"/>
        </xdr:cNvCxnSpPr>
      </xdr:nvCxnSpPr>
      <xdr:spPr>
        <a:xfrm>
          <a:off x="1623060" y="2122170"/>
          <a:ext cx="1074420" cy="381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403860</xdr:colOff>
      <xdr:row>4</xdr:row>
      <xdr:rowOff>118110</xdr:rowOff>
    </xdr:from>
    <xdr:to>
      <xdr:col>4</xdr:col>
      <xdr:colOff>297180</xdr:colOff>
      <xdr:row>11</xdr:row>
      <xdr:rowOff>110490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9A3B1491-5A82-1616-2F1C-48D5B15BC724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623060" y="849630"/>
          <a:ext cx="1112520" cy="127254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441960</xdr:colOff>
      <xdr:row>4</xdr:row>
      <xdr:rowOff>118110</xdr:rowOff>
    </xdr:from>
    <xdr:to>
      <xdr:col>4</xdr:col>
      <xdr:colOff>259080</xdr:colOff>
      <xdr:row>11</xdr:row>
      <xdr:rowOff>114300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51A12F58-FF05-B229-A887-010A771D9263}"/>
            </a:ext>
          </a:extLst>
        </xdr:cNvPr>
        <xdr:cNvCxnSpPr>
          <a:stCxn id="2" idx="6"/>
          <a:endCxn id="5" idx="2"/>
        </xdr:cNvCxnSpPr>
      </xdr:nvCxnSpPr>
      <xdr:spPr>
        <a:xfrm>
          <a:off x="1661160" y="849630"/>
          <a:ext cx="1036320" cy="127635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</xdr:colOff>
      <xdr:row>1</xdr:row>
      <xdr:rowOff>148590</xdr:rowOff>
    </xdr:from>
    <xdr:to>
      <xdr:col>5</xdr:col>
      <xdr:colOff>613410</xdr:colOff>
      <xdr:row>3</xdr:row>
      <xdr:rowOff>19050</xdr:rowOff>
    </xdr:to>
    <xdr:sp macro="" textlink="">
      <xdr:nvSpPr>
        <xdr:cNvPr id="24" name="Arrow: Curved Left 23">
          <a:extLst>
            <a:ext uri="{FF2B5EF4-FFF2-40B4-BE49-F238E27FC236}">
              <a16:creationId xmlns:a16="http://schemas.microsoft.com/office/drawing/2014/main" id="{6BFFB08E-21EF-FE64-2F39-C08CA6CC427A}"/>
            </a:ext>
          </a:extLst>
        </xdr:cNvPr>
        <xdr:cNvSpPr/>
      </xdr:nvSpPr>
      <xdr:spPr>
        <a:xfrm rot="16200000">
          <a:off x="3238500" y="144780"/>
          <a:ext cx="236220" cy="609600"/>
        </a:xfrm>
        <a:prstGeom prst="curvedLef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556260</xdr:colOff>
      <xdr:row>3</xdr:row>
      <xdr:rowOff>30480</xdr:rowOff>
    </xdr:from>
    <xdr:to>
      <xdr:col>4</xdr:col>
      <xdr:colOff>15240</xdr:colOff>
      <xdr:row>4</xdr:row>
      <xdr:rowOff>91440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1717BDA-C0B8-490C-198C-5F42C6D5D7CE}"/>
            </a:ext>
          </a:extLst>
        </xdr:cNvPr>
        <xdr:cNvSpPr txBox="1"/>
      </xdr:nvSpPr>
      <xdr:spPr>
        <a:xfrm>
          <a:off x="1775460" y="579120"/>
          <a:ext cx="678180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w1=0.15</a:t>
          </a:r>
        </a:p>
      </xdr:txBody>
    </xdr:sp>
    <xdr:clientData/>
  </xdr:twoCellAnchor>
  <xdr:twoCellAnchor>
    <xdr:from>
      <xdr:col>2</xdr:col>
      <xdr:colOff>563880</xdr:colOff>
      <xdr:row>12</xdr:row>
      <xdr:rowOff>7620</xdr:rowOff>
    </xdr:from>
    <xdr:to>
      <xdr:col>4</xdr:col>
      <xdr:colOff>22860</xdr:colOff>
      <xdr:row>13</xdr:row>
      <xdr:rowOff>68580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ACDAF89C-C044-6266-A90A-47E8A9B28EE6}"/>
            </a:ext>
          </a:extLst>
        </xdr:cNvPr>
        <xdr:cNvSpPr txBox="1"/>
      </xdr:nvSpPr>
      <xdr:spPr>
        <a:xfrm>
          <a:off x="1783080" y="2202180"/>
          <a:ext cx="678180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w4=0.3</a:t>
          </a:r>
        </a:p>
      </xdr:txBody>
    </xdr:sp>
    <xdr:clientData/>
  </xdr:twoCellAnchor>
  <xdr:twoCellAnchor>
    <xdr:from>
      <xdr:col>3</xdr:col>
      <xdr:colOff>533400</xdr:colOff>
      <xdr:row>6</xdr:row>
      <xdr:rowOff>38100</xdr:rowOff>
    </xdr:from>
    <xdr:to>
      <xdr:col>4</xdr:col>
      <xdr:colOff>601980</xdr:colOff>
      <xdr:row>7</xdr:row>
      <xdr:rowOff>99060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4D9144B0-4B4B-8598-1F56-88CAE84F7542}"/>
            </a:ext>
          </a:extLst>
        </xdr:cNvPr>
        <xdr:cNvSpPr txBox="1"/>
      </xdr:nvSpPr>
      <xdr:spPr>
        <a:xfrm>
          <a:off x="2362200" y="1135380"/>
          <a:ext cx="678180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w2=0.2</a:t>
          </a:r>
        </a:p>
      </xdr:txBody>
    </xdr:sp>
    <xdr:clientData/>
  </xdr:twoCellAnchor>
  <xdr:twoCellAnchor>
    <xdr:from>
      <xdr:col>3</xdr:col>
      <xdr:colOff>15240</xdr:colOff>
      <xdr:row>0</xdr:row>
      <xdr:rowOff>0</xdr:rowOff>
    </xdr:from>
    <xdr:to>
      <xdr:col>4</xdr:col>
      <xdr:colOff>83820</xdr:colOff>
      <xdr:row>0</xdr:row>
      <xdr:rowOff>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66956FC1-52EB-033C-BA1F-82DC97A5C9C5}"/>
            </a:ext>
          </a:extLst>
        </xdr:cNvPr>
        <xdr:cNvSpPr txBox="1"/>
      </xdr:nvSpPr>
      <xdr:spPr>
        <a:xfrm>
          <a:off x="1844040" y="0"/>
          <a:ext cx="678180" cy="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w2=0.2</a:t>
          </a:r>
        </a:p>
      </xdr:txBody>
    </xdr:sp>
    <xdr:clientData/>
  </xdr:twoCellAnchor>
  <xdr:twoCellAnchor>
    <xdr:from>
      <xdr:col>3</xdr:col>
      <xdr:colOff>502920</xdr:colOff>
      <xdr:row>8</xdr:row>
      <xdr:rowOff>144780</xdr:rowOff>
    </xdr:from>
    <xdr:to>
      <xdr:col>4</xdr:col>
      <xdr:colOff>571500</xdr:colOff>
      <xdr:row>10</xdr:row>
      <xdr:rowOff>22860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59D7DF3A-47B1-C799-4DB5-F4654970A175}"/>
            </a:ext>
          </a:extLst>
        </xdr:cNvPr>
        <xdr:cNvSpPr txBox="1"/>
      </xdr:nvSpPr>
      <xdr:spPr>
        <a:xfrm>
          <a:off x="2331720" y="1607820"/>
          <a:ext cx="678180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w3=0.25</a:t>
          </a:r>
        </a:p>
      </xdr:txBody>
    </xdr:sp>
    <xdr:clientData/>
  </xdr:twoCellAnchor>
  <xdr:twoCellAnchor>
    <xdr:from>
      <xdr:col>4</xdr:col>
      <xdr:colOff>567690</xdr:colOff>
      <xdr:row>13</xdr:row>
      <xdr:rowOff>26670</xdr:rowOff>
    </xdr:from>
    <xdr:to>
      <xdr:col>5</xdr:col>
      <xdr:colOff>567690</xdr:colOff>
      <xdr:row>14</xdr:row>
      <xdr:rowOff>80010</xdr:rowOff>
    </xdr:to>
    <xdr:sp macro="" textlink="">
      <xdr:nvSpPr>
        <xdr:cNvPr id="30" name="Arrow: Curved Left 29">
          <a:extLst>
            <a:ext uri="{FF2B5EF4-FFF2-40B4-BE49-F238E27FC236}">
              <a16:creationId xmlns:a16="http://schemas.microsoft.com/office/drawing/2014/main" id="{7C6C0FFC-AFA0-9705-2E10-6380268FEC64}"/>
            </a:ext>
          </a:extLst>
        </xdr:cNvPr>
        <xdr:cNvSpPr/>
      </xdr:nvSpPr>
      <xdr:spPr>
        <a:xfrm rot="5400000" flipV="1">
          <a:off x="3192780" y="2217420"/>
          <a:ext cx="236220" cy="609600"/>
        </a:xfrm>
        <a:prstGeom prst="curvedLef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415290</xdr:colOff>
      <xdr:row>1</xdr:row>
      <xdr:rowOff>148590</xdr:rowOff>
    </xdr:from>
    <xdr:to>
      <xdr:col>9</xdr:col>
      <xdr:colOff>415290</xdr:colOff>
      <xdr:row>3</xdr:row>
      <xdr:rowOff>19050</xdr:rowOff>
    </xdr:to>
    <xdr:sp macro="" textlink="">
      <xdr:nvSpPr>
        <xdr:cNvPr id="31" name="Arrow: Curved Left 30">
          <a:extLst>
            <a:ext uri="{FF2B5EF4-FFF2-40B4-BE49-F238E27FC236}">
              <a16:creationId xmlns:a16="http://schemas.microsoft.com/office/drawing/2014/main" id="{78EEF5CA-9908-3FC5-FE62-29DA14F4EA95}"/>
            </a:ext>
          </a:extLst>
        </xdr:cNvPr>
        <xdr:cNvSpPr/>
      </xdr:nvSpPr>
      <xdr:spPr>
        <a:xfrm rot="16200000">
          <a:off x="5554980" y="144780"/>
          <a:ext cx="236220" cy="609600"/>
        </a:xfrm>
        <a:prstGeom prst="curvedLef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369570</xdr:colOff>
      <xdr:row>13</xdr:row>
      <xdr:rowOff>26670</xdr:rowOff>
    </xdr:from>
    <xdr:to>
      <xdr:col>9</xdr:col>
      <xdr:colOff>369570</xdr:colOff>
      <xdr:row>14</xdr:row>
      <xdr:rowOff>80010</xdr:rowOff>
    </xdr:to>
    <xdr:sp macro="" textlink="">
      <xdr:nvSpPr>
        <xdr:cNvPr id="32" name="Arrow: Curved Left 31">
          <a:extLst>
            <a:ext uri="{FF2B5EF4-FFF2-40B4-BE49-F238E27FC236}">
              <a16:creationId xmlns:a16="http://schemas.microsoft.com/office/drawing/2014/main" id="{D8787EC7-E059-4299-26C8-786575C8D972}"/>
            </a:ext>
          </a:extLst>
        </xdr:cNvPr>
        <xdr:cNvSpPr/>
      </xdr:nvSpPr>
      <xdr:spPr>
        <a:xfrm rot="5400000" flipV="1">
          <a:off x="5509260" y="2217420"/>
          <a:ext cx="236220" cy="609600"/>
        </a:xfrm>
        <a:prstGeom prst="curvedLef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243840</xdr:colOff>
      <xdr:row>4</xdr:row>
      <xdr:rowOff>140970</xdr:rowOff>
    </xdr:from>
    <xdr:to>
      <xdr:col>8</xdr:col>
      <xdr:colOff>99060</xdr:colOff>
      <xdr:row>4</xdr:row>
      <xdr:rowOff>140970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9CFC8522-5E8A-F527-F727-553791D920FD}"/>
            </a:ext>
          </a:extLst>
        </xdr:cNvPr>
        <xdr:cNvCxnSpPr/>
      </xdr:nvCxnSpPr>
      <xdr:spPr>
        <a:xfrm>
          <a:off x="3977640" y="872490"/>
          <a:ext cx="107442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213360</xdr:colOff>
      <xdr:row>11</xdr:row>
      <xdr:rowOff>95250</xdr:rowOff>
    </xdr:from>
    <xdr:to>
      <xdr:col>8</xdr:col>
      <xdr:colOff>45720</xdr:colOff>
      <xdr:row>11</xdr:row>
      <xdr:rowOff>110490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D0AF6299-A9FF-3760-749E-E9EDC28252F5}"/>
            </a:ext>
          </a:extLst>
        </xdr:cNvPr>
        <xdr:cNvCxnSpPr>
          <a:stCxn id="7" idx="6"/>
          <a:endCxn id="9" idx="2"/>
        </xdr:cNvCxnSpPr>
      </xdr:nvCxnSpPr>
      <xdr:spPr>
        <a:xfrm flipV="1">
          <a:off x="3947160" y="2106930"/>
          <a:ext cx="1051560" cy="1524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205740</xdr:colOff>
      <xdr:row>4</xdr:row>
      <xdr:rowOff>140970</xdr:rowOff>
    </xdr:from>
    <xdr:to>
      <xdr:col>8</xdr:col>
      <xdr:colOff>99060</xdr:colOff>
      <xdr:row>11</xdr:row>
      <xdr:rowOff>133350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3111DC5D-25E2-649B-9A9E-D8B75EDD9CDC}"/>
            </a:ext>
          </a:extLst>
        </xdr:cNvPr>
        <xdr:cNvCxnSpPr/>
      </xdr:nvCxnSpPr>
      <xdr:spPr>
        <a:xfrm flipV="1">
          <a:off x="3939540" y="872490"/>
          <a:ext cx="1112520" cy="127254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243840</xdr:colOff>
      <xdr:row>4</xdr:row>
      <xdr:rowOff>140970</xdr:rowOff>
    </xdr:from>
    <xdr:to>
      <xdr:col>8</xdr:col>
      <xdr:colOff>45720</xdr:colOff>
      <xdr:row>11</xdr:row>
      <xdr:rowOff>95250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1C3CC36-5AF9-DA5C-7D7D-24C6ACAAD583}"/>
            </a:ext>
          </a:extLst>
        </xdr:cNvPr>
        <xdr:cNvCxnSpPr>
          <a:endCxn id="9" idx="2"/>
        </xdr:cNvCxnSpPr>
      </xdr:nvCxnSpPr>
      <xdr:spPr>
        <a:xfrm>
          <a:off x="3977640" y="872490"/>
          <a:ext cx="1021080" cy="123444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350520</xdr:colOff>
      <xdr:row>3</xdr:row>
      <xdr:rowOff>45720</xdr:rowOff>
    </xdr:from>
    <xdr:to>
      <xdr:col>7</xdr:col>
      <xdr:colOff>419100</xdr:colOff>
      <xdr:row>4</xdr:row>
      <xdr:rowOff>106680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D627CDB1-0DEA-3E2A-E412-28CAFA510735}"/>
            </a:ext>
          </a:extLst>
        </xdr:cNvPr>
        <xdr:cNvSpPr txBox="1"/>
      </xdr:nvSpPr>
      <xdr:spPr>
        <a:xfrm>
          <a:off x="4084320" y="594360"/>
          <a:ext cx="678180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w5=0.4</a:t>
          </a:r>
        </a:p>
      </xdr:txBody>
    </xdr:sp>
    <xdr:clientData/>
  </xdr:twoCellAnchor>
  <xdr:twoCellAnchor>
    <xdr:from>
      <xdr:col>6</xdr:col>
      <xdr:colOff>373380</xdr:colOff>
      <xdr:row>12</xdr:row>
      <xdr:rowOff>45720</xdr:rowOff>
    </xdr:from>
    <xdr:to>
      <xdr:col>7</xdr:col>
      <xdr:colOff>441960</xdr:colOff>
      <xdr:row>13</xdr:row>
      <xdr:rowOff>106680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9167D673-41E9-1804-7BEA-1C65058B33CC}"/>
            </a:ext>
          </a:extLst>
        </xdr:cNvPr>
        <xdr:cNvSpPr txBox="1"/>
      </xdr:nvSpPr>
      <xdr:spPr>
        <a:xfrm>
          <a:off x="4107180" y="2240280"/>
          <a:ext cx="678180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w8=0.55</a:t>
          </a:r>
        </a:p>
      </xdr:txBody>
    </xdr:sp>
    <xdr:clientData/>
  </xdr:twoCellAnchor>
  <xdr:twoCellAnchor>
    <xdr:from>
      <xdr:col>7</xdr:col>
      <xdr:colOff>182880</xdr:colOff>
      <xdr:row>5</xdr:row>
      <xdr:rowOff>99060</xdr:rowOff>
    </xdr:from>
    <xdr:to>
      <xdr:col>8</xdr:col>
      <xdr:colOff>251460</xdr:colOff>
      <xdr:row>6</xdr:row>
      <xdr:rowOff>160020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49176657-D479-D71A-A6B4-FC26E847DA1E}"/>
            </a:ext>
          </a:extLst>
        </xdr:cNvPr>
        <xdr:cNvSpPr txBox="1"/>
      </xdr:nvSpPr>
      <xdr:spPr>
        <a:xfrm>
          <a:off x="4526280" y="1013460"/>
          <a:ext cx="678180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w6=0.45</a:t>
          </a:r>
        </a:p>
      </xdr:txBody>
    </xdr:sp>
    <xdr:clientData/>
  </xdr:twoCellAnchor>
  <xdr:twoCellAnchor>
    <xdr:from>
      <xdr:col>7</xdr:col>
      <xdr:colOff>60960</xdr:colOff>
      <xdr:row>9</xdr:row>
      <xdr:rowOff>114300</xdr:rowOff>
    </xdr:from>
    <xdr:to>
      <xdr:col>8</xdr:col>
      <xdr:colOff>129540</xdr:colOff>
      <xdr:row>10</xdr:row>
      <xdr:rowOff>175260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96C6818-A686-35ED-06D6-300AB1372D92}"/>
            </a:ext>
          </a:extLst>
        </xdr:cNvPr>
        <xdr:cNvSpPr txBox="1"/>
      </xdr:nvSpPr>
      <xdr:spPr>
        <a:xfrm>
          <a:off x="4404360" y="1760220"/>
          <a:ext cx="678180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w7=0.5</a:t>
          </a:r>
        </a:p>
      </xdr:txBody>
    </xdr:sp>
    <xdr:clientData/>
  </xdr:twoCellAnchor>
  <xdr:twoCellAnchor>
    <xdr:from>
      <xdr:col>10</xdr:col>
      <xdr:colOff>114300</xdr:colOff>
      <xdr:row>4</xdr:row>
      <xdr:rowOff>125730</xdr:rowOff>
    </xdr:from>
    <xdr:to>
      <xdr:col>11</xdr:col>
      <xdr:colOff>365760</xdr:colOff>
      <xdr:row>7</xdr:row>
      <xdr:rowOff>156210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5ED6AC2C-D0D9-12CB-1379-5AB4D158E7E5}"/>
            </a:ext>
          </a:extLst>
        </xdr:cNvPr>
        <xdr:cNvCxnSpPr>
          <a:stCxn id="10" idx="6"/>
          <a:endCxn id="12" idx="2"/>
        </xdr:cNvCxnSpPr>
      </xdr:nvCxnSpPr>
      <xdr:spPr>
        <a:xfrm>
          <a:off x="6286500" y="857250"/>
          <a:ext cx="861060" cy="57912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7</xdr:row>
      <xdr:rowOff>156210</xdr:rowOff>
    </xdr:from>
    <xdr:to>
      <xdr:col>11</xdr:col>
      <xdr:colOff>365760</xdr:colOff>
      <xdr:row>11</xdr:row>
      <xdr:rowOff>118110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F8D383B0-9436-6AF1-7922-EF6D9F231606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248400" y="1436370"/>
          <a:ext cx="899160" cy="69342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160020</xdr:colOff>
      <xdr:row>10</xdr:row>
      <xdr:rowOff>152400</xdr:rowOff>
    </xdr:from>
    <xdr:to>
      <xdr:col>12</xdr:col>
      <xdr:colOff>281940</xdr:colOff>
      <xdr:row>12</xdr:row>
      <xdr:rowOff>53340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BF64E663-3EEB-C3EF-D611-2716931A14F4}"/>
            </a:ext>
          </a:extLst>
        </xdr:cNvPr>
        <xdr:cNvSpPr txBox="1"/>
      </xdr:nvSpPr>
      <xdr:spPr>
        <a:xfrm>
          <a:off x="6332220" y="1981200"/>
          <a:ext cx="134112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rgbClr val="FF0000"/>
              </a:solidFill>
            </a:rPr>
            <a:t>E2=1/2*(t2-a_o2)^2</a:t>
          </a:r>
        </a:p>
      </xdr:txBody>
    </xdr:sp>
    <xdr:clientData/>
  </xdr:twoCellAnchor>
  <xdr:twoCellAnchor>
    <xdr:from>
      <xdr:col>10</xdr:col>
      <xdr:colOff>160020</xdr:colOff>
      <xdr:row>3</xdr:row>
      <xdr:rowOff>160020</xdr:rowOff>
    </xdr:from>
    <xdr:to>
      <xdr:col>12</xdr:col>
      <xdr:colOff>281940</xdr:colOff>
      <xdr:row>5</xdr:row>
      <xdr:rowOff>60960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252D95BE-854E-82CB-6098-4E01AF325750}"/>
            </a:ext>
          </a:extLst>
        </xdr:cNvPr>
        <xdr:cNvSpPr txBox="1"/>
      </xdr:nvSpPr>
      <xdr:spPr>
        <a:xfrm>
          <a:off x="6332220" y="708660"/>
          <a:ext cx="134112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rgbClr val="FF0000"/>
              </a:solidFill>
            </a:rPr>
            <a:t>E1=1/2*(t1-a_o1)^2</a:t>
          </a:r>
        </a:p>
      </xdr:txBody>
    </xdr:sp>
    <xdr:clientData/>
  </xdr:twoCellAnchor>
  <xdr:twoCellAnchor>
    <xdr:from>
      <xdr:col>9</xdr:col>
      <xdr:colOff>586740</xdr:colOff>
      <xdr:row>6</xdr:row>
      <xdr:rowOff>15240</xdr:rowOff>
    </xdr:from>
    <xdr:to>
      <xdr:col>10</xdr:col>
      <xdr:colOff>396240</xdr:colOff>
      <xdr:row>7</xdr:row>
      <xdr:rowOff>99060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69D65832-A5B0-2500-DBB1-F8439AB85394}"/>
            </a:ext>
          </a:extLst>
        </xdr:cNvPr>
        <xdr:cNvSpPr txBox="1"/>
      </xdr:nvSpPr>
      <xdr:spPr>
        <a:xfrm>
          <a:off x="6149340" y="1112520"/>
          <a:ext cx="4191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rgbClr val="92D050"/>
              </a:solidFill>
            </a:rPr>
            <a:t>t1</a:t>
          </a:r>
        </a:p>
      </xdr:txBody>
    </xdr:sp>
    <xdr:clientData/>
  </xdr:twoCellAnchor>
  <xdr:twoCellAnchor>
    <xdr:from>
      <xdr:col>10</xdr:col>
      <xdr:colOff>0</xdr:colOff>
      <xdr:row>8</xdr:row>
      <xdr:rowOff>15240</xdr:rowOff>
    </xdr:from>
    <xdr:to>
      <xdr:col>10</xdr:col>
      <xdr:colOff>419100</xdr:colOff>
      <xdr:row>9</xdr:row>
      <xdr:rowOff>99060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FA4E2CE9-085B-D29A-58A9-469627CCB1E4}"/>
            </a:ext>
          </a:extLst>
        </xdr:cNvPr>
        <xdr:cNvSpPr txBox="1"/>
      </xdr:nvSpPr>
      <xdr:spPr>
        <a:xfrm>
          <a:off x="6172200" y="1478280"/>
          <a:ext cx="4191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rgbClr val="92D050"/>
              </a:solidFill>
            </a:rPr>
            <a:t>t2</a:t>
          </a:r>
        </a:p>
      </xdr:txBody>
    </xdr:sp>
    <xdr:clientData/>
  </xdr:twoCellAnchor>
  <xdr:twoCellAnchor>
    <xdr:from>
      <xdr:col>14</xdr:col>
      <xdr:colOff>129540</xdr:colOff>
      <xdr:row>1</xdr:row>
      <xdr:rowOff>53340</xdr:rowOff>
    </xdr:from>
    <xdr:to>
      <xdr:col>17</xdr:col>
      <xdr:colOff>426720</xdr:colOff>
      <xdr:row>12</xdr:row>
      <xdr:rowOff>76729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802836EB-D982-01E3-A82D-4061B7A22517}"/>
            </a:ext>
          </a:extLst>
        </xdr:cNvPr>
        <xdr:cNvSpPr/>
      </xdr:nvSpPr>
      <xdr:spPr>
        <a:xfrm>
          <a:off x="8740140" y="236220"/>
          <a:ext cx="2125980" cy="2035069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h1 = w1*i1 + w2*i2</a:t>
          </a:r>
        </a:p>
        <a:p>
          <a:pPr algn="l"/>
          <a:r>
            <a:rPr lang="en-IN" sz="1100"/>
            <a:t>h2 = w3*i1</a:t>
          </a:r>
          <a:r>
            <a:rPr lang="en-IN" sz="1100" baseline="0"/>
            <a:t> + w4*i2</a:t>
          </a:r>
        </a:p>
        <a:p>
          <a:pPr algn="l"/>
          <a:r>
            <a:rPr lang="en-IN" sz="1100" baseline="0"/>
            <a:t>a_h1 = </a:t>
          </a:r>
          <a:r>
            <a:rPr lang="el-GR" sz="1100" baseline="0"/>
            <a:t>σ</a:t>
          </a:r>
          <a:r>
            <a:rPr lang="en-US" sz="1100" baseline="0"/>
            <a:t>(h1) = 1 / (1 + exp(-h1))</a:t>
          </a:r>
        </a:p>
        <a:p>
          <a:pPr algn="l"/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a_h2 = </a:t>
          </a:r>
          <a:r>
            <a:rPr lang="el-G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σ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(h2) = 1 / (1 + exp(-h2))</a:t>
          </a:r>
          <a:endParaRPr lang="en-US" sz="1100" baseline="0"/>
        </a:p>
        <a:p>
          <a:pPr algn="l"/>
          <a:r>
            <a:rPr lang="en-US" sz="1100" baseline="0"/>
            <a:t>o1 = w5*a_h1 + w6*a_h2</a:t>
          </a:r>
        </a:p>
        <a:p>
          <a:pPr algn="l"/>
          <a:r>
            <a:rPr lang="en-US" sz="1100" baseline="0"/>
            <a:t>o2 = w7*a_h1 + w8*a_h2</a:t>
          </a:r>
        </a:p>
        <a:p>
          <a:pPr algn="l"/>
          <a:r>
            <a:rPr lang="en-US" sz="1100" baseline="0"/>
            <a:t>a_o1 = </a:t>
          </a:r>
          <a:r>
            <a:rPr lang="el-G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σ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(o1)</a:t>
          </a:r>
        </a:p>
        <a:p>
          <a:pPr algn="l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a_o2 = </a:t>
          </a:r>
          <a:r>
            <a:rPr lang="el-G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σ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(o2)</a:t>
          </a:r>
          <a:endParaRPr lang="en-US" sz="1100" baseline="0"/>
        </a:p>
        <a:p>
          <a:pPr algn="l"/>
          <a:r>
            <a:rPr lang="en-US" sz="1100" baseline="0"/>
            <a:t>E1 = 1/2*(t1-a_o1)^2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E1 = 1/2*(t2-a_o2)^2</a:t>
          </a:r>
          <a:endParaRPr lang="en-IN">
            <a:effectLst/>
          </a:endParaRPr>
        </a:p>
        <a:p>
          <a:pPr algn="l"/>
          <a:r>
            <a:rPr lang="en-US" sz="1100" baseline="0"/>
            <a:t>E_Total = E1 + E2</a:t>
          </a:r>
        </a:p>
      </xdr:txBody>
    </xdr:sp>
    <xdr:clientData/>
  </xdr:twoCellAnchor>
  <xdr:twoCellAnchor>
    <xdr:from>
      <xdr:col>17</xdr:col>
      <xdr:colOff>449580</xdr:colOff>
      <xdr:row>1</xdr:row>
      <xdr:rowOff>53340</xdr:rowOff>
    </xdr:from>
    <xdr:to>
      <xdr:col>25</xdr:col>
      <xdr:colOff>426720</xdr:colOff>
      <xdr:row>12</xdr:row>
      <xdr:rowOff>83820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D564E7BC-8A76-45CE-6DAB-8C52EBC61438}"/>
            </a:ext>
          </a:extLst>
        </xdr:cNvPr>
        <xdr:cNvSpPr/>
      </xdr:nvSpPr>
      <xdr:spPr>
        <a:xfrm>
          <a:off x="10888980" y="236220"/>
          <a:ext cx="4899660" cy="204216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∂E_total/∂w5 </a:t>
          </a:r>
        </a:p>
        <a:p>
          <a:pPr algn="l"/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= ∂(E1+E2)/∂w5  </a:t>
          </a:r>
        </a:p>
        <a:p>
          <a:pPr algn="l"/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= ∂E1/∂w5</a:t>
          </a:r>
        </a:p>
        <a:p>
          <a:pPr algn="l"/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= ∂E1/∂a_o1 * ∂a_o1/∂o1 * ∂o1/∂w5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= ∂(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1/2*(t1-a_o1)^2)/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∂a_o1 * ∂</a:t>
          </a:r>
          <a:r>
            <a:rPr lang="el-G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σ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(o1)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/∂o1 * ∂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(w5*a_h1 + w6*a_h2)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/∂w5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= (a_o1-t1) * (a_o1 * (1-a_o1)) * (a_h1)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∂E_total/∂w6 = (a_o1-t1) * (a_o1 * (1-a_o1)) * (a_h2)</a:t>
          </a:r>
          <a:endParaRPr lang="en-IN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∂E_total/∂w7 = (a_o2-t2) * (a_o2 * (1-a_o2)) * (a_h1)</a:t>
          </a:r>
          <a:endParaRPr lang="en-IN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∂E_total/∂w8 = (a_o2-t2) * (a_o2 * (1-a_o2)) * (a_h2)</a:t>
          </a:r>
          <a:endParaRPr lang="en-IN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</xdr:txBody>
    </xdr:sp>
    <xdr:clientData/>
  </xdr:twoCellAnchor>
  <xdr:twoCellAnchor>
    <xdr:from>
      <xdr:col>14</xdr:col>
      <xdr:colOff>121920</xdr:colOff>
      <xdr:row>12</xdr:row>
      <xdr:rowOff>106680</xdr:rowOff>
    </xdr:from>
    <xdr:to>
      <xdr:col>25</xdr:col>
      <xdr:colOff>426720</xdr:colOff>
      <xdr:row>23</xdr:row>
      <xdr:rowOff>137160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437616B-2D3F-3DAB-034C-20459DF8C4D2}"/>
            </a:ext>
          </a:extLst>
        </xdr:cNvPr>
        <xdr:cNvSpPr/>
      </xdr:nvSpPr>
      <xdr:spPr>
        <a:xfrm>
          <a:off x="8732520" y="2301240"/>
          <a:ext cx="7056120" cy="204216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∂E1/∂a_h1 </a:t>
          </a:r>
        </a:p>
        <a:p>
          <a:pPr algn="l"/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= ∂E1/∂a_o1 * ∂a_o1/∂o1 * ∂o1/∂a_o1</a:t>
          </a:r>
        </a:p>
        <a:p>
          <a:pPr algn="l"/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= (a_o1-t1) * (a_o1 * (1-a_o1)) * w5</a:t>
          </a:r>
        </a:p>
        <a:p>
          <a:pPr algn="l"/>
          <a:endParaRPr lang="en-IN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∂E1/∂a_h2 = (a_o1-t1) * (a_o1 * (1-a_o1)) * w6</a:t>
          </a:r>
          <a:endParaRPr lang="en-IN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∂E2/∂a_h1 = (a_o2-t2) * (a_o2 * (1-a_o2)) * w7</a:t>
          </a:r>
          <a:endParaRPr lang="en-IN">
            <a:effectLst/>
          </a:endParaRPr>
        </a:p>
        <a:p>
          <a:pPr eaLnBrk="1" fontAlgn="auto" latinLnBrk="0" hangingPunct="1"/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∂E2/∂a_h2 = (a_o2-t2) * (a_o2 * (1-a_o2)) * w8</a:t>
          </a:r>
        </a:p>
        <a:p>
          <a:pPr eaLnBrk="1" fontAlgn="auto" latinLnBrk="0" hangingPunct="1"/>
          <a:endParaRPr lang="en-I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∂E_total/∂a_h1 = ((a_o1-t1) * (a_o1 * (1-a_o1)) * w5) + ((a_o2-t2) * (a_o2 * (1-a_o2)) * w7)</a:t>
          </a: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∂E_total/∂a_h2 = ((a_o1-t1) * (a_o1 * (1-a_o1)) * w6) + ((a_o2-t2) * (a_o2 * (1-a_o2)) * w8)</a:t>
          </a:r>
          <a:endParaRPr lang="en-IN">
            <a:effectLst/>
          </a:endParaRPr>
        </a:p>
        <a:p>
          <a:pPr algn="l"/>
          <a:endParaRPr lang="en-I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449580</xdr:colOff>
      <xdr:row>12</xdr:row>
      <xdr:rowOff>99060</xdr:rowOff>
    </xdr:from>
    <xdr:to>
      <xdr:col>34</xdr:col>
      <xdr:colOff>10886</xdr:colOff>
      <xdr:row>23</xdr:row>
      <xdr:rowOff>129540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B2377B7C-D05F-8B0F-F5D4-F97187A6877C}"/>
            </a:ext>
          </a:extLst>
        </xdr:cNvPr>
        <xdr:cNvSpPr/>
      </xdr:nvSpPr>
      <xdr:spPr>
        <a:xfrm>
          <a:off x="16059694" y="2319746"/>
          <a:ext cx="6800306" cy="2066108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∂E_total/∂w1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= ∂E_total/∂a_h1 * ∂a_h1/∂h1 * ∂h1/∂w1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= (((a_o1-t1) * (a_o1 * (1-a_o1)) * w5) + ((a_o2-t2) * (a_o2 * (1-a_o2)) * w7)) * (a_h1 * (1-a_h1)) * i1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∂E_total/∂w2 = (((a_o1-t1) * (a_o1 * (1-a_o1)) * w5) + ((a_o2-t2) * (a_o2 * (1-a_o2)) * w7)) * (a_h1 * (1-a_h1)) * i2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∂E_total/∂w3 = (((a_o1-t1) * (a_o1 * (1-a_o1)) * w6) + ((a_o2-t2) * (a_o2 * (1-a_o2)) * w8)) * (a_h2 * (1-a_h2)) * i1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∂E_total/∂w4 = (((a_o1-t1) * (a_o1 * (1-a_o1)) * w6) + ((a_o2-t2) * (a_o2 * (1-a_o2)) * w8)) * (a_h2 * (1-a_h2)) * i2</a:t>
          </a:r>
          <a:endParaRPr lang="en-IN">
            <a:effectLst/>
          </a:endParaRPr>
        </a:p>
      </xdr:txBody>
    </xdr:sp>
    <xdr:clientData/>
  </xdr:twoCellAnchor>
  <xdr:twoCellAnchor>
    <xdr:from>
      <xdr:col>1</xdr:col>
      <xdr:colOff>108857</xdr:colOff>
      <xdr:row>15</xdr:row>
      <xdr:rowOff>16329</xdr:rowOff>
    </xdr:from>
    <xdr:to>
      <xdr:col>10</xdr:col>
      <xdr:colOff>221673</xdr:colOff>
      <xdr:row>29</xdr:row>
      <xdr:rowOff>168729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2BDFA20-4B65-F993-D488-7F31434A2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6707-1E8F-4A8E-85CF-2165DBE423A2}">
  <dimension ref="A32:AF133"/>
  <sheetViews>
    <sheetView tabSelected="1" zoomScaleNormal="100" workbookViewId="0">
      <selection activeCell="I33" sqref="I33"/>
    </sheetView>
  </sheetViews>
  <sheetFormatPr defaultRowHeight="14.4" x14ac:dyDescent="0.3"/>
  <cols>
    <col min="6" max="6" width="10" bestFit="1" customWidth="1"/>
    <col min="18" max="18" width="9.5546875" customWidth="1"/>
    <col min="25" max="32" width="14.44140625" customWidth="1"/>
  </cols>
  <sheetData>
    <row r="32" spans="7:24" x14ac:dyDescent="0.3">
      <c r="G32" s="2" t="s">
        <v>31</v>
      </c>
      <c r="H32" s="2"/>
      <c r="I32" s="2">
        <v>1.5</v>
      </c>
      <c r="V32" s="2" t="s">
        <v>32</v>
      </c>
      <c r="W32" s="2"/>
      <c r="X32" s="2">
        <f>X133</f>
        <v>7.5264917531250013E-3</v>
      </c>
    </row>
    <row r="33" spans="1:32" x14ac:dyDescent="0.3">
      <c r="A33" s="3" t="s">
        <v>33</v>
      </c>
      <c r="B33" s="4" t="s">
        <v>0</v>
      </c>
      <c r="C33" s="4" t="s">
        <v>1</v>
      </c>
      <c r="D33" s="4" t="s">
        <v>2</v>
      </c>
      <c r="E33" s="4" t="s">
        <v>3</v>
      </c>
      <c r="F33" s="4" t="s">
        <v>4</v>
      </c>
      <c r="G33" s="4" t="s">
        <v>5</v>
      </c>
      <c r="H33" s="4" t="s">
        <v>6</v>
      </c>
      <c r="I33" s="4" t="s">
        <v>7</v>
      </c>
      <c r="J33" s="4" t="s">
        <v>12</v>
      </c>
      <c r="K33" s="4" t="s">
        <v>14</v>
      </c>
      <c r="L33" s="4" t="s">
        <v>13</v>
      </c>
      <c r="M33" s="4" t="s">
        <v>15</v>
      </c>
      <c r="N33" s="4" t="s">
        <v>8</v>
      </c>
      <c r="O33" s="4" t="s">
        <v>9</v>
      </c>
      <c r="P33" s="4" t="s">
        <v>10</v>
      </c>
      <c r="Q33" s="4" t="s">
        <v>11</v>
      </c>
      <c r="R33" s="4" t="s">
        <v>16</v>
      </c>
      <c r="S33" s="4" t="s">
        <v>17</v>
      </c>
      <c r="T33" s="4" t="s">
        <v>18</v>
      </c>
      <c r="U33" s="4" t="s">
        <v>19</v>
      </c>
      <c r="V33" s="4" t="s">
        <v>20</v>
      </c>
      <c r="W33" s="4" t="s">
        <v>21</v>
      </c>
      <c r="X33" s="5" t="s">
        <v>22</v>
      </c>
      <c r="Y33" s="6" t="s">
        <v>23</v>
      </c>
      <c r="Z33" s="6" t="s">
        <v>24</v>
      </c>
      <c r="AA33" s="6" t="s">
        <v>25</v>
      </c>
      <c r="AB33" s="6" t="s">
        <v>26</v>
      </c>
      <c r="AC33" s="6" t="s">
        <v>27</v>
      </c>
      <c r="AD33" s="6" t="s">
        <v>28</v>
      </c>
      <c r="AE33" s="6" t="s">
        <v>29</v>
      </c>
      <c r="AF33" s="6" t="s">
        <v>30</v>
      </c>
    </row>
    <row r="34" spans="1:32" x14ac:dyDescent="0.3">
      <c r="A34" s="1">
        <v>1</v>
      </c>
      <c r="B34" s="1">
        <v>0.01</v>
      </c>
      <c r="C34" s="1">
        <v>0.99</v>
      </c>
      <c r="D34" s="1">
        <v>0.05</v>
      </c>
      <c r="E34" s="1">
        <v>0.1</v>
      </c>
      <c r="F34" s="1">
        <v>0.15</v>
      </c>
      <c r="G34" s="1">
        <v>0.2</v>
      </c>
      <c r="H34" s="1">
        <v>0.25</v>
      </c>
      <c r="I34" s="1">
        <v>0.3</v>
      </c>
      <c r="J34" s="1">
        <f>F34*D34+G34*E34</f>
        <v>2.7500000000000004E-2</v>
      </c>
      <c r="K34" s="1">
        <f>H34*D34+I34*E34</f>
        <v>4.2499999999999996E-2</v>
      </c>
      <c r="L34" s="1">
        <f>1/(1+EXP(-J34))</f>
        <v>0.50687456676453424</v>
      </c>
      <c r="M34" s="1">
        <f>1/(1+EXP(-K34))</f>
        <v>0.51062340100496373</v>
      </c>
      <c r="N34" s="1">
        <v>0.4</v>
      </c>
      <c r="O34" s="1">
        <v>0.45</v>
      </c>
      <c r="P34" s="1">
        <v>0.5</v>
      </c>
      <c r="Q34" s="1">
        <v>0.55000000000000004</v>
      </c>
      <c r="R34" s="1">
        <f>N34*L34+O34*M34</f>
        <v>0.43253035715804738</v>
      </c>
      <c r="S34" s="1">
        <f>P34*L34+Q34*M34</f>
        <v>0.53428015393499717</v>
      </c>
      <c r="T34" s="1">
        <f>1/(1+EXP(-R34))</f>
        <v>0.60647773220672796</v>
      </c>
      <c r="U34" s="1">
        <f>1/(1+EXP(-S34))</f>
        <v>0.63048083545063482</v>
      </c>
      <c r="V34" s="1">
        <f>(B34-T34)^2/2</f>
        <v>0.17789284250924053</v>
      </c>
      <c r="W34" s="1">
        <f>(C34-U34)^2/2</f>
        <v>6.4627014839136757E-2</v>
      </c>
      <c r="X34" s="7">
        <f>V34+W34</f>
        <v>0.24251985734837728</v>
      </c>
      <c r="Y34" s="1">
        <f>((T34-B34)*T34*(1-T34)*N34+(U34-C34)*U34*(1-U34)*P34)*L34*(1-L34)*D34</f>
        <v>1.882556669401121E-4</v>
      </c>
      <c r="Z34" s="1">
        <f>((T34-B34)*T34*(1-T34)*N34+(U34-C34)*U34*(1-U34)*P34)*L34*(1-L34)*E34</f>
        <v>3.765113338802242E-4</v>
      </c>
      <c r="AA34" s="1">
        <f>((T34-B34)*T34*(1-T34)*O34+(U34-C34)*U34*(1-U34)*Q34)*M34*(1-M34)*D34</f>
        <v>2.248134625761188E-4</v>
      </c>
      <c r="AB34" s="1">
        <f>((T34-B34)*T34*(1-T34)*O34+(U34-C34)*U34*(1-U34)*Q34)*M34*(1-M34)*E34</f>
        <v>4.496269251522376E-4</v>
      </c>
      <c r="AC34" s="1">
        <f>(T34-B34)*T34*(1-T34)*L34</f>
        <v>7.2157072912136258E-2</v>
      </c>
      <c r="AD34" s="1">
        <f>(T34-B34)*T34*(1-T34)*M34</f>
        <v>7.2690745191944781E-2</v>
      </c>
      <c r="AE34" s="1">
        <f>(U34-C34)*U34*(1-U34)*L34</f>
        <v>-4.2455250092604709E-2</v>
      </c>
      <c r="AF34" s="1">
        <f>(U34-C34)*U34*(1-U34)*M34</f>
        <v>-4.276924828006376E-2</v>
      </c>
    </row>
    <row r="35" spans="1:32" x14ac:dyDescent="0.3">
      <c r="A35" s="1">
        <v>2</v>
      </c>
      <c r="B35" s="1">
        <v>0.01</v>
      </c>
      <c r="C35" s="1">
        <v>0.99</v>
      </c>
      <c r="D35" s="1">
        <v>0.05</v>
      </c>
      <c r="E35" s="1">
        <v>0.1</v>
      </c>
      <c r="F35" s="1">
        <f>F34-$I$32*Y34</f>
        <v>0.14971761649958984</v>
      </c>
      <c r="G35" s="1">
        <f>G34-$I$32*Z34</f>
        <v>0.19943523299917967</v>
      </c>
      <c r="H35" s="1">
        <f>H34-$I$32*AA34</f>
        <v>0.24966277980613583</v>
      </c>
      <c r="I35" s="1">
        <f>I34-$I$32*AB34</f>
        <v>0.29932555961227164</v>
      </c>
      <c r="J35" s="1">
        <f>F35*D35+G35*E35</f>
        <v>2.7429404124897461E-2</v>
      </c>
      <c r="K35" s="1">
        <f>H35*D35+I35*E35</f>
        <v>4.241569495153396E-2</v>
      </c>
      <c r="L35" s="1">
        <f>1/(1+EXP(-J35))</f>
        <v>0.50685692112353986</v>
      </c>
      <c r="M35" s="1">
        <f>1/(1+EXP(-K35))</f>
        <v>0.51060233423837742</v>
      </c>
      <c r="N35" s="1">
        <f>N34-$I$32*AC34</f>
        <v>0.2917643906317956</v>
      </c>
      <c r="O35" s="1">
        <f t="shared" ref="O35:Q35" si="0">O34-$I$32*AD34</f>
        <v>0.34096388221208285</v>
      </c>
      <c r="P35" s="1">
        <f t="shared" si="0"/>
        <v>0.56368287513890702</v>
      </c>
      <c r="Q35" s="1">
        <f t="shared" si="0"/>
        <v>0.61415387242009567</v>
      </c>
      <c r="R35" s="1">
        <f>N35*L35+O35*M35</f>
        <v>0.32197975487758634</v>
      </c>
      <c r="S35" s="1">
        <f>P35*L35+Q35*M35</f>
        <v>0.59929496742221067</v>
      </c>
      <c r="T35" s="1">
        <f>1/(1+EXP(-R35))</f>
        <v>0.57980665766755279</v>
      </c>
      <c r="U35" s="1">
        <f>1/(1+EXP(-S35))</f>
        <v>0.64549498932364446</v>
      </c>
      <c r="V35" s="1">
        <f>(B35-T35)^2/2</f>
        <v>0.16233981356113383</v>
      </c>
      <c r="W35" s="1">
        <f>(C35-U35)^2/2</f>
        <v>5.9341851190557918E-2</v>
      </c>
      <c r="X35" s="7">
        <f>V35+W35</f>
        <v>0.22168166475169176</v>
      </c>
      <c r="Y35" s="1">
        <f>((T35-B35)*T35*(1-T35)*N35+(U35-C35)*U35*(1-U35)*P35)*L35*(1-L35)*D35</f>
        <v>-4.9161107876467131E-5</v>
      </c>
      <c r="Z35" s="1">
        <f>((T35-B35)*T35*(1-T35)*N35+(U35-C35)*U35*(1-U35)*P35)*L35*(1-L35)*E35</f>
        <v>-9.8322215752934261E-5</v>
      </c>
      <c r="AA35" s="1">
        <f>((T35-B35)*T35*(1-T35)*O35+(U35-C35)*U35*(1-U35)*Q35)*M35*(1-M35)*D35</f>
        <v>-1.3524377396187123E-5</v>
      </c>
      <c r="AB35" s="1">
        <f>((T35-B35)*T35*(1-T35)*O35+(U35-C35)*U35*(1-U35)*Q35)*M35*(1-M35)*E35</f>
        <v>-2.7048754792374245E-5</v>
      </c>
      <c r="AC35" s="1">
        <f>(T35-B35)*T35*(1-T35)*L35</f>
        <v>7.0363148656775662E-2</v>
      </c>
      <c r="AD35" s="1">
        <f>(T35-B35)*T35*(1-T35)*M35</f>
        <v>7.0883096296429415E-2</v>
      </c>
      <c r="AE35" s="1">
        <f>(U35-C35)*U35*(1-U35)*L35</f>
        <v>-3.9957303967829524E-2</v>
      </c>
      <c r="AF35" s="1">
        <f>(U35-C35)*U35*(1-U35)*M35</f>
        <v>-4.0252567984315514E-2</v>
      </c>
    </row>
    <row r="36" spans="1:32" x14ac:dyDescent="0.3">
      <c r="A36" s="1">
        <v>3</v>
      </c>
      <c r="B36" s="1">
        <v>0.01</v>
      </c>
      <c r="C36" s="1">
        <v>0.99</v>
      </c>
      <c r="D36" s="1">
        <v>0.05</v>
      </c>
      <c r="E36" s="1">
        <v>0.1</v>
      </c>
      <c r="F36" s="1">
        <f t="shared" ref="F36:F99" si="1">F35-$I$32*Y35</f>
        <v>0.14979135816140454</v>
      </c>
      <c r="G36" s="1">
        <f t="shared" ref="G36:G99" si="2">G35-$I$32*Z35</f>
        <v>0.19958271632280908</v>
      </c>
      <c r="H36" s="1">
        <f t="shared" ref="H36:H99" si="3">H35-$I$32*AA35</f>
        <v>0.24968306637223012</v>
      </c>
      <c r="I36" s="1">
        <f t="shared" ref="I36:I99" si="4">I35-$I$32*AB35</f>
        <v>0.29936613274446022</v>
      </c>
      <c r="J36" s="1">
        <f t="shared" ref="J36:J99" si="5">F36*D36+G36*E36</f>
        <v>2.7447839540351134E-2</v>
      </c>
      <c r="K36" s="1">
        <f t="shared" ref="K36:K99" si="6">H36*D36+I36*E36</f>
        <v>4.2420766593057532E-2</v>
      </c>
      <c r="L36" s="1">
        <f t="shared" ref="L36:L99" si="7">1/(1+EXP(-J36))</f>
        <v>0.5068615291100359</v>
      </c>
      <c r="M36" s="1">
        <f t="shared" ref="M36:M99" si="8">1/(1+EXP(-K36))</f>
        <v>0.51060360157858953</v>
      </c>
      <c r="N36" s="1">
        <f t="shared" ref="N36:N99" si="9">N35-$I$32*AC35</f>
        <v>0.18621966764663211</v>
      </c>
      <c r="O36" s="1">
        <f t="shared" ref="O36:O99" si="10">O35-$I$32*AD35</f>
        <v>0.23463923776743872</v>
      </c>
      <c r="P36" s="1">
        <f t="shared" ref="P36:P99" si="11">P35-$I$32*AE35</f>
        <v>0.6236188310906513</v>
      </c>
      <c r="Q36" s="1">
        <f t="shared" ref="Q36:Q99" si="12">Q35-$I$32*AF35</f>
        <v>0.67453272439656897</v>
      </c>
      <c r="R36" s="1">
        <f t="shared" ref="R36:R99" si="13">N36*L36+O36*M36</f>
        <v>0.21419522536944385</v>
      </c>
      <c r="S36" s="1">
        <f t="shared" ref="S36:S99" si="14">P36*L36+Q36*M36</f>
        <v>0.66050723276792689</v>
      </c>
      <c r="T36" s="1">
        <f t="shared" ref="T36:T99" si="15">1/(1+EXP(-R36))</f>
        <v>0.55334500818195231</v>
      </c>
      <c r="U36" s="1">
        <f t="shared" ref="U36:U99" si="16">1/(1+EXP(-S36))</f>
        <v>0.65937432205047053</v>
      </c>
      <c r="V36" s="1">
        <f t="shared" ref="V36:V99" si="17">(B36-T36)^2/2</f>
        <v>0.14761189895812291</v>
      </c>
      <c r="W36" s="1">
        <f t="shared" ref="W36:W99" si="18">(C36-U36)^2/2</f>
        <v>5.4656669459792986E-2</v>
      </c>
      <c r="X36" s="7">
        <f t="shared" ref="X36:X99" si="19">V36+W36</f>
        <v>0.20226856841791591</v>
      </c>
      <c r="Y36" s="1">
        <f t="shared" ref="Y36:Y99" si="20">((T36-B36)*T36*(1-T36)*N36+(U36-C36)*U36*(1-U36)*P36)*L36*(1-L36)*D36</f>
        <v>-2.6621897465987096E-4</v>
      </c>
      <c r="Z36" s="1">
        <f t="shared" ref="Z36:Z99" si="21">((T36-B36)*T36*(1-T36)*N36+(U36-C36)*U36*(1-U36)*P36)*L36*(1-L36)*E36</f>
        <v>-5.3243794931974193E-4</v>
      </c>
      <c r="AA36" s="1">
        <f t="shared" ref="AA36:AA99" si="22">((T36-B36)*T36*(1-T36)*O36+(U36-C36)*U36*(1-U36)*Q36)*M36*(1-M36)*D36</f>
        <v>-2.3214617526913828E-4</v>
      </c>
      <c r="AB36" s="1">
        <f t="shared" ref="AB36:AB99" si="23">((T36-B36)*T36*(1-T36)*O36+(U36-C36)*U36*(1-U36)*Q36)*M36*(1-M36)*E36</f>
        <v>-4.6429235053827657E-4</v>
      </c>
      <c r="AC36" s="1">
        <f t="shared" ref="AC36:AC99" si="24">(T36-B36)*T36*(1-T36)*L36</f>
        <v>6.8066465482607807E-2</v>
      </c>
      <c r="AD36" s="1">
        <f t="shared" ref="AD36:AD99" si="25">(T36-B36)*T36*(1-T36)*M36</f>
        <v>6.8568988621346416E-2</v>
      </c>
      <c r="AE36" s="1">
        <f t="shared" ref="AE36:AE99" si="26">(U36-C36)*U36*(1-U36)*L36</f>
        <v>-3.7638761432417803E-2</v>
      </c>
      <c r="AF36" s="1">
        <f t="shared" ref="AF36:AF99" si="27">(U36-C36)*U36*(1-U36)*M36</f>
        <v>-3.7916642006928972E-2</v>
      </c>
    </row>
    <row r="37" spans="1:32" x14ac:dyDescent="0.3">
      <c r="A37" s="1">
        <v>4</v>
      </c>
      <c r="B37" s="1">
        <v>0.01</v>
      </c>
      <c r="C37" s="1">
        <v>0.99</v>
      </c>
      <c r="D37" s="1">
        <v>0.05</v>
      </c>
      <c r="E37" s="1">
        <v>0.1</v>
      </c>
      <c r="F37" s="1">
        <f t="shared" si="1"/>
        <v>0.15019068662339435</v>
      </c>
      <c r="G37" s="1">
        <f t="shared" si="2"/>
        <v>0.2003813732467887</v>
      </c>
      <c r="H37" s="1">
        <f t="shared" si="3"/>
        <v>0.25003128563513383</v>
      </c>
      <c r="I37" s="1">
        <f t="shared" si="4"/>
        <v>0.30006257127026764</v>
      </c>
      <c r="J37" s="1">
        <f t="shared" si="5"/>
        <v>2.754767165584859E-2</v>
      </c>
      <c r="K37" s="1">
        <f t="shared" si="6"/>
        <v>4.250782140878346E-2</v>
      </c>
      <c r="L37" s="1">
        <f t="shared" si="7"/>
        <v>0.50688648242164247</v>
      </c>
      <c r="M37" s="1">
        <f t="shared" si="8"/>
        <v>0.5106253554742991</v>
      </c>
      <c r="N37" s="1">
        <f t="shared" si="9"/>
        <v>8.4119969422720403E-2</v>
      </c>
      <c r="O37" s="1">
        <f t="shared" si="10"/>
        <v>0.1317857548354191</v>
      </c>
      <c r="P37" s="1">
        <f t="shared" si="11"/>
        <v>0.68007697323927796</v>
      </c>
      <c r="Q37" s="1">
        <f t="shared" si="12"/>
        <v>0.73140768740696238</v>
      </c>
      <c r="R37" s="1">
        <f t="shared" si="13"/>
        <v>0.10993242331138359</v>
      </c>
      <c r="S37" s="1">
        <f t="shared" si="14"/>
        <v>0.71819713512003025</v>
      </c>
      <c r="T37" s="1">
        <f t="shared" si="15"/>
        <v>0.52745546114316255</v>
      </c>
      <c r="U37" s="1">
        <f t="shared" si="16"/>
        <v>0.67220989045674895</v>
      </c>
      <c r="V37" s="1">
        <f t="shared" si="17"/>
        <v>0.13388007713344149</v>
      </c>
      <c r="W37" s="1">
        <f t="shared" si="18"/>
        <v>5.0495276861755749E-2</v>
      </c>
      <c r="X37" s="7">
        <f t="shared" si="19"/>
        <v>0.18437535399519725</v>
      </c>
      <c r="Y37" s="1">
        <f t="shared" si="20"/>
        <v>-4.5956033090133327E-4</v>
      </c>
      <c r="Z37" s="1">
        <f t="shared" si="21"/>
        <v>-9.1912066180266654E-4</v>
      </c>
      <c r="AA37" s="1">
        <f t="shared" si="22"/>
        <v>-4.2753806570588186E-4</v>
      </c>
      <c r="AB37" s="1">
        <f t="shared" si="23"/>
        <v>-8.5507613141176371E-4</v>
      </c>
      <c r="AC37" s="1">
        <f t="shared" si="24"/>
        <v>6.537507892133354E-2</v>
      </c>
      <c r="AD37" s="1">
        <f t="shared" si="25"/>
        <v>6.5857295609627373E-2</v>
      </c>
      <c r="AE37" s="1">
        <f t="shared" si="26"/>
        <v>-3.5493745411829404E-2</v>
      </c>
      <c r="AF37" s="1">
        <f t="shared" si="27"/>
        <v>-3.5755552764876457E-2</v>
      </c>
    </row>
    <row r="38" spans="1:32" x14ac:dyDescent="0.3">
      <c r="A38" s="1">
        <v>5</v>
      </c>
      <c r="B38" s="1">
        <v>0.01</v>
      </c>
      <c r="C38" s="1">
        <v>0.99</v>
      </c>
      <c r="D38" s="1">
        <v>0.05</v>
      </c>
      <c r="E38" s="1">
        <v>0.1</v>
      </c>
      <c r="F38" s="1">
        <f t="shared" si="1"/>
        <v>0.15088002711974635</v>
      </c>
      <c r="G38" s="1">
        <f t="shared" si="2"/>
        <v>0.2017600542394927</v>
      </c>
      <c r="H38" s="1">
        <f t="shared" si="3"/>
        <v>0.25067259273369263</v>
      </c>
      <c r="I38" s="1">
        <f t="shared" si="4"/>
        <v>0.30134518546738531</v>
      </c>
      <c r="J38" s="1">
        <f t="shared" si="5"/>
        <v>2.7720006779936589E-2</v>
      </c>
      <c r="K38" s="1">
        <f t="shared" si="6"/>
        <v>4.2668148183423169E-2</v>
      </c>
      <c r="L38" s="1">
        <f t="shared" si="7"/>
        <v>0.50692955797867756</v>
      </c>
      <c r="M38" s="1">
        <f t="shared" si="8"/>
        <v>0.51066541899902296</v>
      </c>
      <c r="N38" s="1">
        <f t="shared" si="9"/>
        <v>-1.3942648959279907E-2</v>
      </c>
      <c r="O38" s="1">
        <f t="shared" si="10"/>
        <v>3.2999811420978048E-2</v>
      </c>
      <c r="P38" s="1">
        <f t="shared" si="11"/>
        <v>0.73331759135702201</v>
      </c>
      <c r="Q38" s="1">
        <f t="shared" si="12"/>
        <v>0.78504101655427705</v>
      </c>
      <c r="R38" s="1">
        <f t="shared" si="13"/>
        <v>9.7839216522028656E-3</v>
      </c>
      <c r="S38" s="1">
        <f t="shared" si="14"/>
        <v>0.77263366209471251</v>
      </c>
      <c r="T38" s="1">
        <f t="shared" si="15"/>
        <v>0.50244596090142291</v>
      </c>
      <c r="U38" s="1">
        <f t="shared" si="16"/>
        <v>0.68409033217847415</v>
      </c>
      <c r="V38" s="1">
        <f t="shared" si="17"/>
        <v>0.12125151220406287</v>
      </c>
      <c r="W38" s="1">
        <f t="shared" si="18"/>
        <v>4.6790362433338145E-2</v>
      </c>
      <c r="X38" s="7">
        <f t="shared" si="19"/>
        <v>0.168041874637401</v>
      </c>
      <c r="Y38" s="1">
        <f t="shared" si="20"/>
        <v>-6.2733391615721822E-4</v>
      </c>
      <c r="Z38" s="1">
        <f t="shared" si="21"/>
        <v>-1.2546678323144364E-3</v>
      </c>
      <c r="AA38" s="1">
        <f t="shared" si="22"/>
        <v>-5.9768781877839389E-4</v>
      </c>
      <c r="AB38" s="1">
        <f t="shared" si="23"/>
        <v>-1.1953756375567878E-3</v>
      </c>
      <c r="AC38" s="1">
        <f t="shared" si="24"/>
        <v>6.2407359822074973E-2</v>
      </c>
      <c r="AD38" s="1">
        <f t="shared" si="25"/>
        <v>6.2867276233087965E-2</v>
      </c>
      <c r="AE38" s="1">
        <f t="shared" si="26"/>
        <v>-3.3513299436587173E-2</v>
      </c>
      <c r="AF38" s="1">
        <f t="shared" si="27"/>
        <v>-3.3760278582028076E-2</v>
      </c>
    </row>
    <row r="39" spans="1:32" x14ac:dyDescent="0.3">
      <c r="A39" s="1">
        <v>6</v>
      </c>
      <c r="B39" s="1">
        <v>0.01</v>
      </c>
      <c r="C39" s="1">
        <v>0.99</v>
      </c>
      <c r="D39" s="1">
        <v>0.05</v>
      </c>
      <c r="E39" s="1">
        <v>0.1</v>
      </c>
      <c r="F39" s="1">
        <f t="shared" si="1"/>
        <v>0.15182102799398217</v>
      </c>
      <c r="G39" s="1">
        <f t="shared" si="2"/>
        <v>0.20364205598796437</v>
      </c>
      <c r="H39" s="1">
        <f t="shared" si="3"/>
        <v>0.25156912446186025</v>
      </c>
      <c r="I39" s="1">
        <f t="shared" si="4"/>
        <v>0.30313824892372049</v>
      </c>
      <c r="J39" s="1">
        <f t="shared" si="5"/>
        <v>2.7955256998495548E-2</v>
      </c>
      <c r="K39" s="1">
        <f t="shared" si="6"/>
        <v>4.2892281115465065E-2</v>
      </c>
      <c r="L39" s="1">
        <f t="shared" si="7"/>
        <v>0.50698835914076268</v>
      </c>
      <c r="M39" s="1">
        <f t="shared" si="8"/>
        <v>0.51072142660253284</v>
      </c>
      <c r="N39" s="1">
        <f t="shared" si="9"/>
        <v>-0.10755368869239237</v>
      </c>
      <c r="O39" s="1">
        <f t="shared" si="10"/>
        <v>-6.13011029286539E-2</v>
      </c>
      <c r="P39" s="1">
        <f t="shared" si="11"/>
        <v>0.78358754051190282</v>
      </c>
      <c r="Q39" s="1">
        <f t="shared" si="12"/>
        <v>0.83568143442731913</v>
      </c>
      <c r="R39" s="1">
        <f t="shared" si="13"/>
        <v>-8.583625488972324E-2</v>
      </c>
      <c r="S39" s="1">
        <f t="shared" si="14"/>
        <v>0.82407017578324693</v>
      </c>
      <c r="T39" s="1">
        <f t="shared" si="15"/>
        <v>0.47855410219670091</v>
      </c>
      <c r="U39" s="1">
        <f t="shared" si="16"/>
        <v>0.69509964175833516</v>
      </c>
      <c r="V39" s="1">
        <f t="shared" si="17"/>
        <v>0.10977147334267821</v>
      </c>
      <c r="W39" s="1">
        <f t="shared" si="18"/>
        <v>4.3483110645531127E-2</v>
      </c>
      <c r="X39" s="7">
        <f t="shared" si="19"/>
        <v>0.15325458398820935</v>
      </c>
      <c r="Y39" s="1">
        <f t="shared" si="20"/>
        <v>-7.692216509164742E-4</v>
      </c>
      <c r="Z39" s="1">
        <f t="shared" si="21"/>
        <v>-1.5384433018329484E-3</v>
      </c>
      <c r="AA39" s="1">
        <f t="shared" si="22"/>
        <v>-7.4212903978248526E-4</v>
      </c>
      <c r="AB39" s="1">
        <f t="shared" si="23"/>
        <v>-1.4842580795649705E-3</v>
      </c>
      <c r="AC39" s="1">
        <f t="shared" si="24"/>
        <v>5.9278612633933372E-2</v>
      </c>
      <c r="AD39" s="1">
        <f t="shared" si="25"/>
        <v>5.9715094174412238E-2</v>
      </c>
      <c r="AE39" s="1">
        <f t="shared" si="26"/>
        <v>-3.1686793029099963E-2</v>
      </c>
      <c r="AF39" s="1">
        <f t="shared" si="27"/>
        <v>-3.1920109897016324E-2</v>
      </c>
    </row>
    <row r="40" spans="1:32" x14ac:dyDescent="0.3">
      <c r="A40" s="1">
        <v>7</v>
      </c>
      <c r="B40" s="1">
        <v>0.01</v>
      </c>
      <c r="C40" s="1">
        <v>0.99</v>
      </c>
      <c r="D40" s="1">
        <v>0.05</v>
      </c>
      <c r="E40" s="1">
        <v>0.1</v>
      </c>
      <c r="F40" s="1">
        <f t="shared" si="1"/>
        <v>0.15297486047035688</v>
      </c>
      <c r="G40" s="1">
        <f t="shared" si="2"/>
        <v>0.20594972094071379</v>
      </c>
      <c r="H40" s="1">
        <f t="shared" si="3"/>
        <v>0.25268231802153396</v>
      </c>
      <c r="I40" s="1">
        <f t="shared" si="4"/>
        <v>0.30536463604306796</v>
      </c>
      <c r="J40" s="1">
        <f t="shared" si="5"/>
        <v>2.8243715117589222E-2</v>
      </c>
      <c r="K40" s="1">
        <f t="shared" si="6"/>
        <v>4.31705795053835E-2</v>
      </c>
      <c r="L40" s="1">
        <f t="shared" si="7"/>
        <v>0.50706045943721656</v>
      </c>
      <c r="M40" s="1">
        <f t="shared" si="8"/>
        <v>0.51079096900194765</v>
      </c>
      <c r="N40" s="1">
        <f t="shared" si="9"/>
        <v>-0.19647160764329244</v>
      </c>
      <c r="O40" s="1">
        <f t="shared" si="10"/>
        <v>-0.15087374419027227</v>
      </c>
      <c r="P40" s="1">
        <f t="shared" si="11"/>
        <v>0.83111773005555278</v>
      </c>
      <c r="Q40" s="1">
        <f t="shared" si="12"/>
        <v>0.88356159927284361</v>
      </c>
      <c r="R40" s="1">
        <f t="shared" si="13"/>
        <v>-0.17668792962987756</v>
      </c>
      <c r="S40" s="1">
        <f t="shared" si="14"/>
        <v>0.87274222351387143</v>
      </c>
      <c r="T40" s="1">
        <f t="shared" si="15"/>
        <v>0.45594257568215102</v>
      </c>
      <c r="U40" s="1">
        <f t="shared" si="16"/>
        <v>0.70531597712534155</v>
      </c>
      <c r="V40" s="1">
        <f t="shared" si="17"/>
        <v>9.9432390403015491E-2</v>
      </c>
      <c r="W40" s="1">
        <f t="shared" si="18"/>
        <v>4.0522496440049523E-2</v>
      </c>
      <c r="X40" s="7">
        <f t="shared" si="19"/>
        <v>0.13995488684306501</v>
      </c>
      <c r="Y40" s="1">
        <f t="shared" si="20"/>
        <v>-8.8621252835072444E-4</v>
      </c>
      <c r="Z40" s="1">
        <f t="shared" si="21"/>
        <v>-1.7724250567014489E-3</v>
      </c>
      <c r="AA40" s="1">
        <f t="shared" si="22"/>
        <v>-8.6172620274697529E-4</v>
      </c>
      <c r="AB40" s="1">
        <f t="shared" si="23"/>
        <v>-1.7234524054939506E-3</v>
      </c>
      <c r="AC40" s="1">
        <f t="shared" si="24"/>
        <v>5.6091050396508906E-2</v>
      </c>
      <c r="AD40" s="1">
        <f t="shared" si="25"/>
        <v>5.6503719529164671E-2</v>
      </c>
      <c r="AE40" s="1">
        <f t="shared" si="26"/>
        <v>-3.0002894272724377E-2</v>
      </c>
      <c r="AF40" s="1">
        <f t="shared" si="27"/>
        <v>-3.0223629457199697E-2</v>
      </c>
    </row>
    <row r="41" spans="1:32" x14ac:dyDescent="0.3">
      <c r="A41" s="1">
        <v>8</v>
      </c>
      <c r="B41" s="1">
        <v>0.01</v>
      </c>
      <c r="C41" s="1">
        <v>0.99</v>
      </c>
      <c r="D41" s="1">
        <v>0.05</v>
      </c>
      <c r="E41" s="1">
        <v>0.1</v>
      </c>
      <c r="F41" s="1">
        <f t="shared" si="1"/>
        <v>0.15430417926288298</v>
      </c>
      <c r="G41" s="1">
        <f t="shared" si="2"/>
        <v>0.20860835852576595</v>
      </c>
      <c r="H41" s="1">
        <f t="shared" si="3"/>
        <v>0.25397490732565442</v>
      </c>
      <c r="I41" s="1">
        <f t="shared" si="4"/>
        <v>0.30794981465130888</v>
      </c>
      <c r="J41" s="1">
        <f t="shared" si="5"/>
        <v>2.8576044815720746E-2</v>
      </c>
      <c r="K41" s="1">
        <f t="shared" si="6"/>
        <v>4.3493726831413615E-2</v>
      </c>
      <c r="L41" s="1">
        <f t="shared" si="7"/>
        <v>0.50714352509941507</v>
      </c>
      <c r="M41" s="1">
        <f t="shared" si="8"/>
        <v>0.51087171792228103</v>
      </c>
      <c r="N41" s="1">
        <f t="shared" si="9"/>
        <v>-0.28060818323805581</v>
      </c>
      <c r="O41" s="1">
        <f t="shared" si="10"/>
        <v>-0.23562932348401927</v>
      </c>
      <c r="P41" s="1">
        <f t="shared" si="11"/>
        <v>0.87612207146463938</v>
      </c>
      <c r="Q41" s="1">
        <f t="shared" si="12"/>
        <v>0.92889704345864321</v>
      </c>
      <c r="R41" s="1">
        <f t="shared" si="13"/>
        <v>-0.26268498050023603</v>
      </c>
      <c r="S41" s="1">
        <f t="shared" si="14"/>
        <v>0.91886686410462359</v>
      </c>
      <c r="T41" s="1">
        <f t="shared" si="15"/>
        <v>0.43470379544072935</v>
      </c>
      <c r="U41" s="1">
        <f t="shared" si="16"/>
        <v>0.71481116520284915</v>
      </c>
      <c r="V41" s="1">
        <f t="shared" si="17"/>
        <v>9.0186656930880432E-2</v>
      </c>
      <c r="W41" s="1">
        <f t="shared" si="18"/>
        <v>3.7864447398506786E-2</v>
      </c>
      <c r="X41" s="7">
        <f t="shared" si="19"/>
        <v>0.12805110432938721</v>
      </c>
      <c r="Y41" s="1">
        <f t="shared" si="20"/>
        <v>-9.8024042619362928E-4</v>
      </c>
      <c r="Z41" s="1">
        <f t="shared" si="21"/>
        <v>-1.9604808523872586E-3</v>
      </c>
      <c r="AA41" s="1">
        <f t="shared" si="22"/>
        <v>-9.5831718149981819E-4</v>
      </c>
      <c r="AB41" s="1">
        <f t="shared" si="23"/>
        <v>-1.9166343629996364E-3</v>
      </c>
      <c r="AC41" s="1">
        <f t="shared" si="24"/>
        <v>5.292812739563401E-2</v>
      </c>
      <c r="AD41" s="1">
        <f t="shared" si="25"/>
        <v>5.331722092619906E-2</v>
      </c>
      <c r="AE41" s="1">
        <f t="shared" si="26"/>
        <v>-2.8450214209217919E-2</v>
      </c>
      <c r="AF41" s="1">
        <f t="shared" si="27"/>
        <v>-2.8659361874867426E-2</v>
      </c>
    </row>
    <row r="42" spans="1:32" x14ac:dyDescent="0.3">
      <c r="A42" s="1">
        <v>9</v>
      </c>
      <c r="B42" s="1">
        <v>0.01</v>
      </c>
      <c r="C42" s="1">
        <v>0.99</v>
      </c>
      <c r="D42" s="1">
        <v>0.05</v>
      </c>
      <c r="E42" s="1">
        <v>0.1</v>
      </c>
      <c r="F42" s="1">
        <f t="shared" si="1"/>
        <v>0.15577453990217344</v>
      </c>
      <c r="G42" s="1">
        <f t="shared" si="2"/>
        <v>0.21154907980434684</v>
      </c>
      <c r="H42" s="1">
        <f t="shared" si="3"/>
        <v>0.25541238309790415</v>
      </c>
      <c r="I42" s="1">
        <f t="shared" si="4"/>
        <v>0.31082476619580834</v>
      </c>
      <c r="J42" s="1">
        <f t="shared" si="5"/>
        <v>2.8943634975543357E-2</v>
      </c>
      <c r="K42" s="1">
        <f t="shared" si="6"/>
        <v>4.3853095774476047E-2</v>
      </c>
      <c r="L42" s="1">
        <f t="shared" si="7"/>
        <v>0.50723540363896547</v>
      </c>
      <c r="M42" s="1">
        <f t="shared" si="8"/>
        <v>0.51096151733089479</v>
      </c>
      <c r="N42" s="1">
        <f t="shared" si="9"/>
        <v>-0.36000037433150683</v>
      </c>
      <c r="O42" s="1">
        <f t="shared" si="10"/>
        <v>-0.31560515487331786</v>
      </c>
      <c r="P42" s="1">
        <f t="shared" si="11"/>
        <v>0.91879739277846628</v>
      </c>
      <c r="Q42" s="1">
        <f t="shared" si="12"/>
        <v>0.9718860862709443</v>
      </c>
      <c r="R42" s="1">
        <f t="shared" si="13"/>
        <v>-0.34386702399574309</v>
      </c>
      <c r="S42" s="1">
        <f t="shared" si="14"/>
        <v>0.96264295570220115</v>
      </c>
      <c r="T42" s="1">
        <f t="shared" si="15"/>
        <v>0.41487043759271575</v>
      </c>
      <c r="U42" s="1">
        <f t="shared" si="16"/>
        <v>0.72365065671563644</v>
      </c>
      <c r="V42" s="1">
        <f t="shared" si="17"/>
        <v>8.196003561825857E-2</v>
      </c>
      <c r="W42" s="1">
        <f t="shared" si="18"/>
        <v>3.5470986334005868E-2</v>
      </c>
      <c r="X42" s="7">
        <f t="shared" si="19"/>
        <v>0.11743102195226443</v>
      </c>
      <c r="Y42" s="1">
        <f t="shared" si="20"/>
        <v>-1.0537981756807543E-3</v>
      </c>
      <c r="Z42" s="1">
        <f t="shared" si="21"/>
        <v>-2.1075963513615087E-3</v>
      </c>
      <c r="AA42" s="1">
        <f t="shared" si="22"/>
        <v>-1.0343269471855068E-3</v>
      </c>
      <c r="AB42" s="1">
        <f t="shared" si="23"/>
        <v>-2.0686538943710136E-3</v>
      </c>
      <c r="AC42" s="1">
        <f t="shared" si="24"/>
        <v>4.9852868851952989E-2</v>
      </c>
      <c r="AD42" s="1">
        <f t="shared" si="25"/>
        <v>5.0219084332730896E-2</v>
      </c>
      <c r="AE42" s="1">
        <f t="shared" si="26"/>
        <v>-2.7017713139042426E-2</v>
      </c>
      <c r="AF42" s="1">
        <f t="shared" si="27"/>
        <v>-2.7216183257905934E-2</v>
      </c>
    </row>
    <row r="43" spans="1:32" x14ac:dyDescent="0.3">
      <c r="A43" s="1">
        <v>10</v>
      </c>
      <c r="B43" s="1">
        <v>0.01</v>
      </c>
      <c r="C43" s="1">
        <v>0.99</v>
      </c>
      <c r="D43" s="1">
        <v>0.05</v>
      </c>
      <c r="E43" s="1">
        <v>0.1</v>
      </c>
      <c r="F43" s="1">
        <f t="shared" si="1"/>
        <v>0.15735523716569458</v>
      </c>
      <c r="G43" s="1">
        <f t="shared" si="2"/>
        <v>0.2147104743313891</v>
      </c>
      <c r="H43" s="1">
        <f t="shared" si="3"/>
        <v>0.25696387351868238</v>
      </c>
      <c r="I43" s="1">
        <f t="shared" si="4"/>
        <v>0.31392774703736487</v>
      </c>
      <c r="J43" s="1">
        <f t="shared" si="5"/>
        <v>2.9338809291423639E-2</v>
      </c>
      <c r="K43" s="1">
        <f t="shared" si="6"/>
        <v>4.4240968379670613E-2</v>
      </c>
      <c r="L43" s="1">
        <f t="shared" si="7"/>
        <v>0.5073341762464384</v>
      </c>
      <c r="M43" s="1">
        <f t="shared" si="8"/>
        <v>0.51105843846412191</v>
      </c>
      <c r="N43" s="1">
        <f t="shared" si="9"/>
        <v>-0.43477967760943631</v>
      </c>
      <c r="O43" s="1">
        <f t="shared" si="10"/>
        <v>-0.39093378137241419</v>
      </c>
      <c r="P43" s="1">
        <f t="shared" si="11"/>
        <v>0.95932396248702989</v>
      </c>
      <c r="Q43" s="1">
        <f t="shared" si="12"/>
        <v>1.0127103611578032</v>
      </c>
      <c r="R43" s="1">
        <f t="shared" si="13"/>
        <v>-0.42036859743973587</v>
      </c>
      <c r="S43" s="1">
        <f t="shared" si="14"/>
        <v>1.0042520080515702</v>
      </c>
      <c r="T43" s="1">
        <f t="shared" si="15"/>
        <v>0.39642855137055949</v>
      </c>
      <c r="U43" s="1">
        <f t="shared" si="16"/>
        <v>0.7318937523676412</v>
      </c>
      <c r="V43" s="1">
        <f t="shared" si="17"/>
        <v>7.4663512657174566E-2</v>
      </c>
      <c r="W43" s="1">
        <f t="shared" si="18"/>
        <v>3.3309417533428261E-2</v>
      </c>
      <c r="X43" s="7">
        <f t="shared" si="19"/>
        <v>0.10797293019060283</v>
      </c>
      <c r="Y43" s="1">
        <f t="shared" si="20"/>
        <v>-1.1096038330714133E-3</v>
      </c>
      <c r="Z43" s="1">
        <f t="shared" si="21"/>
        <v>-2.2192076661428266E-3</v>
      </c>
      <c r="AA43" s="1">
        <f t="shared" si="22"/>
        <v>-1.0924303035694729E-3</v>
      </c>
      <c r="AB43" s="1">
        <f t="shared" si="23"/>
        <v>-2.1848606071389457E-3</v>
      </c>
      <c r="AC43" s="1">
        <f t="shared" si="24"/>
        <v>4.6909082577869854E-2</v>
      </c>
      <c r="AD43" s="1">
        <f t="shared" si="25"/>
        <v>4.7253434943806454E-2</v>
      </c>
      <c r="AE43" s="1">
        <f t="shared" si="26"/>
        <v>-2.5694940162123987E-2</v>
      </c>
      <c r="AF43" s="1">
        <f t="shared" si="27"/>
        <v>-2.588356276890251E-2</v>
      </c>
    </row>
    <row r="44" spans="1:32" x14ac:dyDescent="0.3">
      <c r="A44" s="1">
        <v>11</v>
      </c>
      <c r="B44" s="1">
        <v>0.01</v>
      </c>
      <c r="C44" s="1">
        <v>0.99</v>
      </c>
      <c r="D44" s="1">
        <v>0.05</v>
      </c>
      <c r="E44" s="1">
        <v>0.1</v>
      </c>
      <c r="F44" s="1">
        <f t="shared" si="1"/>
        <v>0.15901964291530168</v>
      </c>
      <c r="G44" s="1">
        <f t="shared" si="2"/>
        <v>0.21803928583060334</v>
      </c>
      <c r="H44" s="1">
        <f t="shared" si="3"/>
        <v>0.25860251897403658</v>
      </c>
      <c r="I44" s="1">
        <f t="shared" si="4"/>
        <v>0.31720503794807331</v>
      </c>
      <c r="J44" s="1">
        <f t="shared" si="5"/>
        <v>2.9754910728825419E-2</v>
      </c>
      <c r="K44" s="1">
        <f t="shared" si="6"/>
        <v>4.4650629743509168E-2</v>
      </c>
      <c r="L44" s="1">
        <f t="shared" si="7"/>
        <v>0.50743817890474197</v>
      </c>
      <c r="M44" s="1">
        <f t="shared" si="8"/>
        <v>0.51116080324281188</v>
      </c>
      <c r="N44" s="1">
        <f t="shared" si="9"/>
        <v>-0.50514330147624109</v>
      </c>
      <c r="O44" s="1">
        <f t="shared" si="10"/>
        <v>-0.46181393378812385</v>
      </c>
      <c r="P44" s="1">
        <f t="shared" si="11"/>
        <v>0.99786637273021583</v>
      </c>
      <c r="Q44" s="1">
        <f t="shared" si="12"/>
        <v>1.0515357053111569</v>
      </c>
      <c r="R44" s="1">
        <f t="shared" si="13"/>
        <v>-0.49239017833089294</v>
      </c>
      <c r="S44" s="1">
        <f t="shared" si="14"/>
        <v>1.0438593307338488</v>
      </c>
      <c r="T44" s="1">
        <f t="shared" si="15"/>
        <v>0.37933066458720532</v>
      </c>
      <c r="U44" s="1">
        <f t="shared" si="16"/>
        <v>0.7395939798335307</v>
      </c>
      <c r="V44" s="1">
        <f t="shared" si="17"/>
        <v>6.8202569902213378E-2</v>
      </c>
      <c r="W44" s="1">
        <f t="shared" si="18"/>
        <v>3.1351587467805114E-2</v>
      </c>
      <c r="X44" s="7">
        <f t="shared" si="19"/>
        <v>9.9554157370018492E-2</v>
      </c>
      <c r="Y44" s="1">
        <f t="shared" si="20"/>
        <v>-1.1503531134774549E-3</v>
      </c>
      <c r="Z44" s="1">
        <f t="shared" si="21"/>
        <v>-2.3007062269549097E-3</v>
      </c>
      <c r="AA44" s="1">
        <f t="shared" si="22"/>
        <v>-1.1352993936258702E-3</v>
      </c>
      <c r="AB44" s="1">
        <f t="shared" si="23"/>
        <v>-2.2705987872517403E-3</v>
      </c>
      <c r="AC44" s="1">
        <f t="shared" si="24"/>
        <v>4.4124190256145467E-2</v>
      </c>
      <c r="AD44" s="1">
        <f t="shared" si="25"/>
        <v>4.4447890346863292E-2</v>
      </c>
      <c r="AE44" s="1">
        <f t="shared" si="26"/>
        <v>-2.4472159425224602E-2</v>
      </c>
      <c r="AF44" s="1">
        <f t="shared" si="27"/>
        <v>-2.465168997706069E-2</v>
      </c>
    </row>
    <row r="45" spans="1:32" x14ac:dyDescent="0.3">
      <c r="A45" s="1">
        <v>12</v>
      </c>
      <c r="B45" s="1">
        <v>0.01</v>
      </c>
      <c r="C45" s="1">
        <v>0.99</v>
      </c>
      <c r="D45" s="1">
        <v>0.05</v>
      </c>
      <c r="E45" s="1">
        <v>0.1</v>
      </c>
      <c r="F45" s="1">
        <f t="shared" si="1"/>
        <v>0.16074517258551788</v>
      </c>
      <c r="G45" s="1">
        <f t="shared" si="2"/>
        <v>0.22149034517103569</v>
      </c>
      <c r="H45" s="1">
        <f t="shared" si="3"/>
        <v>0.26030546806447541</v>
      </c>
      <c r="I45" s="1">
        <f t="shared" si="4"/>
        <v>0.32061093612895092</v>
      </c>
      <c r="J45" s="1">
        <f t="shared" si="5"/>
        <v>3.0186293146379464E-2</v>
      </c>
      <c r="K45" s="1">
        <f t="shared" si="6"/>
        <v>4.5076367016118862E-2</v>
      </c>
      <c r="L45" s="1">
        <f t="shared" si="7"/>
        <v>0.50754600029461017</v>
      </c>
      <c r="M45" s="1">
        <f t="shared" si="8"/>
        <v>0.51126718402254467</v>
      </c>
      <c r="N45" s="1">
        <f t="shared" si="9"/>
        <v>-0.57132958686045932</v>
      </c>
      <c r="O45" s="1">
        <f t="shared" si="10"/>
        <v>-0.52848576930841884</v>
      </c>
      <c r="P45" s="1">
        <f t="shared" si="11"/>
        <v>1.0345746118680528</v>
      </c>
      <c r="Q45" s="1">
        <f t="shared" si="12"/>
        <v>1.0885132402767479</v>
      </c>
      <c r="R45" s="1">
        <f t="shared" si="13"/>
        <v>-0.56017347773130166</v>
      </c>
      <c r="S45" s="1">
        <f t="shared" si="14"/>
        <v>1.0816153053875275</v>
      </c>
      <c r="T45" s="1">
        <f t="shared" si="15"/>
        <v>0.36350732126903029</v>
      </c>
      <c r="U45" s="1">
        <f t="shared" si="16"/>
        <v>0.74679954315697294</v>
      </c>
      <c r="V45" s="1">
        <f t="shared" si="17"/>
        <v>6.2483713095402696E-2</v>
      </c>
      <c r="W45" s="1">
        <f t="shared" si="18"/>
        <v>2.957323110432853E-2</v>
      </c>
      <c r="X45" s="7">
        <f t="shared" si="19"/>
        <v>9.2056944199731233E-2</v>
      </c>
      <c r="Y45" s="1">
        <f t="shared" si="20"/>
        <v>-1.17856033439907E-3</v>
      </c>
      <c r="Z45" s="1">
        <f t="shared" si="21"/>
        <v>-2.35712066879814E-3</v>
      </c>
      <c r="AA45" s="1">
        <f t="shared" si="22"/>
        <v>-1.1654395880019179E-3</v>
      </c>
      <c r="AB45" s="1">
        <f t="shared" si="23"/>
        <v>-2.3308791760038357E-3</v>
      </c>
      <c r="AC45" s="1">
        <f t="shared" si="24"/>
        <v>4.1512644190494677E-2</v>
      </c>
      <c r="AD45" s="1">
        <f t="shared" si="25"/>
        <v>4.1817003156924396E-2</v>
      </c>
      <c r="AE45" s="1">
        <f t="shared" si="26"/>
        <v>-2.3340401615156207E-2</v>
      </c>
      <c r="AF45" s="1">
        <f t="shared" si="27"/>
        <v>-2.3511526838571148E-2</v>
      </c>
    </row>
    <row r="46" spans="1:32" x14ac:dyDescent="0.3">
      <c r="A46" s="1">
        <v>13</v>
      </c>
      <c r="B46" s="1">
        <v>0.01</v>
      </c>
      <c r="C46" s="1">
        <v>0.99</v>
      </c>
      <c r="D46" s="1">
        <v>0.05</v>
      </c>
      <c r="E46" s="1">
        <v>0.1</v>
      </c>
      <c r="F46" s="1">
        <f t="shared" si="1"/>
        <v>0.16251301308711649</v>
      </c>
      <c r="G46" s="1">
        <f t="shared" si="2"/>
        <v>0.2250260261742329</v>
      </c>
      <c r="H46" s="1">
        <f t="shared" si="3"/>
        <v>0.26205362744647831</v>
      </c>
      <c r="I46" s="1">
        <f t="shared" si="4"/>
        <v>0.32410725489295666</v>
      </c>
      <c r="J46" s="1">
        <f t="shared" si="5"/>
        <v>3.0628253271779114E-2</v>
      </c>
      <c r="K46" s="1">
        <f t="shared" si="6"/>
        <v>4.5513406861619587E-2</v>
      </c>
      <c r="L46" s="1">
        <f t="shared" si="7"/>
        <v>0.5076564647896129</v>
      </c>
      <c r="M46" s="1">
        <f t="shared" si="8"/>
        <v>0.51137638796247697</v>
      </c>
      <c r="N46" s="1">
        <f t="shared" si="9"/>
        <v>-0.63359855314620128</v>
      </c>
      <c r="O46" s="1">
        <f t="shared" si="10"/>
        <v>-0.59121127404380547</v>
      </c>
      <c r="P46" s="1">
        <f t="shared" si="11"/>
        <v>1.0695852142907871</v>
      </c>
      <c r="Q46" s="1">
        <f t="shared" si="12"/>
        <v>1.1237805305346047</v>
      </c>
      <c r="R46" s="1">
        <f t="shared" si="13"/>
        <v>-0.62398188742922955</v>
      </c>
      <c r="S46" s="1">
        <f t="shared" si="14"/>
        <v>1.1176566772454437</v>
      </c>
      <c r="T46" s="1">
        <f t="shared" si="15"/>
        <v>0.34887637586679865</v>
      </c>
      <c r="U46" s="1">
        <f t="shared" si="16"/>
        <v>0.75355379548323986</v>
      </c>
      <c r="V46" s="1">
        <f t="shared" si="17"/>
        <v>5.7418599060307891E-2</v>
      </c>
      <c r="W46" s="1">
        <f t="shared" si="18"/>
        <v>2.7953403815190778E-2</v>
      </c>
      <c r="X46" s="7">
        <f t="shared" si="19"/>
        <v>8.5372002875498676E-2</v>
      </c>
      <c r="Y46" s="1">
        <f t="shared" si="20"/>
        <v>-1.1964730992699067E-3</v>
      </c>
      <c r="Z46" s="1">
        <f t="shared" si="21"/>
        <v>-2.3929461985398135E-3</v>
      </c>
      <c r="AA46" s="1">
        <f t="shared" si="22"/>
        <v>-1.1850996987668901E-3</v>
      </c>
      <c r="AB46" s="1">
        <f t="shared" si="23"/>
        <v>-2.3701993975337801E-3</v>
      </c>
      <c r="AC46" s="1">
        <f t="shared" si="24"/>
        <v>3.9079250873665698E-2</v>
      </c>
      <c r="AD46" s="1">
        <f t="shared" si="25"/>
        <v>3.9365609505902094E-2</v>
      </c>
      <c r="AE46" s="1">
        <f t="shared" si="26"/>
        <v>-2.2291467691900591E-2</v>
      </c>
      <c r="AF46" s="1">
        <f t="shared" si="27"/>
        <v>-2.2454811513905531E-2</v>
      </c>
    </row>
    <row r="47" spans="1:32" x14ac:dyDescent="0.3">
      <c r="A47" s="1">
        <v>14</v>
      </c>
      <c r="B47" s="1">
        <v>0.01</v>
      </c>
      <c r="C47" s="1">
        <v>0.99</v>
      </c>
      <c r="D47" s="1">
        <v>0.05</v>
      </c>
      <c r="E47" s="1">
        <v>0.1</v>
      </c>
      <c r="F47" s="1">
        <f t="shared" si="1"/>
        <v>0.16430772273602134</v>
      </c>
      <c r="G47" s="1">
        <f t="shared" si="2"/>
        <v>0.22861544547204263</v>
      </c>
      <c r="H47" s="1">
        <f t="shared" si="3"/>
        <v>0.26383127699462866</v>
      </c>
      <c r="I47" s="1">
        <f t="shared" si="4"/>
        <v>0.32766255398925731</v>
      </c>
      <c r="J47" s="1">
        <f t="shared" si="5"/>
        <v>3.1076930684005334E-2</v>
      </c>
      <c r="K47" s="1">
        <f t="shared" si="6"/>
        <v>4.5957819248657168E-2</v>
      </c>
      <c r="L47" s="1">
        <f t="shared" si="7"/>
        <v>0.50776860745342445</v>
      </c>
      <c r="M47" s="1">
        <f t="shared" si="8"/>
        <v>0.51148743297915622</v>
      </c>
      <c r="N47" s="1">
        <f t="shared" si="9"/>
        <v>-0.69221742945669984</v>
      </c>
      <c r="O47" s="1">
        <f t="shared" si="10"/>
        <v>-0.65025968830265857</v>
      </c>
      <c r="P47" s="1">
        <f t="shared" si="11"/>
        <v>1.1030224158286379</v>
      </c>
      <c r="Q47" s="1">
        <f t="shared" si="12"/>
        <v>1.1574627478054631</v>
      </c>
      <c r="R47" s="1">
        <f t="shared" si="13"/>
        <v>-0.68408593894997072</v>
      </c>
      <c r="S47" s="1">
        <f t="shared" si="14"/>
        <v>1.1521078057192362</v>
      </c>
      <c r="T47" s="1">
        <f t="shared" si="15"/>
        <v>0.3353499743270168</v>
      </c>
      <c r="U47" s="1">
        <f t="shared" si="16"/>
        <v>0.7598957056506328</v>
      </c>
      <c r="V47" s="1">
        <f t="shared" si="17"/>
        <v>5.292630289729524E-2</v>
      </c>
      <c r="W47" s="1">
        <f t="shared" si="18"/>
        <v>2.6473993139010107E-2</v>
      </c>
      <c r="X47" s="7">
        <f t="shared" si="19"/>
        <v>7.9400296036305343E-2</v>
      </c>
      <c r="Y47" s="1">
        <f t="shared" si="20"/>
        <v>-1.2060404497751412E-3</v>
      </c>
      <c r="Z47" s="1">
        <f t="shared" si="21"/>
        <v>-2.4120808995502824E-3</v>
      </c>
      <c r="AA47" s="1">
        <f t="shared" si="22"/>
        <v>-1.1962365339612349E-3</v>
      </c>
      <c r="AB47" s="1">
        <f t="shared" si="23"/>
        <v>-2.3924730679224697E-3</v>
      </c>
      <c r="AC47" s="1">
        <f t="shared" si="24"/>
        <v>3.6822046949915525E-2</v>
      </c>
      <c r="AD47" s="1">
        <f t="shared" si="25"/>
        <v>3.7091726418273761E-2</v>
      </c>
      <c r="AE47" s="1">
        <f t="shared" si="26"/>
        <v>-2.1317903354781738E-2</v>
      </c>
      <c r="AF47" s="1">
        <f t="shared" si="27"/>
        <v>-2.1474032666415319E-2</v>
      </c>
    </row>
    <row r="48" spans="1:32" x14ac:dyDescent="0.3">
      <c r="A48" s="1">
        <v>15</v>
      </c>
      <c r="B48" s="1">
        <v>0.01</v>
      </c>
      <c r="C48" s="1">
        <v>0.99</v>
      </c>
      <c r="D48" s="1">
        <v>0.05</v>
      </c>
      <c r="E48" s="1">
        <v>0.1</v>
      </c>
      <c r="F48" s="1">
        <f t="shared" si="1"/>
        <v>0.16611678341068406</v>
      </c>
      <c r="G48" s="1">
        <f t="shared" si="2"/>
        <v>0.23223356682136806</v>
      </c>
      <c r="H48" s="1">
        <f t="shared" si="3"/>
        <v>0.26562563179557053</v>
      </c>
      <c r="I48" s="1">
        <f t="shared" si="4"/>
        <v>0.33125126359114099</v>
      </c>
      <c r="J48" s="1">
        <f t="shared" si="5"/>
        <v>3.1529195852671013E-2</v>
      </c>
      <c r="K48" s="1">
        <f t="shared" si="6"/>
        <v>4.6406407948892628E-2</v>
      </c>
      <c r="L48" s="1">
        <f t="shared" si="7"/>
        <v>0.50788164605173269</v>
      </c>
      <c r="M48" s="1">
        <f t="shared" si="8"/>
        <v>0.51159952037846845</v>
      </c>
      <c r="N48" s="1">
        <f t="shared" si="9"/>
        <v>-0.74745049988157308</v>
      </c>
      <c r="O48" s="1">
        <f t="shared" si="10"/>
        <v>-0.70589727793006918</v>
      </c>
      <c r="P48" s="1">
        <f t="shared" si="11"/>
        <v>1.1349992708608105</v>
      </c>
      <c r="Q48" s="1">
        <f t="shared" si="12"/>
        <v>1.1896737968050861</v>
      </c>
      <c r="R48" s="1">
        <f t="shared" si="13"/>
        <v>-0.7407530990475335</v>
      </c>
      <c r="S48" s="1">
        <f t="shared" si="14"/>
        <v>1.1850818418046183</v>
      </c>
      <c r="T48" s="1">
        <f t="shared" si="15"/>
        <v>0.32283948369116616</v>
      </c>
      <c r="U48" s="1">
        <f t="shared" si="16"/>
        <v>0.76586030187238152</v>
      </c>
      <c r="V48" s="1">
        <f t="shared" si="17"/>
        <v>4.8934271278077708E-2</v>
      </c>
      <c r="W48" s="1">
        <f t="shared" si="18"/>
        <v>2.5119302138369968E-2</v>
      </c>
      <c r="X48" s="7">
        <f t="shared" si="19"/>
        <v>7.4053573416447679E-2</v>
      </c>
      <c r="Y48" s="1">
        <f t="shared" si="20"/>
        <v>-1.2089155071557018E-3</v>
      </c>
      <c r="Z48" s="1">
        <f t="shared" si="21"/>
        <v>-2.4178310143114037E-3</v>
      </c>
      <c r="AA48" s="1">
        <f t="shared" si="22"/>
        <v>-1.2005148341288679E-3</v>
      </c>
      <c r="AB48" s="1">
        <f t="shared" si="23"/>
        <v>-2.4010296682577359E-3</v>
      </c>
      <c r="AC48" s="1">
        <f t="shared" si="24"/>
        <v>3.4734603880274904E-2</v>
      </c>
      <c r="AD48" s="1">
        <f t="shared" si="25"/>
        <v>3.498887353742778E-2</v>
      </c>
      <c r="AE48" s="1">
        <f t="shared" si="26"/>
        <v>-2.0412956676443432E-2</v>
      </c>
      <c r="AF48" s="1">
        <f t="shared" si="27"/>
        <v>-2.0562386781173753E-2</v>
      </c>
    </row>
    <row r="49" spans="1:32" x14ac:dyDescent="0.3">
      <c r="A49" s="1">
        <v>16</v>
      </c>
      <c r="B49" s="1">
        <v>0.01</v>
      </c>
      <c r="C49" s="1">
        <v>0.99</v>
      </c>
      <c r="D49" s="1">
        <v>0.05</v>
      </c>
      <c r="E49" s="1">
        <v>0.1</v>
      </c>
      <c r="F49" s="1">
        <f t="shared" si="1"/>
        <v>0.16793015667141761</v>
      </c>
      <c r="G49" s="1">
        <f t="shared" si="2"/>
        <v>0.23586031334283517</v>
      </c>
      <c r="H49" s="1">
        <f t="shared" si="3"/>
        <v>0.26742640404676382</v>
      </c>
      <c r="I49" s="1">
        <f t="shared" si="4"/>
        <v>0.33485280809352758</v>
      </c>
      <c r="J49" s="1">
        <f t="shared" si="5"/>
        <v>3.1982539167854401E-2</v>
      </c>
      <c r="K49" s="1">
        <f t="shared" si="6"/>
        <v>4.6856601011690951E-2</v>
      </c>
      <c r="L49" s="1">
        <f t="shared" si="7"/>
        <v>0.50799495331188793</v>
      </c>
      <c r="M49" s="1">
        <f t="shared" si="8"/>
        <v>0.51171200748188872</v>
      </c>
      <c r="N49" s="1">
        <f t="shared" si="9"/>
        <v>-0.79955240570198538</v>
      </c>
      <c r="O49" s="1">
        <f t="shared" si="10"/>
        <v>-0.75838058823621091</v>
      </c>
      <c r="P49" s="1">
        <f t="shared" si="11"/>
        <v>1.1656187058754757</v>
      </c>
      <c r="Q49" s="1">
        <f t="shared" si="12"/>
        <v>1.2205173769768467</v>
      </c>
      <c r="R49" s="1">
        <f t="shared" si="13"/>
        <v>-0.79424104024663489</v>
      </c>
      <c r="S49" s="1">
        <f t="shared" si="14"/>
        <v>1.2166818172100269</v>
      </c>
      <c r="T49" s="1">
        <f t="shared" si="15"/>
        <v>0.31125876203339381</v>
      </c>
      <c r="U49" s="1">
        <f t="shared" si="16"/>
        <v>0.7714790837968164</v>
      </c>
      <c r="V49" s="1">
        <f t="shared" si="17"/>
        <v>4.5378420850946496E-2</v>
      </c>
      <c r="W49" s="1">
        <f t="shared" si="18"/>
        <v>2.3875695409139391E-2</v>
      </c>
      <c r="X49" s="7">
        <f t="shared" si="19"/>
        <v>6.9254116260085888E-2</v>
      </c>
      <c r="Y49" s="1">
        <f t="shared" si="20"/>
        <v>-1.2064777199846555E-3</v>
      </c>
      <c r="Z49" s="1">
        <f t="shared" si="21"/>
        <v>-2.412955439969311E-3</v>
      </c>
      <c r="AA49" s="1">
        <f t="shared" si="22"/>
        <v>-1.1993275961702469E-3</v>
      </c>
      <c r="AB49" s="1">
        <f t="shared" si="23"/>
        <v>-2.3986551923404938E-3</v>
      </c>
      <c r="AC49" s="1">
        <f t="shared" si="24"/>
        <v>3.2807773470468309E-2</v>
      </c>
      <c r="AD49" s="1">
        <f t="shared" si="25"/>
        <v>3.3047831507249582E-2</v>
      </c>
      <c r="AE49" s="1">
        <f t="shared" si="26"/>
        <v>-1.957052711570148E-2</v>
      </c>
      <c r="AF49" s="1">
        <f t="shared" si="27"/>
        <v>-1.9713726785206602E-2</v>
      </c>
    </row>
    <row r="50" spans="1:32" x14ac:dyDescent="0.3">
      <c r="A50" s="1">
        <v>17</v>
      </c>
      <c r="B50" s="1">
        <v>0.01</v>
      </c>
      <c r="C50" s="1">
        <v>0.99</v>
      </c>
      <c r="D50" s="1">
        <v>0.05</v>
      </c>
      <c r="E50" s="1">
        <v>0.1</v>
      </c>
      <c r="F50" s="1">
        <f t="shared" si="1"/>
        <v>0.16973987325139459</v>
      </c>
      <c r="G50" s="1">
        <f t="shared" si="2"/>
        <v>0.23947974650278914</v>
      </c>
      <c r="H50" s="1">
        <f t="shared" si="3"/>
        <v>0.2692253954410192</v>
      </c>
      <c r="I50" s="1">
        <f t="shared" si="4"/>
        <v>0.33845079088203833</v>
      </c>
      <c r="J50" s="1">
        <f t="shared" si="5"/>
        <v>3.2434968312848644E-2</v>
      </c>
      <c r="K50" s="1">
        <f t="shared" si="6"/>
        <v>4.7306348860254796E-2</v>
      </c>
      <c r="L50" s="1">
        <f t="shared" si="7"/>
        <v>0.50810803126824322</v>
      </c>
      <c r="M50" s="1">
        <f t="shared" si="8"/>
        <v>0.51182438215779169</v>
      </c>
      <c r="N50" s="1">
        <f t="shared" si="9"/>
        <v>-0.84876406590768783</v>
      </c>
      <c r="O50" s="1">
        <f t="shared" si="10"/>
        <v>-0.80795233549708523</v>
      </c>
      <c r="P50" s="1">
        <f t="shared" si="11"/>
        <v>1.1949744965490279</v>
      </c>
      <c r="Q50" s="1">
        <f t="shared" si="12"/>
        <v>1.2500879671546565</v>
      </c>
      <c r="R50" s="1">
        <f t="shared" si="13"/>
        <v>-0.84479354346832514</v>
      </c>
      <c r="S50" s="1">
        <f t="shared" si="14"/>
        <v>1.2470016402891084</v>
      </c>
      <c r="T50" s="1">
        <f t="shared" si="15"/>
        <v>0.30052616981716551</v>
      </c>
      <c r="U50" s="1">
        <f t="shared" si="16"/>
        <v>0.7767803992408927</v>
      </c>
      <c r="V50" s="1">
        <f t="shared" si="17"/>
        <v>4.2202727674316244E-2</v>
      </c>
      <c r="W50" s="1">
        <f t="shared" si="18"/>
        <v>2.2731299073936551E-2</v>
      </c>
      <c r="X50" s="7">
        <f t="shared" si="19"/>
        <v>6.4934026748252799E-2</v>
      </c>
      <c r="Y50" s="1">
        <f t="shared" si="20"/>
        <v>-1.1998643304116593E-3</v>
      </c>
      <c r="Z50" s="1">
        <f t="shared" si="21"/>
        <v>-2.3997286608233187E-3</v>
      </c>
      <c r="AA50" s="1">
        <f t="shared" si="22"/>
        <v>-1.1938262385091972E-3</v>
      </c>
      <c r="AB50" s="1">
        <f t="shared" si="23"/>
        <v>-2.3876524770183945E-3</v>
      </c>
      <c r="AC50" s="1">
        <f t="shared" si="24"/>
        <v>3.1030950965979465E-2</v>
      </c>
      <c r="AD50" s="1">
        <f t="shared" si="25"/>
        <v>3.1257914318513193E-2</v>
      </c>
      <c r="AE50" s="1">
        <f t="shared" si="26"/>
        <v>-1.8785111220536915E-2</v>
      </c>
      <c r="AF50" s="1">
        <f t="shared" si="27"/>
        <v>-1.8922507326283283E-2</v>
      </c>
    </row>
    <row r="51" spans="1:32" x14ac:dyDescent="0.3">
      <c r="A51" s="1">
        <v>18</v>
      </c>
      <c r="B51" s="1">
        <v>0.01</v>
      </c>
      <c r="C51" s="1">
        <v>0.99</v>
      </c>
      <c r="D51" s="1">
        <v>0.05</v>
      </c>
      <c r="E51" s="1">
        <v>0.1</v>
      </c>
      <c r="F51" s="1">
        <f t="shared" si="1"/>
        <v>0.17153966974701207</v>
      </c>
      <c r="G51" s="1">
        <f t="shared" si="2"/>
        <v>0.2430793394940241</v>
      </c>
      <c r="H51" s="1">
        <f t="shared" si="3"/>
        <v>0.271016134798783</v>
      </c>
      <c r="I51" s="1">
        <f t="shared" si="4"/>
        <v>0.34203226959756594</v>
      </c>
      <c r="J51" s="1">
        <f t="shared" si="5"/>
        <v>3.2884917436753015E-2</v>
      </c>
      <c r="K51" s="1">
        <f t="shared" si="6"/>
        <v>4.7754033699695747E-2</v>
      </c>
      <c r="L51" s="1">
        <f t="shared" si="7"/>
        <v>0.50822048855732282</v>
      </c>
      <c r="M51" s="1">
        <f t="shared" si="8"/>
        <v>0.51193624018014294</v>
      </c>
      <c r="N51" s="1">
        <f t="shared" si="9"/>
        <v>-0.89531049235665705</v>
      </c>
      <c r="O51" s="1">
        <f t="shared" si="10"/>
        <v>-0.85483920697485505</v>
      </c>
      <c r="P51" s="1">
        <f t="shared" si="11"/>
        <v>1.2231521633798332</v>
      </c>
      <c r="Q51" s="1">
        <f t="shared" si="12"/>
        <v>1.2784717281440814</v>
      </c>
      <c r="R51" s="1">
        <f t="shared" si="13"/>
        <v>-0.89263830541327982</v>
      </c>
      <c r="S51" s="1">
        <f t="shared" si="14"/>
        <v>1.276126999735536</v>
      </c>
      <c r="T51" s="1">
        <f t="shared" si="15"/>
        <v>0.29056567401949757</v>
      </c>
      <c r="U51" s="1">
        <f t="shared" si="16"/>
        <v>0.78178978493441142</v>
      </c>
      <c r="V51" s="1">
        <f t="shared" si="17"/>
        <v>3.9358548719007486E-2</v>
      </c>
      <c r="W51" s="1">
        <f t="shared" si="18"/>
        <v>2.167574682882932E-2</v>
      </c>
      <c r="X51" s="7">
        <f t="shared" si="19"/>
        <v>6.1034295547836806E-2</v>
      </c>
      <c r="Y51" s="1">
        <f t="shared" si="20"/>
        <v>-1.190004464928128E-3</v>
      </c>
      <c r="Z51" s="1">
        <f t="shared" si="21"/>
        <v>-2.3800089298562561E-3</v>
      </c>
      <c r="AA51" s="1">
        <f t="shared" si="22"/>
        <v>-1.1849538575997292E-3</v>
      </c>
      <c r="AB51" s="1">
        <f t="shared" si="23"/>
        <v>-2.3699077151994583E-3</v>
      </c>
      <c r="AC51" s="1">
        <f t="shared" si="24"/>
        <v>2.939295236711436E-2</v>
      </c>
      <c r="AD51" s="1">
        <f t="shared" si="25"/>
        <v>2.9607853011454008E-2</v>
      </c>
      <c r="AE51" s="1">
        <f t="shared" si="26"/>
        <v>-1.8051748364619036E-2</v>
      </c>
      <c r="AF51" s="1">
        <f t="shared" si="27"/>
        <v>-1.8183730082772472E-2</v>
      </c>
    </row>
    <row r="52" spans="1:32" x14ac:dyDescent="0.3">
      <c r="A52" s="1">
        <v>19</v>
      </c>
      <c r="B52" s="1">
        <v>0.01</v>
      </c>
      <c r="C52" s="1">
        <v>0.99</v>
      </c>
      <c r="D52" s="1">
        <v>0.05</v>
      </c>
      <c r="E52" s="1">
        <v>0.1</v>
      </c>
      <c r="F52" s="1">
        <f t="shared" si="1"/>
        <v>0.17332467644440427</v>
      </c>
      <c r="G52" s="1">
        <f t="shared" si="2"/>
        <v>0.24664935288880849</v>
      </c>
      <c r="H52" s="1">
        <f t="shared" si="3"/>
        <v>0.27279356558518258</v>
      </c>
      <c r="I52" s="1">
        <f t="shared" si="4"/>
        <v>0.3455871311703651</v>
      </c>
      <c r="J52" s="1">
        <f t="shared" si="5"/>
        <v>3.3331169111101067E-2</v>
      </c>
      <c r="K52" s="1">
        <f t="shared" si="6"/>
        <v>4.8198391396295642E-2</v>
      </c>
      <c r="L52" s="1">
        <f t="shared" si="7"/>
        <v>0.50833202090881691</v>
      </c>
      <c r="M52" s="1">
        <f t="shared" si="8"/>
        <v>0.5120472657042483</v>
      </c>
      <c r="N52" s="1">
        <f t="shared" si="9"/>
        <v>-0.9393999209073286</v>
      </c>
      <c r="O52" s="1">
        <f t="shared" si="10"/>
        <v>-0.89925098649203605</v>
      </c>
      <c r="P52" s="1">
        <f t="shared" si="11"/>
        <v>1.2502297859267617</v>
      </c>
      <c r="Q52" s="1">
        <f t="shared" si="12"/>
        <v>1.3057473232682402</v>
      </c>
      <c r="R52" s="1">
        <f t="shared" si="13"/>
        <v>-0.93798606905150006</v>
      </c>
      <c r="S52" s="1">
        <f t="shared" si="14"/>
        <v>1.3041361802606919</v>
      </c>
      <c r="T52" s="1">
        <f t="shared" si="15"/>
        <v>0.28130732669536146</v>
      </c>
      <c r="U52" s="1">
        <f t="shared" si="16"/>
        <v>0.78653027239977791</v>
      </c>
      <c r="V52" s="1">
        <f t="shared" si="17"/>
        <v>3.6803832759291791E-2</v>
      </c>
      <c r="W52" s="1">
        <f t="shared" si="18"/>
        <v>2.0699965024854289E-2</v>
      </c>
      <c r="X52" s="7">
        <f t="shared" si="19"/>
        <v>5.7503797784146077E-2</v>
      </c>
      <c r="Y52" s="1">
        <f t="shared" si="20"/>
        <v>-1.1776520501373081E-3</v>
      </c>
      <c r="Z52" s="1">
        <f t="shared" si="21"/>
        <v>-2.3553041002746162E-3</v>
      </c>
      <c r="AA52" s="1">
        <f t="shared" si="22"/>
        <v>-1.1734776432557781E-3</v>
      </c>
      <c r="AB52" s="1">
        <f t="shared" si="23"/>
        <v>-2.3469552865115562E-3</v>
      </c>
      <c r="AC52" s="1">
        <f t="shared" si="24"/>
        <v>2.7882598870066125E-2</v>
      </c>
      <c r="AD52" s="1">
        <f t="shared" si="25"/>
        <v>2.8086384341124804E-2</v>
      </c>
      <c r="AE52" s="1">
        <f t="shared" si="26"/>
        <v>-1.7365968538989255E-2</v>
      </c>
      <c r="AF52" s="1">
        <f t="shared" si="27"/>
        <v>-1.7492891143858325E-2</v>
      </c>
    </row>
    <row r="53" spans="1:32" x14ac:dyDescent="0.3">
      <c r="A53" s="1">
        <v>20</v>
      </c>
      <c r="B53" s="1">
        <v>0.01</v>
      </c>
      <c r="C53" s="1">
        <v>0.99</v>
      </c>
      <c r="D53" s="1">
        <v>0.05</v>
      </c>
      <c r="E53" s="1">
        <v>0.1</v>
      </c>
      <c r="F53" s="1">
        <f t="shared" si="1"/>
        <v>0.17509115451961024</v>
      </c>
      <c r="G53" s="1">
        <f t="shared" si="2"/>
        <v>0.2501823090392204</v>
      </c>
      <c r="H53" s="1">
        <f t="shared" si="3"/>
        <v>0.27455378205006625</v>
      </c>
      <c r="I53" s="1">
        <f t="shared" si="4"/>
        <v>0.34910756410013244</v>
      </c>
      <c r="J53" s="1">
        <f t="shared" si="5"/>
        <v>3.3772788629902552E-2</v>
      </c>
      <c r="K53" s="1">
        <f t="shared" si="6"/>
        <v>4.8638445512516559E-2</v>
      </c>
      <c r="L53" s="1">
        <f t="shared" si="7"/>
        <v>0.50844239472223074</v>
      </c>
      <c r="M53" s="1">
        <f t="shared" si="8"/>
        <v>0.51215721478067677</v>
      </c>
      <c r="N53" s="1">
        <f t="shared" si="9"/>
        <v>-0.98122381921242774</v>
      </c>
      <c r="O53" s="1">
        <f t="shared" si="10"/>
        <v>-0.9413805630037233</v>
      </c>
      <c r="P53" s="1">
        <f t="shared" si="11"/>
        <v>1.2762787387352457</v>
      </c>
      <c r="Q53" s="1">
        <f t="shared" si="12"/>
        <v>1.3319866599840275</v>
      </c>
      <c r="R53" s="1">
        <f t="shared" si="13"/>
        <v>-0.98103063559551229</v>
      </c>
      <c r="S53" s="1">
        <f t="shared" si="14"/>
        <v>1.3311007961580525</v>
      </c>
      <c r="T53" s="1">
        <f t="shared" si="15"/>
        <v>0.27268733090251351</v>
      </c>
      <c r="U53" s="1">
        <f t="shared" si="16"/>
        <v>0.79102266108324815</v>
      </c>
      <c r="V53" s="1">
        <f t="shared" si="17"/>
        <v>3.4502316908343315E-2</v>
      </c>
      <c r="W53" s="1">
        <f t="shared" si="18"/>
        <v>1.9795990701195965E-2</v>
      </c>
      <c r="X53" s="7">
        <f t="shared" si="19"/>
        <v>5.4298307609539284E-2</v>
      </c>
      <c r="Y53" s="1">
        <f t="shared" si="20"/>
        <v>-1.1634156303622408E-3</v>
      </c>
      <c r="Z53" s="1">
        <f t="shared" si="21"/>
        <v>-2.3268312607244816E-3</v>
      </c>
      <c r="AA53" s="1">
        <f t="shared" si="22"/>
        <v>-1.1600184253258686E-3</v>
      </c>
      <c r="AB53" s="1">
        <f t="shared" si="23"/>
        <v>-2.3200368506517371E-3</v>
      </c>
      <c r="AC53" s="1">
        <f t="shared" si="24"/>
        <v>2.6489087443254788E-2</v>
      </c>
      <c r="AD53" s="1">
        <f t="shared" si="25"/>
        <v>2.6682624005873436E-2</v>
      </c>
      <c r="AE53" s="1">
        <f t="shared" si="26"/>
        <v>-1.6723743342499091E-2</v>
      </c>
      <c r="AF53" s="1">
        <f t="shared" si="27"/>
        <v>-1.6845931613709165E-2</v>
      </c>
    </row>
    <row r="54" spans="1:32" x14ac:dyDescent="0.3">
      <c r="A54" s="1">
        <v>21</v>
      </c>
      <c r="B54" s="1">
        <v>0.01</v>
      </c>
      <c r="C54" s="1">
        <v>0.99</v>
      </c>
      <c r="D54" s="1">
        <v>0.05</v>
      </c>
      <c r="E54" s="1">
        <v>0.1</v>
      </c>
      <c r="F54" s="1">
        <f t="shared" si="1"/>
        <v>0.17683627796515361</v>
      </c>
      <c r="G54" s="1">
        <f t="shared" si="2"/>
        <v>0.25367255593030713</v>
      </c>
      <c r="H54" s="1">
        <f t="shared" si="3"/>
        <v>0.27629380968805506</v>
      </c>
      <c r="I54" s="1">
        <f t="shared" si="4"/>
        <v>0.35258761937611005</v>
      </c>
      <c r="J54" s="1">
        <f t="shared" si="5"/>
        <v>3.4209069491288394E-2</v>
      </c>
      <c r="K54" s="1">
        <f t="shared" si="6"/>
        <v>4.9073452422013761E-2</v>
      </c>
      <c r="L54" s="1">
        <f t="shared" si="7"/>
        <v>0.50855143343873566</v>
      </c>
      <c r="M54" s="1">
        <f t="shared" si="8"/>
        <v>0.51226590163845453</v>
      </c>
      <c r="N54" s="1">
        <f t="shared" si="9"/>
        <v>-1.02095745037731</v>
      </c>
      <c r="O54" s="1">
        <f t="shared" si="10"/>
        <v>-0.98140449901253346</v>
      </c>
      <c r="P54" s="1">
        <f t="shared" si="11"/>
        <v>1.3013643537489943</v>
      </c>
      <c r="Q54" s="1">
        <f t="shared" si="12"/>
        <v>1.3572555574045913</v>
      </c>
      <c r="R54" s="1">
        <f t="shared" si="13"/>
        <v>-1.021949435428029</v>
      </c>
      <c r="S54" s="1">
        <f t="shared" si="14"/>
        <v>1.3570864493927912</v>
      </c>
      <c r="T54" s="1">
        <f t="shared" si="15"/>
        <v>0.26464784812359415</v>
      </c>
      <c r="U54" s="1">
        <f t="shared" si="16"/>
        <v>0.79528576134284257</v>
      </c>
      <c r="V54" s="1">
        <f t="shared" si="17"/>
        <v>3.2422763276988537E-2</v>
      </c>
      <c r="W54" s="1">
        <f t="shared" si="18"/>
        <v>1.8956817367918228E-2</v>
      </c>
      <c r="X54" s="7">
        <f t="shared" si="19"/>
        <v>5.1379580644906761E-2</v>
      </c>
      <c r="Y54" s="1">
        <f t="shared" si="20"/>
        <v>-1.1477843315675557E-3</v>
      </c>
      <c r="Z54" s="1">
        <f t="shared" si="21"/>
        <v>-2.2955686631351115E-3</v>
      </c>
      <c r="AA54" s="1">
        <f t="shared" si="22"/>
        <v>-1.1450765187379819E-3</v>
      </c>
      <c r="AB54" s="1">
        <f t="shared" si="23"/>
        <v>-2.2901530374759638E-3</v>
      </c>
      <c r="AC54" s="1">
        <f t="shared" si="24"/>
        <v>2.5202210115803959E-2</v>
      </c>
      <c r="AD54" s="1">
        <f t="shared" si="25"/>
        <v>2.5386287481203942E-2</v>
      </c>
      <c r="AE54" s="1">
        <f t="shared" si="26"/>
        <v>-1.6121440739296226E-2</v>
      </c>
      <c r="AF54" s="1">
        <f t="shared" si="27"/>
        <v>-1.6239192012859359E-2</v>
      </c>
    </row>
    <row r="55" spans="1:32" x14ac:dyDescent="0.3">
      <c r="A55" s="1">
        <v>22</v>
      </c>
      <c r="B55" s="1">
        <v>0.01</v>
      </c>
      <c r="C55" s="1">
        <v>0.99</v>
      </c>
      <c r="D55" s="1">
        <v>0.05</v>
      </c>
      <c r="E55" s="1">
        <v>0.1</v>
      </c>
      <c r="F55" s="1">
        <f t="shared" si="1"/>
        <v>0.17855795446250494</v>
      </c>
      <c r="G55" s="1">
        <f t="shared" si="2"/>
        <v>0.2571159089250098</v>
      </c>
      <c r="H55" s="1">
        <f t="shared" si="3"/>
        <v>0.278011424466162</v>
      </c>
      <c r="I55" s="1">
        <f t="shared" si="4"/>
        <v>0.356022848932324</v>
      </c>
      <c r="J55" s="1">
        <f t="shared" si="5"/>
        <v>3.4639488615626227E-2</v>
      </c>
      <c r="K55" s="1">
        <f t="shared" si="6"/>
        <v>4.9502856116540504E-2</v>
      </c>
      <c r="L55" s="1">
        <f t="shared" si="7"/>
        <v>0.50865900634695049</v>
      </c>
      <c r="M55" s="1">
        <f t="shared" si="8"/>
        <v>0.51237318739056914</v>
      </c>
      <c r="N55" s="1">
        <f t="shared" si="9"/>
        <v>-1.0587607655510158</v>
      </c>
      <c r="O55" s="1">
        <f t="shared" si="10"/>
        <v>-1.0194839302343395</v>
      </c>
      <c r="P55" s="1">
        <f t="shared" si="11"/>
        <v>1.3255465148579386</v>
      </c>
      <c r="Q55" s="1">
        <f t="shared" si="12"/>
        <v>1.3816143454238803</v>
      </c>
      <c r="R55" s="1">
        <f t="shared" si="13"/>
        <v>-1.0609044297919494</v>
      </c>
      <c r="S55" s="1">
        <f t="shared" si="14"/>
        <v>1.3821533190236706</v>
      </c>
      <c r="T55" s="1">
        <f t="shared" si="15"/>
        <v>0.25713665492975235</v>
      </c>
      <c r="U55" s="1">
        <f t="shared" si="16"/>
        <v>0.79933661007491963</v>
      </c>
      <c r="V55" s="1">
        <f t="shared" si="17"/>
        <v>3.0538263104933742E-2</v>
      </c>
      <c r="W55" s="1">
        <f t="shared" si="18"/>
        <v>1.8176264128861617E-2</v>
      </c>
      <c r="X55" s="7">
        <f t="shared" si="19"/>
        <v>4.8714527233795359E-2</v>
      </c>
      <c r="Y55" s="1">
        <f t="shared" si="20"/>
        <v>-1.13114988920171E-3</v>
      </c>
      <c r="Z55" s="1">
        <f t="shared" si="21"/>
        <v>-2.26229977840342E-3</v>
      </c>
      <c r="AA55" s="1">
        <f t="shared" si="22"/>
        <v>-1.1290537292573388E-3</v>
      </c>
      <c r="AB55" s="1">
        <f t="shared" si="23"/>
        <v>-2.2581074585146777E-3</v>
      </c>
      <c r="AC55" s="1">
        <f t="shared" si="24"/>
        <v>2.4012469271463676E-2</v>
      </c>
      <c r="AD55" s="1">
        <f t="shared" si="25"/>
        <v>2.4187806102357635E-2</v>
      </c>
      <c r="AE55" s="1">
        <f t="shared" si="26"/>
        <v>-1.5555783781775861E-2</v>
      </c>
      <c r="AF55" s="1">
        <f t="shared" si="27"/>
        <v>-1.566937067696492E-2</v>
      </c>
    </row>
    <row r="56" spans="1:32" x14ac:dyDescent="0.3">
      <c r="A56" s="1">
        <v>23</v>
      </c>
      <c r="B56" s="1">
        <v>0.01</v>
      </c>
      <c r="C56" s="1">
        <v>0.99</v>
      </c>
      <c r="D56" s="1">
        <v>0.05</v>
      </c>
      <c r="E56" s="1">
        <v>0.1</v>
      </c>
      <c r="F56" s="1">
        <f t="shared" si="1"/>
        <v>0.18025467929630751</v>
      </c>
      <c r="G56" s="1">
        <f t="shared" si="2"/>
        <v>0.26050935859261493</v>
      </c>
      <c r="H56" s="1">
        <f t="shared" si="3"/>
        <v>0.27970500506004803</v>
      </c>
      <c r="I56" s="1">
        <f t="shared" si="4"/>
        <v>0.35941001012009599</v>
      </c>
      <c r="J56" s="1">
        <f t="shared" si="5"/>
        <v>3.5063669824076868E-2</v>
      </c>
      <c r="K56" s="1">
        <f t="shared" si="6"/>
        <v>4.9926251265012003E-2</v>
      </c>
      <c r="L56" s="1">
        <f t="shared" si="7"/>
        <v>0.50876501945366426</v>
      </c>
      <c r="M56" s="1">
        <f t="shared" si="8"/>
        <v>0.5124789708019295</v>
      </c>
      <c r="N56" s="1">
        <f t="shared" si="9"/>
        <v>-1.0947794694582114</v>
      </c>
      <c r="O56" s="1">
        <f t="shared" si="10"/>
        <v>-1.055765639387876</v>
      </c>
      <c r="P56" s="1">
        <f t="shared" si="11"/>
        <v>1.3488801905306025</v>
      </c>
      <c r="Q56" s="1">
        <f t="shared" si="12"/>
        <v>1.4051184014393276</v>
      </c>
      <c r="R56" s="1">
        <f t="shared" si="13"/>
        <v>-1.098043186357919</v>
      </c>
      <c r="S56" s="1">
        <f t="shared" si="14"/>
        <v>1.4063566886004435</v>
      </c>
      <c r="T56" s="1">
        <f t="shared" si="15"/>
        <v>0.25010672186419525</v>
      </c>
      <c r="U56" s="1">
        <f t="shared" si="16"/>
        <v>0.80319066174803488</v>
      </c>
      <c r="V56" s="1">
        <f t="shared" si="17"/>
        <v>2.8825618942185004E-2</v>
      </c>
      <c r="W56" s="1">
        <f t="shared" si="18"/>
        <v>1.7448864429068556E-2</v>
      </c>
      <c r="X56" s="7">
        <f t="shared" si="19"/>
        <v>4.6274483371253561E-2</v>
      </c>
      <c r="Y56" s="1">
        <f t="shared" si="20"/>
        <v>-1.1138250095710735E-3</v>
      </c>
      <c r="Z56" s="1">
        <f t="shared" si="21"/>
        <v>-2.2276500191421469E-3</v>
      </c>
      <c r="AA56" s="1">
        <f t="shared" si="22"/>
        <v>-1.1122717513653592E-3</v>
      </c>
      <c r="AB56" s="1">
        <f t="shared" si="23"/>
        <v>-2.2245435027307184E-3</v>
      </c>
      <c r="AC56" s="1">
        <f t="shared" si="24"/>
        <v>2.2911123509423394E-2</v>
      </c>
      <c r="AD56" s="1">
        <f t="shared" si="25"/>
        <v>2.3078373211730896E-2</v>
      </c>
      <c r="AE56" s="1">
        <f t="shared" si="26"/>
        <v>-1.5023813266117174E-2</v>
      </c>
      <c r="AF56" s="1">
        <f t="shared" si="27"/>
        <v>-1.5133486119796657E-2</v>
      </c>
    </row>
    <row r="57" spans="1:32" x14ac:dyDescent="0.3">
      <c r="A57" s="1">
        <v>24</v>
      </c>
      <c r="B57" s="1">
        <v>0.01</v>
      </c>
      <c r="C57" s="1">
        <v>0.99</v>
      </c>
      <c r="D57" s="1">
        <v>0.05</v>
      </c>
      <c r="E57" s="1">
        <v>0.1</v>
      </c>
      <c r="F57" s="1">
        <f t="shared" si="1"/>
        <v>0.18192541681066413</v>
      </c>
      <c r="G57" s="1">
        <f t="shared" si="2"/>
        <v>0.26385083362132816</v>
      </c>
      <c r="H57" s="1">
        <f t="shared" si="3"/>
        <v>0.28137341268709609</v>
      </c>
      <c r="I57" s="1">
        <f t="shared" si="4"/>
        <v>0.36274682537419206</v>
      </c>
      <c r="J57" s="1">
        <f t="shared" si="5"/>
        <v>3.5481354202666023E-2</v>
      </c>
      <c r="K57" s="1">
        <f t="shared" si="6"/>
        <v>5.0343353171774012E-2</v>
      </c>
      <c r="L57" s="1">
        <f t="shared" si="7"/>
        <v>0.50886940807578707</v>
      </c>
      <c r="M57" s="1">
        <f t="shared" si="8"/>
        <v>0.51258318078162157</v>
      </c>
      <c r="N57" s="1">
        <f t="shared" si="9"/>
        <v>-1.1291461547223465</v>
      </c>
      <c r="O57" s="1">
        <f t="shared" si="10"/>
        <v>-1.0903831992054724</v>
      </c>
      <c r="P57" s="1">
        <f t="shared" si="11"/>
        <v>1.3714159104297783</v>
      </c>
      <c r="Q57" s="1">
        <f t="shared" si="12"/>
        <v>1.4278186306190226</v>
      </c>
      <c r="R57" s="1">
        <f t="shared" si="13"/>
        <v>-1.133500023904193</v>
      </c>
      <c r="S57" s="1">
        <f t="shared" si="14"/>
        <v>1.4297474178280756</v>
      </c>
      <c r="T57" s="1">
        <f t="shared" si="15"/>
        <v>0.24351576241393447</v>
      </c>
      <c r="U57" s="1">
        <f t="shared" si="16"/>
        <v>0.80686195748813683</v>
      </c>
      <c r="V57" s="1">
        <f t="shared" si="17"/>
        <v>2.7264805647880544E-2</v>
      </c>
      <c r="W57" s="1">
        <f t="shared" si="18"/>
        <v>1.6769771307538501E-2</v>
      </c>
      <c r="X57" s="7">
        <f t="shared" si="19"/>
        <v>4.4034576955419041E-2</v>
      </c>
      <c r="Y57" s="1">
        <f t="shared" si="20"/>
        <v>-1.0960584900967937E-3</v>
      </c>
      <c r="Z57" s="1">
        <f t="shared" si="21"/>
        <v>-2.1921169801935874E-3</v>
      </c>
      <c r="AA57" s="1">
        <f t="shared" si="22"/>
        <v>-1.0949873579281578E-3</v>
      </c>
      <c r="AB57" s="1">
        <f t="shared" si="23"/>
        <v>-2.1899747158563155E-3</v>
      </c>
      <c r="AC57" s="1">
        <f t="shared" si="24"/>
        <v>2.189018868103695E-2</v>
      </c>
      <c r="AD57" s="1">
        <f t="shared" si="25"/>
        <v>2.2049945160713354E-2</v>
      </c>
      <c r="AE57" s="1">
        <f t="shared" si="26"/>
        <v>-1.4522854149029523E-2</v>
      </c>
      <c r="AF57" s="1">
        <f t="shared" si="27"/>
        <v>-1.4628843187658171E-2</v>
      </c>
    </row>
    <row r="58" spans="1:32" x14ac:dyDescent="0.3">
      <c r="A58" s="1">
        <v>25</v>
      </c>
      <c r="B58" s="1">
        <v>0.01</v>
      </c>
      <c r="C58" s="1">
        <v>0.99</v>
      </c>
      <c r="D58" s="1">
        <v>0.05</v>
      </c>
      <c r="E58" s="1">
        <v>0.1</v>
      </c>
      <c r="F58" s="1">
        <f t="shared" si="1"/>
        <v>0.18356950454580931</v>
      </c>
      <c r="G58" s="1">
        <f t="shared" si="2"/>
        <v>0.26713900909161853</v>
      </c>
      <c r="H58" s="1">
        <f t="shared" si="3"/>
        <v>0.28301589372398833</v>
      </c>
      <c r="I58" s="1">
        <f t="shared" si="4"/>
        <v>0.36603178744797654</v>
      </c>
      <c r="J58" s="1">
        <f t="shared" si="5"/>
        <v>3.5892376136452325E-2</v>
      </c>
      <c r="K58" s="1">
        <f t="shared" si="6"/>
        <v>5.0753973430997072E-2</v>
      </c>
      <c r="L58" s="1">
        <f t="shared" si="7"/>
        <v>0.50897213084969373</v>
      </c>
      <c r="M58" s="1">
        <f t="shared" si="8"/>
        <v>0.51268577029876572</v>
      </c>
      <c r="N58" s="1">
        <f t="shared" si="9"/>
        <v>-1.1619814377439019</v>
      </c>
      <c r="O58" s="1">
        <f t="shared" si="10"/>
        <v>-1.1234581169465425</v>
      </c>
      <c r="P58" s="1">
        <f t="shared" si="11"/>
        <v>1.3932001916533225</v>
      </c>
      <c r="Q58" s="1">
        <f t="shared" si="12"/>
        <v>1.4497618954005098</v>
      </c>
      <c r="R58" s="1">
        <f t="shared" si="13"/>
        <v>-1.1673971584614433</v>
      </c>
      <c r="S58" s="1">
        <f t="shared" si="14"/>
        <v>1.4523723643392024</v>
      </c>
      <c r="T58" s="1">
        <f t="shared" si="15"/>
        <v>0.23732578231185672</v>
      </c>
      <c r="U58" s="1">
        <f t="shared" si="16"/>
        <v>0.81036327467426195</v>
      </c>
      <c r="V58" s="1">
        <f t="shared" si="17"/>
        <v>2.5838505651848833E-2</v>
      </c>
      <c r="W58" s="1">
        <f t="shared" si="18"/>
        <v>1.6134676542877327E-2</v>
      </c>
      <c r="X58" s="7">
        <f t="shared" si="19"/>
        <v>4.1973182194726164E-2</v>
      </c>
      <c r="Y58" s="1">
        <f t="shared" si="20"/>
        <v>-1.0780475667472099E-3</v>
      </c>
      <c r="Z58" s="1">
        <f t="shared" si="21"/>
        <v>-2.1560951334944197E-3</v>
      </c>
      <c r="AA58" s="1">
        <f t="shared" si="22"/>
        <v>-1.0774048331521995E-3</v>
      </c>
      <c r="AB58" s="1">
        <f t="shared" si="23"/>
        <v>-2.154809666304399E-3</v>
      </c>
      <c r="AC58" s="1">
        <f t="shared" si="24"/>
        <v>2.0942411246466716E-2</v>
      </c>
      <c r="AD58" s="1">
        <f t="shared" si="25"/>
        <v>2.1095214435186953E-2</v>
      </c>
      <c r="AE58" s="1">
        <f t="shared" si="26"/>
        <v>-1.4050485477364413E-2</v>
      </c>
      <c r="AF58" s="1">
        <f t="shared" si="27"/>
        <v>-1.4153002754804035E-2</v>
      </c>
    </row>
    <row r="59" spans="1:32" x14ac:dyDescent="0.3">
      <c r="A59" s="1">
        <v>26</v>
      </c>
      <c r="B59" s="1">
        <v>0.01</v>
      </c>
      <c r="C59" s="1">
        <v>0.99</v>
      </c>
      <c r="D59" s="1">
        <v>0.05</v>
      </c>
      <c r="E59" s="1">
        <v>0.1</v>
      </c>
      <c r="F59" s="1">
        <f t="shared" si="1"/>
        <v>0.18518657589593013</v>
      </c>
      <c r="G59" s="1">
        <f t="shared" si="2"/>
        <v>0.27037315179186017</v>
      </c>
      <c r="H59" s="1">
        <f t="shared" si="3"/>
        <v>0.28463200097371666</v>
      </c>
      <c r="I59" s="1">
        <f t="shared" si="4"/>
        <v>0.36926400194743314</v>
      </c>
      <c r="J59" s="1">
        <f t="shared" si="5"/>
        <v>3.6296643973982523E-2</v>
      </c>
      <c r="K59" s="1">
        <f t="shared" si="6"/>
        <v>5.1158000243429147E-2</v>
      </c>
      <c r="L59" s="1">
        <f t="shared" si="7"/>
        <v>0.50907316489802523</v>
      </c>
      <c r="M59" s="1">
        <f t="shared" si="8"/>
        <v>0.51278671146360044</v>
      </c>
      <c r="N59" s="1">
        <f t="shared" si="9"/>
        <v>-1.1933950546136021</v>
      </c>
      <c r="O59" s="1">
        <f t="shared" si="10"/>
        <v>-1.1551009385993229</v>
      </c>
      <c r="P59" s="1">
        <f t="shared" si="11"/>
        <v>1.4142759198693691</v>
      </c>
      <c r="Q59" s="1">
        <f t="shared" si="12"/>
        <v>1.470991399532716</v>
      </c>
      <c r="R59" s="1">
        <f t="shared" si="13"/>
        <v>-1.199845809138663</v>
      </c>
      <c r="S59" s="1">
        <f t="shared" si="14"/>
        <v>1.4742747609245863</v>
      </c>
      <c r="T59" s="1">
        <f t="shared" si="15"/>
        <v>0.23150264733370648</v>
      </c>
      <c r="U59" s="1">
        <f t="shared" si="16"/>
        <v>0.81370625929115137</v>
      </c>
      <c r="V59" s="1">
        <f t="shared" si="17"/>
        <v>2.4531711387920173E-2</v>
      </c>
      <c r="W59" s="1">
        <f t="shared" si="18"/>
        <v>1.5539741506559375E-2</v>
      </c>
      <c r="X59" s="7">
        <f t="shared" si="19"/>
        <v>4.0071452894479546E-2</v>
      </c>
      <c r="Y59" s="1">
        <f t="shared" si="20"/>
        <v>-1.0599479398590674E-3</v>
      </c>
      <c r="Z59" s="1">
        <f t="shared" si="21"/>
        <v>-2.1198958797181348E-3</v>
      </c>
      <c r="AA59" s="1">
        <f t="shared" si="22"/>
        <v>-1.0596860893930327E-3</v>
      </c>
      <c r="AB59" s="1">
        <f t="shared" si="23"/>
        <v>-2.1193721787860654E-3</v>
      </c>
      <c r="AC59" s="1">
        <f t="shared" si="24"/>
        <v>2.0061225655811168E-2</v>
      </c>
      <c r="AD59" s="1">
        <f t="shared" si="25"/>
        <v>2.020756669433417E-2</v>
      </c>
      <c r="AE59" s="1">
        <f t="shared" si="26"/>
        <v>-1.360451354550518E-2</v>
      </c>
      <c r="AF59" s="1">
        <f t="shared" si="27"/>
        <v>-1.3703754672393792E-2</v>
      </c>
    </row>
    <row r="60" spans="1:32" x14ac:dyDescent="0.3">
      <c r="A60" s="1">
        <v>27</v>
      </c>
      <c r="B60" s="1">
        <v>0.01</v>
      </c>
      <c r="C60" s="1">
        <v>0.99</v>
      </c>
      <c r="D60" s="1">
        <v>0.05</v>
      </c>
      <c r="E60" s="1">
        <v>0.1</v>
      </c>
      <c r="F60" s="1">
        <f t="shared" si="1"/>
        <v>0.18677649780571873</v>
      </c>
      <c r="G60" s="1">
        <f t="shared" si="2"/>
        <v>0.27355299561143737</v>
      </c>
      <c r="H60" s="1">
        <f t="shared" si="3"/>
        <v>0.28622153010780621</v>
      </c>
      <c r="I60" s="1">
        <f t="shared" si="4"/>
        <v>0.37244306021561224</v>
      </c>
      <c r="J60" s="1">
        <f t="shared" si="5"/>
        <v>3.6694124451429673E-2</v>
      </c>
      <c r="K60" s="1">
        <f t="shared" si="6"/>
        <v>5.1555382526951535E-2</v>
      </c>
      <c r="L60" s="1">
        <f t="shared" si="7"/>
        <v>0.50917250193631391</v>
      </c>
      <c r="M60" s="1">
        <f t="shared" si="8"/>
        <v>0.512885991556712</v>
      </c>
      <c r="N60" s="1">
        <f t="shared" si="9"/>
        <v>-1.2234868930973188</v>
      </c>
      <c r="O60" s="1">
        <f t="shared" si="10"/>
        <v>-1.1854122886408243</v>
      </c>
      <c r="P60" s="1">
        <f t="shared" si="11"/>
        <v>1.4346826901876268</v>
      </c>
      <c r="Q60" s="1">
        <f t="shared" si="12"/>
        <v>1.4915470315413066</v>
      </c>
      <c r="R60" s="1">
        <f t="shared" si="13"/>
        <v>-1.2309472395077097</v>
      </c>
      <c r="S60" s="1">
        <f t="shared" si="14"/>
        <v>1.495494553073089</v>
      </c>
      <c r="T60" s="1">
        <f t="shared" si="15"/>
        <v>0.22601567966453856</v>
      </c>
      <c r="U60" s="1">
        <f t="shared" si="16"/>
        <v>0.81690154306504936</v>
      </c>
      <c r="V60" s="1">
        <f t="shared" si="17"/>
        <v>2.3331386930466266E-2</v>
      </c>
      <c r="W60" s="1">
        <f t="shared" si="18"/>
        <v>1.4981537896630478E-2</v>
      </c>
      <c r="X60" s="7">
        <f t="shared" si="19"/>
        <v>3.8312924827096743E-2</v>
      </c>
      <c r="Y60" s="1">
        <f t="shared" si="20"/>
        <v>-1.0418818842478075E-3</v>
      </c>
      <c r="Z60" s="1">
        <f t="shared" si="21"/>
        <v>-2.083763768495615E-3</v>
      </c>
      <c r="AA60" s="1">
        <f t="shared" si="22"/>
        <v>-1.0419588672310953E-3</v>
      </c>
      <c r="AB60" s="1">
        <f t="shared" si="23"/>
        <v>-2.0839177344621905E-3</v>
      </c>
      <c r="AC60" s="1">
        <f t="shared" si="24"/>
        <v>1.924070358081462E-2</v>
      </c>
      <c r="AD60" s="1">
        <f t="shared" si="25"/>
        <v>1.9381029605422775E-2</v>
      </c>
      <c r="AE60" s="1">
        <f t="shared" si="26"/>
        <v>-1.3182947984461332E-2</v>
      </c>
      <c r="AF60" s="1">
        <f t="shared" si="27"/>
        <v>-1.3279093672455826E-2</v>
      </c>
    </row>
    <row r="61" spans="1:32" x14ac:dyDescent="0.3">
      <c r="A61" s="1">
        <v>28</v>
      </c>
      <c r="B61" s="1">
        <v>0.01</v>
      </c>
      <c r="C61" s="1">
        <v>0.99</v>
      </c>
      <c r="D61" s="1">
        <v>0.05</v>
      </c>
      <c r="E61" s="1">
        <v>0.1</v>
      </c>
      <c r="F61" s="1">
        <f t="shared" si="1"/>
        <v>0.18833932063209044</v>
      </c>
      <c r="G61" s="1">
        <f t="shared" si="2"/>
        <v>0.27667864126418079</v>
      </c>
      <c r="H61" s="1">
        <f t="shared" si="3"/>
        <v>0.28778446840865285</v>
      </c>
      <c r="I61" s="1">
        <f t="shared" si="4"/>
        <v>0.37556893681730552</v>
      </c>
      <c r="J61" s="1">
        <f t="shared" si="5"/>
        <v>3.7084830158022608E-2</v>
      </c>
      <c r="K61" s="1">
        <f t="shared" si="6"/>
        <v>5.1946117102163195E-2</v>
      </c>
      <c r="L61" s="1">
        <f t="shared" si="7"/>
        <v>0.50927014513984803</v>
      </c>
      <c r="M61" s="1">
        <f t="shared" si="8"/>
        <v>0.51298360982676583</v>
      </c>
      <c r="N61" s="1">
        <f t="shared" si="9"/>
        <v>-1.2523479484685407</v>
      </c>
      <c r="O61" s="1">
        <f t="shared" si="10"/>
        <v>-1.2144838330489585</v>
      </c>
      <c r="P61" s="1">
        <f t="shared" si="11"/>
        <v>1.4544571121643188</v>
      </c>
      <c r="Q61" s="1">
        <f t="shared" si="12"/>
        <v>1.5114656720499904</v>
      </c>
      <c r="R61" s="1">
        <f t="shared" si="13"/>
        <v>-1.2607937222358665</v>
      </c>
      <c r="S61" s="1">
        <f t="shared" si="14"/>
        <v>1.5160687011890497</v>
      </c>
      <c r="T61" s="1">
        <f t="shared" si="15"/>
        <v>0.22083728761826898</v>
      </c>
      <c r="U61" s="1">
        <f t="shared" si="16"/>
        <v>0.81995884719370737</v>
      </c>
      <c r="V61" s="1">
        <f t="shared" si="17"/>
        <v>2.2226180925114337E-2</v>
      </c>
      <c r="W61" s="1">
        <f t="shared" si="18"/>
        <v>1.4456996823846479E-2</v>
      </c>
      <c r="X61" s="7">
        <f t="shared" si="19"/>
        <v>3.6683177748960814E-2</v>
      </c>
      <c r="Y61" s="1">
        <f t="shared" si="20"/>
        <v>-1.0239447941691716E-3</v>
      </c>
      <c r="Z61" s="1">
        <f t="shared" si="21"/>
        <v>-2.0478895883383431E-3</v>
      </c>
      <c r="AA61" s="1">
        <f t="shared" si="22"/>
        <v>-1.0243233656501561E-3</v>
      </c>
      <c r="AB61" s="1">
        <f t="shared" si="23"/>
        <v>-2.0486467313003123E-3</v>
      </c>
      <c r="AC61" s="1">
        <f t="shared" si="24"/>
        <v>1.8475500105494671E-2</v>
      </c>
      <c r="AD61" s="1">
        <f t="shared" si="25"/>
        <v>1.8610218619567513E-2</v>
      </c>
      <c r="AE61" s="1">
        <f t="shared" si="26"/>
        <v>-1.2783980491617839E-2</v>
      </c>
      <c r="AF61" s="1">
        <f t="shared" si="27"/>
        <v>-1.2877197933415518E-2</v>
      </c>
    </row>
    <row r="62" spans="1:32" x14ac:dyDescent="0.3">
      <c r="A62" s="1">
        <v>29</v>
      </c>
      <c r="B62" s="1">
        <v>0.01</v>
      </c>
      <c r="C62" s="1">
        <v>0.99</v>
      </c>
      <c r="D62" s="1">
        <v>0.05</v>
      </c>
      <c r="E62" s="1">
        <v>0.1</v>
      </c>
      <c r="F62" s="1">
        <f t="shared" si="1"/>
        <v>0.1898752378233442</v>
      </c>
      <c r="G62" s="1">
        <f t="shared" si="2"/>
        <v>0.27975047564668831</v>
      </c>
      <c r="H62" s="1">
        <f t="shared" si="3"/>
        <v>0.2893209534571281</v>
      </c>
      <c r="I62" s="1">
        <f t="shared" si="4"/>
        <v>0.37864190691425598</v>
      </c>
      <c r="J62" s="1">
        <f t="shared" si="5"/>
        <v>3.7468809455836041E-2</v>
      </c>
      <c r="K62" s="1">
        <f t="shared" si="6"/>
        <v>5.2330238364282008E-2</v>
      </c>
      <c r="L62" s="1">
        <f t="shared" si="7"/>
        <v>0.50936610662405535</v>
      </c>
      <c r="M62" s="1">
        <f t="shared" si="8"/>
        <v>0.51307957490960543</v>
      </c>
      <c r="N62" s="1">
        <f t="shared" si="9"/>
        <v>-1.2800611986267827</v>
      </c>
      <c r="O62" s="1">
        <f t="shared" si="10"/>
        <v>-1.2423991609783098</v>
      </c>
      <c r="P62" s="1">
        <f t="shared" si="11"/>
        <v>1.4736330829017457</v>
      </c>
      <c r="Q62" s="1">
        <f t="shared" si="12"/>
        <v>1.5307814689501136</v>
      </c>
      <c r="R62" s="1">
        <f t="shared" si="13"/>
        <v>-1.2894694223678476</v>
      </c>
      <c r="S62" s="1">
        <f t="shared" si="14"/>
        <v>1.5360314513984916</v>
      </c>
      <c r="T62" s="1">
        <f t="shared" si="15"/>
        <v>0.21594263013068124</v>
      </c>
      <c r="U62" s="1">
        <f t="shared" si="16"/>
        <v>0.82288707427851426</v>
      </c>
      <c r="V62" s="1">
        <f t="shared" si="17"/>
        <v>2.1206183452571286E-2</v>
      </c>
      <c r="W62" s="1">
        <f t="shared" si="18"/>
        <v>1.3963364971597404E-2</v>
      </c>
      <c r="X62" s="7">
        <f t="shared" si="19"/>
        <v>3.5169548424168688E-2</v>
      </c>
      <c r="Y62" s="1">
        <f t="shared" si="20"/>
        <v>-1.0062104581259005E-3</v>
      </c>
      <c r="Z62" s="1">
        <f t="shared" si="21"/>
        <v>-2.012420916251801E-3</v>
      </c>
      <c r="AA62" s="1">
        <f t="shared" si="22"/>
        <v>-1.006857595377023E-3</v>
      </c>
      <c r="AB62" s="1">
        <f t="shared" si="23"/>
        <v>-2.0137151907540459E-3</v>
      </c>
      <c r="AC62" s="1">
        <f t="shared" si="24"/>
        <v>1.7760800108178664E-2</v>
      </c>
      <c r="AD62" s="1">
        <f t="shared" si="25"/>
        <v>1.7890282943942595E-2</v>
      </c>
      <c r="AE62" s="1">
        <f t="shared" si="26"/>
        <v>-1.2405965924579316E-2</v>
      </c>
      <c r="AF62" s="1">
        <f t="shared" si="27"/>
        <v>-1.2496410028365244E-2</v>
      </c>
    </row>
    <row r="63" spans="1:32" x14ac:dyDescent="0.3">
      <c r="A63" s="1">
        <v>30</v>
      </c>
      <c r="B63" s="1">
        <v>0.01</v>
      </c>
      <c r="C63" s="1">
        <v>0.99</v>
      </c>
      <c r="D63" s="1">
        <v>0.05</v>
      </c>
      <c r="E63" s="1">
        <v>0.1</v>
      </c>
      <c r="F63" s="1">
        <f t="shared" si="1"/>
        <v>0.19138455351053305</v>
      </c>
      <c r="G63" s="1">
        <f t="shared" si="2"/>
        <v>0.282769107021066</v>
      </c>
      <c r="H63" s="1">
        <f t="shared" si="3"/>
        <v>0.29083123985019366</v>
      </c>
      <c r="I63" s="1">
        <f t="shared" si="4"/>
        <v>0.38166247970038703</v>
      </c>
      <c r="J63" s="1">
        <f t="shared" si="5"/>
        <v>3.7846138377633252E-2</v>
      </c>
      <c r="K63" s="1">
        <f t="shared" si="6"/>
        <v>5.2707809962548383E-2</v>
      </c>
      <c r="L63" s="1">
        <f t="shared" si="7"/>
        <v>0.50946040541933946</v>
      </c>
      <c r="M63" s="1">
        <f t="shared" si="8"/>
        <v>0.51317390274904873</v>
      </c>
      <c r="N63" s="1">
        <f t="shared" si="9"/>
        <v>-1.3067023987890507</v>
      </c>
      <c r="O63" s="1">
        <f t="shared" si="10"/>
        <v>-1.2692345853942237</v>
      </c>
      <c r="P63" s="1">
        <f t="shared" si="11"/>
        <v>1.4922420317886147</v>
      </c>
      <c r="Q63" s="1">
        <f t="shared" si="12"/>
        <v>1.5495260839926615</v>
      </c>
      <c r="R63" s="1">
        <f t="shared" si="13"/>
        <v>-1.3170511995403178</v>
      </c>
      <c r="S63" s="1">
        <f t="shared" si="14"/>
        <v>1.5554145784327709</v>
      </c>
      <c r="T63" s="1">
        <f t="shared" si="15"/>
        <v>0.21130931538810796</v>
      </c>
      <c r="U63" s="1">
        <f t="shared" si="16"/>
        <v>0.8256943898794048</v>
      </c>
      <c r="V63" s="1">
        <f t="shared" si="17"/>
        <v>2.0262720231014358E-2</v>
      </c>
      <c r="W63" s="1">
        <f t="shared" si="18"/>
        <v>1.3498166758550516E-2</v>
      </c>
      <c r="X63" s="7">
        <f t="shared" si="19"/>
        <v>3.3760886989564878E-2</v>
      </c>
      <c r="Y63" s="1">
        <f t="shared" si="20"/>
        <v>-9.8873530749804778E-4</v>
      </c>
      <c r="Z63" s="1">
        <f t="shared" si="21"/>
        <v>-1.9774706149960956E-3</v>
      </c>
      <c r="AA63" s="1">
        <f t="shared" si="22"/>
        <v>-9.8962169856031353E-4</v>
      </c>
      <c r="AB63" s="1">
        <f t="shared" si="23"/>
        <v>-1.9792433971206271E-3</v>
      </c>
      <c r="AC63" s="1">
        <f t="shared" si="24"/>
        <v>1.7092266791265704E-2</v>
      </c>
      <c r="AD63" s="1">
        <f t="shared" si="25"/>
        <v>1.7216853680478025E-2</v>
      </c>
      <c r="AE63" s="1">
        <f t="shared" si="26"/>
        <v>-1.2047405502181672E-2</v>
      </c>
      <c r="AF63" s="1">
        <f t="shared" si="27"/>
        <v>-1.2135219997059743E-2</v>
      </c>
    </row>
    <row r="64" spans="1:32" x14ac:dyDescent="0.3">
      <c r="A64" s="1">
        <v>31</v>
      </c>
      <c r="B64" s="1">
        <v>0.01</v>
      </c>
      <c r="C64" s="1">
        <v>0.99</v>
      </c>
      <c r="D64" s="1">
        <v>0.05</v>
      </c>
      <c r="E64" s="1">
        <v>0.1</v>
      </c>
      <c r="F64" s="1">
        <f t="shared" si="1"/>
        <v>0.19286765647178011</v>
      </c>
      <c r="G64" s="1">
        <f t="shared" si="2"/>
        <v>0.28573531294356014</v>
      </c>
      <c r="H64" s="1">
        <f t="shared" si="3"/>
        <v>0.29231567239803413</v>
      </c>
      <c r="I64" s="1">
        <f t="shared" si="4"/>
        <v>0.38463134479606798</v>
      </c>
      <c r="J64" s="1">
        <f t="shared" si="5"/>
        <v>3.8216914117945019E-2</v>
      </c>
      <c r="K64" s="1">
        <f t="shared" si="6"/>
        <v>5.3078918099508508E-2</v>
      </c>
      <c r="L64" s="1">
        <f t="shared" si="7"/>
        <v>0.5095530658441737</v>
      </c>
      <c r="M64" s="1">
        <f t="shared" si="8"/>
        <v>0.51326661492250714</v>
      </c>
      <c r="N64" s="1">
        <f t="shared" si="9"/>
        <v>-1.3323407989759493</v>
      </c>
      <c r="O64" s="1">
        <f t="shared" si="10"/>
        <v>-1.2950598659149408</v>
      </c>
      <c r="P64" s="1">
        <f t="shared" si="11"/>
        <v>1.5103131400418872</v>
      </c>
      <c r="Q64" s="1">
        <f t="shared" si="12"/>
        <v>1.5677289139882511</v>
      </c>
      <c r="R64" s="1">
        <f t="shared" si="13"/>
        <v>-1.3436093323676284</v>
      </c>
      <c r="S64" s="1">
        <f t="shared" si="14"/>
        <v>1.5742476036919726</v>
      </c>
      <c r="T64" s="1">
        <f t="shared" si="15"/>
        <v>0.20691713176482768</v>
      </c>
      <c r="U64" s="1">
        <f t="shared" si="16"/>
        <v>0.82838829494330513</v>
      </c>
      <c r="V64" s="1">
        <f t="shared" si="17"/>
        <v>1.9388178391243252E-2</v>
      </c>
      <c r="W64" s="1">
        <f t="shared" si="18"/>
        <v>1.3059171605666066E-2</v>
      </c>
      <c r="X64" s="7">
        <f t="shared" si="19"/>
        <v>3.2447349996909319E-2</v>
      </c>
      <c r="Y64" s="1">
        <f t="shared" si="20"/>
        <v>-9.7156183843371895E-4</v>
      </c>
      <c r="Z64" s="1">
        <f t="shared" si="21"/>
        <v>-1.9431236768674379E-3</v>
      </c>
      <c r="AA64" s="1">
        <f t="shared" si="22"/>
        <v>-9.7266143411954857E-4</v>
      </c>
      <c r="AB64" s="1">
        <f t="shared" si="23"/>
        <v>-1.9453228682390971E-3</v>
      </c>
      <c r="AC64" s="1">
        <f t="shared" si="24"/>
        <v>1.646599345997565E-2</v>
      </c>
      <c r="AD64" s="1">
        <f t="shared" si="25"/>
        <v>1.658599523984098E-2</v>
      </c>
      <c r="AE64" s="1">
        <f t="shared" si="26"/>
        <v>-1.1706931877697802E-2</v>
      </c>
      <c r="AF64" s="1">
        <f t="shared" si="27"/>
        <v>-1.1792250304763907E-2</v>
      </c>
    </row>
    <row r="65" spans="1:32" x14ac:dyDescent="0.3">
      <c r="A65" s="1">
        <v>32</v>
      </c>
      <c r="B65" s="1">
        <v>0.01</v>
      </c>
      <c r="C65" s="1">
        <v>0.99</v>
      </c>
      <c r="D65" s="1">
        <v>0.05</v>
      </c>
      <c r="E65" s="1">
        <v>0.1</v>
      </c>
      <c r="F65" s="1">
        <f t="shared" si="1"/>
        <v>0.19432499922943069</v>
      </c>
      <c r="G65" s="1">
        <f t="shared" si="2"/>
        <v>0.2886499984588613</v>
      </c>
      <c r="H65" s="1">
        <f t="shared" si="3"/>
        <v>0.29377466454921347</v>
      </c>
      <c r="I65" s="1">
        <f t="shared" si="4"/>
        <v>0.3875493290984266</v>
      </c>
      <c r="J65" s="1">
        <f t="shared" si="5"/>
        <v>3.8581249807357665E-2</v>
      </c>
      <c r="K65" s="1">
        <f t="shared" si="6"/>
        <v>5.3443666137303336E-2</v>
      </c>
      <c r="L65" s="1">
        <f t="shared" si="7"/>
        <v>0.509644116198953</v>
      </c>
      <c r="M65" s="1">
        <f t="shared" si="8"/>
        <v>0.51335773729323209</v>
      </c>
      <c r="N65" s="1">
        <f t="shared" si="9"/>
        <v>-1.3570397891659127</v>
      </c>
      <c r="O65" s="1">
        <f t="shared" si="10"/>
        <v>-1.3199388587747023</v>
      </c>
      <c r="P65" s="1">
        <f t="shared" si="11"/>
        <v>1.5278735378584338</v>
      </c>
      <c r="Q65" s="1">
        <f t="shared" si="12"/>
        <v>1.5854172894453971</v>
      </c>
      <c r="R65" s="1">
        <f t="shared" si="13"/>
        <v>-1.3692081699022673</v>
      </c>
      <c r="S65" s="1">
        <f t="shared" si="14"/>
        <v>1.5925579912408874</v>
      </c>
      <c r="T65" s="1">
        <f t="shared" si="15"/>
        <v>0.20274780862107358</v>
      </c>
      <c r="U65" s="1">
        <f t="shared" si="16"/>
        <v>0.83097569020455153</v>
      </c>
      <c r="V65" s="1">
        <f t="shared" si="17"/>
        <v>1.8575858864113001E-2</v>
      </c>
      <c r="W65" s="1">
        <f t="shared" si="18"/>
        <v>1.2644365552959383E-2</v>
      </c>
      <c r="X65" s="7">
        <f t="shared" si="19"/>
        <v>3.1220224417072381E-2</v>
      </c>
      <c r="Y65" s="1">
        <f t="shared" si="20"/>
        <v>-9.5472136873687042E-4</v>
      </c>
      <c r="Z65" s="1">
        <f t="shared" si="21"/>
        <v>-1.9094427374737408E-3</v>
      </c>
      <c r="AA65" s="1">
        <f t="shared" si="22"/>
        <v>-9.5601099080171365E-4</v>
      </c>
      <c r="AB65" s="1">
        <f t="shared" si="23"/>
        <v>-1.9120219816034273E-3</v>
      </c>
      <c r="AC65" s="1">
        <f t="shared" si="24"/>
        <v>1.587845908856627E-2</v>
      </c>
      <c r="AD65" s="1">
        <f t="shared" si="25"/>
        <v>1.5994160572683724E-2</v>
      </c>
      <c r="AE65" s="1">
        <f t="shared" si="26"/>
        <v>-1.1383295871736849E-2</v>
      </c>
      <c r="AF65" s="1">
        <f t="shared" si="27"/>
        <v>-1.146624247374412E-2</v>
      </c>
    </row>
    <row r="66" spans="1:32" x14ac:dyDescent="0.3">
      <c r="A66" s="1">
        <v>33</v>
      </c>
      <c r="B66" s="1">
        <v>0.01</v>
      </c>
      <c r="C66" s="1">
        <v>0.99</v>
      </c>
      <c r="D66" s="1">
        <v>0.05</v>
      </c>
      <c r="E66" s="1">
        <v>0.1</v>
      </c>
      <c r="F66" s="1">
        <f t="shared" si="1"/>
        <v>0.19575708128253599</v>
      </c>
      <c r="G66" s="1">
        <f t="shared" si="2"/>
        <v>0.2915141625650719</v>
      </c>
      <c r="H66" s="1">
        <f t="shared" si="3"/>
        <v>0.29520868103541603</v>
      </c>
      <c r="I66" s="1">
        <f t="shared" si="4"/>
        <v>0.39041736207083172</v>
      </c>
      <c r="J66" s="1">
        <f t="shared" si="5"/>
        <v>3.893927032063399E-2</v>
      </c>
      <c r="K66" s="1">
        <f t="shared" si="6"/>
        <v>5.3802170258853976E-2</v>
      </c>
      <c r="L66" s="1">
        <f t="shared" si="7"/>
        <v>0.50973358771826816</v>
      </c>
      <c r="M66" s="1">
        <f t="shared" si="8"/>
        <v>0.51344729892618324</v>
      </c>
      <c r="N66" s="1">
        <f t="shared" si="9"/>
        <v>-1.3808574777987621</v>
      </c>
      <c r="O66" s="1">
        <f t="shared" si="10"/>
        <v>-1.3439300996337278</v>
      </c>
      <c r="P66" s="1">
        <f t="shared" si="11"/>
        <v>1.544948481666039</v>
      </c>
      <c r="Q66" s="1">
        <f t="shared" si="12"/>
        <v>1.6026166531560133</v>
      </c>
      <c r="R66" s="1">
        <f t="shared" si="13"/>
        <v>-1.3939067158884957</v>
      </c>
      <c r="S66" s="1">
        <f t="shared" si="14"/>
        <v>1.610371324176596</v>
      </c>
      <c r="T66" s="1">
        <f t="shared" si="15"/>
        <v>0.19878480425552827</v>
      </c>
      <c r="U66" s="1">
        <f t="shared" si="16"/>
        <v>0.83346293352026934</v>
      </c>
      <c r="V66" s="1">
        <f t="shared" si="17"/>
        <v>1.7819851158899062E-2</v>
      </c>
      <c r="W66" s="1">
        <f t="shared" si="18"/>
        <v>1.2251926591039805E-2</v>
      </c>
      <c r="X66" s="7">
        <f t="shared" si="19"/>
        <v>3.0071777749938869E-2</v>
      </c>
      <c r="Y66" s="1">
        <f t="shared" si="20"/>
        <v>-9.3823626022046687E-4</v>
      </c>
      <c r="Z66" s="1">
        <f t="shared" si="21"/>
        <v>-1.8764725204409337E-3</v>
      </c>
      <c r="AA66" s="1">
        <f t="shared" si="22"/>
        <v>-9.3969525893318581E-4</v>
      </c>
      <c r="AB66" s="1">
        <f t="shared" si="23"/>
        <v>-1.8793905178663716E-3</v>
      </c>
      <c r="AC66" s="1">
        <f t="shared" si="24"/>
        <v>1.53264878504285E-2</v>
      </c>
      <c r="AD66" s="1">
        <f t="shared" si="25"/>
        <v>1.5438150395490314E-2</v>
      </c>
      <c r="AE66" s="1">
        <f t="shared" si="26"/>
        <v>-1.107535467422654E-2</v>
      </c>
      <c r="AF66" s="1">
        <f t="shared" si="27"/>
        <v>-1.115604519526798E-2</v>
      </c>
    </row>
    <row r="67" spans="1:32" x14ac:dyDescent="0.3">
      <c r="A67" s="1">
        <v>34</v>
      </c>
      <c r="B67" s="1">
        <v>0.01</v>
      </c>
      <c r="C67" s="1">
        <v>0.99</v>
      </c>
      <c r="D67" s="1">
        <v>0.05</v>
      </c>
      <c r="E67" s="1">
        <v>0.1</v>
      </c>
      <c r="F67" s="1">
        <f t="shared" si="1"/>
        <v>0.19716443567286671</v>
      </c>
      <c r="G67" s="1">
        <f t="shared" si="2"/>
        <v>0.29432887134573332</v>
      </c>
      <c r="H67" s="1">
        <f t="shared" si="3"/>
        <v>0.29661822392381582</v>
      </c>
      <c r="I67" s="1">
        <f t="shared" si="4"/>
        <v>0.39323644784763129</v>
      </c>
      <c r="J67" s="1">
        <f t="shared" si="5"/>
        <v>3.9291108918216668E-2</v>
      </c>
      <c r="K67" s="1">
        <f t="shared" si="6"/>
        <v>5.4154555980953922E-2</v>
      </c>
      <c r="L67" s="1">
        <f t="shared" si="7"/>
        <v>0.50982151373149154</v>
      </c>
      <c r="M67" s="1">
        <f t="shared" si="8"/>
        <v>0.51353533121678763</v>
      </c>
      <c r="N67" s="1">
        <f t="shared" si="9"/>
        <v>-1.4038472095744048</v>
      </c>
      <c r="O67" s="1">
        <f t="shared" si="10"/>
        <v>-1.3670873252269633</v>
      </c>
      <c r="P67" s="1">
        <f t="shared" si="11"/>
        <v>1.5615615136773788</v>
      </c>
      <c r="Q67" s="1">
        <f t="shared" si="12"/>
        <v>1.6193507209489153</v>
      </c>
      <c r="R67" s="1">
        <f t="shared" si="13"/>
        <v>-1.4177591517956545</v>
      </c>
      <c r="S67" s="1">
        <f t="shared" si="14"/>
        <v>1.6277114635264855</v>
      </c>
      <c r="T67" s="1">
        <f t="shared" si="15"/>
        <v>0.19501311827346227</v>
      </c>
      <c r="U67" s="1">
        <f t="shared" si="16"/>
        <v>0.83585589098402979</v>
      </c>
      <c r="V67" s="1">
        <f t="shared" si="17"/>
        <v>1.7114926966635066E-2</v>
      </c>
      <c r="W67" s="1">
        <f t="shared" si="18"/>
        <v>1.1880203172163652E-2</v>
      </c>
      <c r="X67" s="7">
        <f t="shared" si="19"/>
        <v>2.8995130138798716E-2</v>
      </c>
      <c r="Y67" s="1">
        <f t="shared" si="20"/>
        <v>-9.2212171141096359E-4</v>
      </c>
      <c r="Z67" s="1">
        <f t="shared" si="21"/>
        <v>-1.8442434228219272E-3</v>
      </c>
      <c r="AA67" s="1">
        <f t="shared" si="22"/>
        <v>-9.2373166637305961E-4</v>
      </c>
      <c r="AB67" s="1">
        <f t="shared" si="23"/>
        <v>-1.8474633327461192E-3</v>
      </c>
      <c r="AC67" s="1">
        <f t="shared" si="24"/>
        <v>1.4807212562789314E-2</v>
      </c>
      <c r="AD67" s="1">
        <f t="shared" si="25"/>
        <v>1.4915076361085485E-2</v>
      </c>
      <c r="AE67" s="1">
        <f t="shared" si="26"/>
        <v>-1.078206134552547E-2</v>
      </c>
      <c r="AF67" s="1">
        <f t="shared" si="27"/>
        <v>-1.086060375080662E-2</v>
      </c>
    </row>
    <row r="68" spans="1:32" x14ac:dyDescent="0.3">
      <c r="A68" s="1">
        <v>35</v>
      </c>
      <c r="B68" s="1">
        <v>0.01</v>
      </c>
      <c r="C68" s="1">
        <v>0.99</v>
      </c>
      <c r="D68" s="1">
        <v>0.05</v>
      </c>
      <c r="E68" s="1">
        <v>0.1</v>
      </c>
      <c r="F68" s="1">
        <f t="shared" si="1"/>
        <v>0.19854761823998315</v>
      </c>
      <c r="G68" s="1">
        <f t="shared" si="2"/>
        <v>0.29709523647996622</v>
      </c>
      <c r="H68" s="1">
        <f t="shared" si="3"/>
        <v>0.29800382142337539</v>
      </c>
      <c r="I68" s="1">
        <f t="shared" si="4"/>
        <v>0.39600764284675044</v>
      </c>
      <c r="J68" s="1">
        <f t="shared" si="5"/>
        <v>3.9636904559995779E-2</v>
      </c>
      <c r="K68" s="1">
        <f t="shared" si="6"/>
        <v>5.4500955355843816E-2</v>
      </c>
      <c r="L68" s="1">
        <f t="shared" si="7"/>
        <v>0.50990792899140369</v>
      </c>
      <c r="M68" s="1">
        <f t="shared" si="8"/>
        <v>0.51362186719174596</v>
      </c>
      <c r="N68" s="1">
        <f t="shared" si="9"/>
        <v>-1.4260580284185889</v>
      </c>
      <c r="O68" s="1">
        <f t="shared" si="10"/>
        <v>-1.3894599397685916</v>
      </c>
      <c r="P68" s="1">
        <f t="shared" si="11"/>
        <v>1.5777346056956669</v>
      </c>
      <c r="Q68" s="1">
        <f t="shared" si="12"/>
        <v>1.6356416265751252</v>
      </c>
      <c r="R68" s="1">
        <f t="shared" si="13"/>
        <v>-1.4408153045445617</v>
      </c>
      <c r="S68" s="1">
        <f t="shared" si="14"/>
        <v>1.6446006915864069</v>
      </c>
      <c r="T68" s="1">
        <f t="shared" si="15"/>
        <v>0.19141912573274708</v>
      </c>
      <c r="U68" s="1">
        <f t="shared" si="16"/>
        <v>0.83815998255585134</v>
      </c>
      <c r="V68" s="1">
        <f t="shared" si="17"/>
        <v>1.6456449590817147E-2</v>
      </c>
      <c r="W68" s="1">
        <f t="shared" si="18"/>
        <v>1.1527695448719684E-2</v>
      </c>
      <c r="X68" s="7">
        <f t="shared" si="19"/>
        <v>2.7984145039536831E-2</v>
      </c>
      <c r="Y68" s="1">
        <f t="shared" si="20"/>
        <v>-9.0638720475282118E-4</v>
      </c>
      <c r="Z68" s="1">
        <f t="shared" si="21"/>
        <v>-1.8127744095056424E-3</v>
      </c>
      <c r="AA68" s="1">
        <f t="shared" si="22"/>
        <v>-9.0813166346412257E-4</v>
      </c>
      <c r="AB68" s="1">
        <f t="shared" si="23"/>
        <v>-1.8162633269282451E-3</v>
      </c>
      <c r="AC68" s="1">
        <f t="shared" si="24"/>
        <v>1.4318041862702838E-2</v>
      </c>
      <c r="AD68" s="1">
        <f t="shared" si="25"/>
        <v>1.4422327988892668E-2</v>
      </c>
      <c r="AE68" s="1">
        <f t="shared" si="26"/>
        <v>-1.0502455465799936E-2</v>
      </c>
      <c r="AF68" s="1">
        <f t="shared" si="27"/>
        <v>-1.0578950590378564E-2</v>
      </c>
    </row>
    <row r="69" spans="1:32" x14ac:dyDescent="0.3">
      <c r="A69" s="1">
        <v>36</v>
      </c>
      <c r="B69" s="1">
        <v>0.01</v>
      </c>
      <c r="C69" s="1">
        <v>0.99</v>
      </c>
      <c r="D69" s="1">
        <v>0.05</v>
      </c>
      <c r="E69" s="1">
        <v>0.1</v>
      </c>
      <c r="F69" s="1">
        <f t="shared" si="1"/>
        <v>0.19990719904711238</v>
      </c>
      <c r="G69" s="1">
        <f t="shared" si="2"/>
        <v>0.29981439809422467</v>
      </c>
      <c r="H69" s="1">
        <f t="shared" si="3"/>
        <v>0.29936601891857156</v>
      </c>
      <c r="I69" s="1">
        <f t="shared" si="4"/>
        <v>0.39873203783714278</v>
      </c>
      <c r="J69" s="1">
        <f t="shared" si="5"/>
        <v>3.9976799761778092E-2</v>
      </c>
      <c r="K69" s="1">
        <f t="shared" si="6"/>
        <v>5.4841504729642859E-2</v>
      </c>
      <c r="L69" s="1">
        <f t="shared" si="7"/>
        <v>0.50999286913847064</v>
      </c>
      <c r="M69" s="1">
        <f t="shared" si="8"/>
        <v>0.51370694094899372</v>
      </c>
      <c r="N69" s="1">
        <f t="shared" si="9"/>
        <v>-1.447535091212643</v>
      </c>
      <c r="O69" s="1">
        <f t="shared" si="10"/>
        <v>-1.4110934317519306</v>
      </c>
      <c r="P69" s="1">
        <f t="shared" si="11"/>
        <v>1.5934882888943669</v>
      </c>
      <c r="Q69" s="1">
        <f t="shared" si="12"/>
        <v>1.6515100524606932</v>
      </c>
      <c r="R69" s="1">
        <f t="shared" si="13"/>
        <v>-1.4631210645646555</v>
      </c>
      <c r="S69" s="1">
        <f t="shared" si="14"/>
        <v>1.6610598413878852</v>
      </c>
      <c r="T69" s="1">
        <f t="shared" si="15"/>
        <v>0.1879904306049357</v>
      </c>
      <c r="U69" s="1">
        <f t="shared" si="16"/>
        <v>0.8403802228543622</v>
      </c>
      <c r="V69" s="1">
        <f t="shared" si="17"/>
        <v>1.5840296693465213E-2</v>
      </c>
      <c r="W69" s="1">
        <f t="shared" si="18"/>
        <v>1.1193038856555157E-2</v>
      </c>
      <c r="X69" s="7">
        <f t="shared" si="19"/>
        <v>2.7033335550020368E-2</v>
      </c>
      <c r="Y69" s="1">
        <f t="shared" si="20"/>
        <v>-8.9103767575685392E-4</v>
      </c>
      <c r="Z69" s="1">
        <f t="shared" si="21"/>
        <v>-1.7820753515137078E-3</v>
      </c>
      <c r="AA69" s="1">
        <f t="shared" si="22"/>
        <v>-8.9290192505700288E-4</v>
      </c>
      <c r="AB69" s="1">
        <f t="shared" si="23"/>
        <v>-1.7858038501140058E-3</v>
      </c>
      <c r="AC69" s="1">
        <f t="shared" si="24"/>
        <v>1.385663085769475E-2</v>
      </c>
      <c r="AD69" s="1">
        <f t="shared" si="25"/>
        <v>1.3957543096221393E-2</v>
      </c>
      <c r="AE69" s="1">
        <f t="shared" si="26"/>
        <v>-1.0235654799174633E-2</v>
      </c>
      <c r="AF69" s="1">
        <f t="shared" si="27"/>
        <v>-1.0310196933491295E-2</v>
      </c>
    </row>
    <row r="70" spans="1:32" x14ac:dyDescent="0.3">
      <c r="A70" s="1">
        <v>37</v>
      </c>
      <c r="B70" s="1">
        <v>0.01</v>
      </c>
      <c r="C70" s="1">
        <v>0.99</v>
      </c>
      <c r="D70" s="1">
        <v>0.05</v>
      </c>
      <c r="E70" s="1">
        <v>0.1</v>
      </c>
      <c r="F70" s="1">
        <f t="shared" si="1"/>
        <v>0.20124375556074767</v>
      </c>
      <c r="G70" s="1">
        <f t="shared" si="2"/>
        <v>0.30248751112149525</v>
      </c>
      <c r="H70" s="1">
        <f t="shared" si="3"/>
        <v>0.30070537180615708</v>
      </c>
      <c r="I70" s="1">
        <f t="shared" si="4"/>
        <v>0.40141074361231377</v>
      </c>
      <c r="J70" s="1">
        <f t="shared" si="5"/>
        <v>4.0310938890186915E-2</v>
      </c>
      <c r="K70" s="1">
        <f t="shared" si="6"/>
        <v>5.5176342951539233E-2</v>
      </c>
      <c r="L70" s="1">
        <f t="shared" si="7"/>
        <v>0.51007637027470909</v>
      </c>
      <c r="M70" s="1">
        <f t="shared" si="8"/>
        <v>0.51379058721030058</v>
      </c>
      <c r="N70" s="1">
        <f t="shared" si="9"/>
        <v>-1.4683200374991852</v>
      </c>
      <c r="O70" s="1">
        <f t="shared" si="10"/>
        <v>-1.4320297463962626</v>
      </c>
      <c r="P70" s="1">
        <f t="shared" si="11"/>
        <v>1.6088417710931289</v>
      </c>
      <c r="Q70" s="1">
        <f t="shared" si="12"/>
        <v>1.6669753478609302</v>
      </c>
      <c r="R70" s="1">
        <f t="shared" si="13"/>
        <v>-1.4847187594327627</v>
      </c>
      <c r="S70" s="1">
        <f t="shared" si="14"/>
        <v>1.6771084137880798</v>
      </c>
      <c r="T70" s="1">
        <f t="shared" si="15"/>
        <v>0.18471573629895552</v>
      </c>
      <c r="U70" s="1">
        <f t="shared" si="16"/>
        <v>0.84252125767627084</v>
      </c>
      <c r="V70" s="1">
        <f t="shared" si="17"/>
        <v>1.526279425524308E-2</v>
      </c>
      <c r="W70" s="1">
        <f t="shared" si="18"/>
        <v>1.0874989718694449E-2</v>
      </c>
      <c r="X70" s="7">
        <f t="shared" si="19"/>
        <v>2.6137783973937529E-2</v>
      </c>
      <c r="Y70" s="1">
        <f t="shared" si="20"/>
        <v>-8.7607445813485331E-4</v>
      </c>
      <c r="Z70" s="1">
        <f t="shared" si="21"/>
        <v>-1.7521489162697066E-3</v>
      </c>
      <c r="AA70" s="1">
        <f t="shared" si="22"/>
        <v>-8.7804532424185986E-4</v>
      </c>
      <c r="AB70" s="1">
        <f t="shared" si="23"/>
        <v>-1.7560906484837197E-3</v>
      </c>
      <c r="AC70" s="1">
        <f t="shared" si="24"/>
        <v>1.3420854960674482E-2</v>
      </c>
      <c r="AD70" s="1">
        <f t="shared" si="25"/>
        <v>1.3518581437904171E-2</v>
      </c>
      <c r="AE70" s="1">
        <f t="shared" si="26"/>
        <v>-9.980847854815093E-3</v>
      </c>
      <c r="AF70" s="1">
        <f t="shared" si="27"/>
        <v>-1.0053525273912064E-2</v>
      </c>
    </row>
    <row r="71" spans="1:32" x14ac:dyDescent="0.3">
      <c r="A71" s="1">
        <v>38</v>
      </c>
      <c r="B71" s="1">
        <v>0.01</v>
      </c>
      <c r="C71" s="1">
        <v>0.99</v>
      </c>
      <c r="D71" s="1">
        <v>0.05</v>
      </c>
      <c r="E71" s="1">
        <v>0.1</v>
      </c>
      <c r="F71" s="1">
        <f t="shared" si="1"/>
        <v>0.20255786724794994</v>
      </c>
      <c r="G71" s="1">
        <f t="shared" si="2"/>
        <v>0.30511573449589979</v>
      </c>
      <c r="H71" s="1">
        <f t="shared" si="3"/>
        <v>0.30202243979251986</v>
      </c>
      <c r="I71" s="1">
        <f t="shared" si="4"/>
        <v>0.40404487958503937</v>
      </c>
      <c r="J71" s="1">
        <f t="shared" si="5"/>
        <v>4.0639466811987476E-2</v>
      </c>
      <c r="K71" s="1">
        <f t="shared" si="6"/>
        <v>5.5505609948129933E-2</v>
      </c>
      <c r="L71" s="1">
        <f t="shared" si="7"/>
        <v>0.51015846862614134</v>
      </c>
      <c r="M71" s="1">
        <f t="shared" si="8"/>
        <v>0.51387284096511365</v>
      </c>
      <c r="N71" s="1">
        <f t="shared" si="9"/>
        <v>-1.488451319940197</v>
      </c>
      <c r="O71" s="1">
        <f t="shared" si="10"/>
        <v>-1.4523076185531187</v>
      </c>
      <c r="P71" s="1">
        <f t="shared" si="11"/>
        <v>1.6238130428753514</v>
      </c>
      <c r="Q71" s="1">
        <f t="shared" si="12"/>
        <v>1.6820556357717982</v>
      </c>
      <c r="R71" s="1">
        <f t="shared" si="13"/>
        <v>-1.5056474879064194</v>
      </c>
      <c r="S71" s="1">
        <f t="shared" si="14"/>
        <v>1.6927646835038783</v>
      </c>
      <c r="T71" s="1">
        <f t="shared" si="15"/>
        <v>0.18158473121653729</v>
      </c>
      <c r="U71" s="1">
        <f t="shared" si="16"/>
        <v>0.84458739673788219</v>
      </c>
      <c r="V71" s="1">
        <f t="shared" si="17"/>
        <v>1.4720659993325671E-2</v>
      </c>
      <c r="W71" s="1">
        <f t="shared" si="18"/>
        <v>1.0572412593733036E-2</v>
      </c>
      <c r="X71" s="7">
        <f t="shared" si="19"/>
        <v>2.5293072587058707E-2</v>
      </c>
      <c r="Y71" s="1">
        <f t="shared" si="20"/>
        <v>-8.6149604823921103E-4</v>
      </c>
      <c r="Z71" s="1">
        <f t="shared" si="21"/>
        <v>-1.7229920964784221E-3</v>
      </c>
      <c r="AA71" s="1">
        <f t="shared" si="22"/>
        <v>-8.6356172164673184E-4</v>
      </c>
      <c r="AB71" s="1">
        <f t="shared" si="23"/>
        <v>-1.7271234432934637E-3</v>
      </c>
      <c r="AC71" s="1">
        <f t="shared" si="24"/>
        <v>1.3008786610152099E-2</v>
      </c>
      <c r="AD71" s="1">
        <f t="shared" si="25"/>
        <v>1.3103501252993305E-2</v>
      </c>
      <c r="AE71" s="1">
        <f t="shared" si="26"/>
        <v>-9.7372872410802329E-3</v>
      </c>
      <c r="AF71" s="1">
        <f t="shared" si="27"/>
        <v>-9.8081826835930211E-3</v>
      </c>
    </row>
    <row r="72" spans="1:32" x14ac:dyDescent="0.3">
      <c r="A72" s="1">
        <v>39</v>
      </c>
      <c r="B72" s="1">
        <v>0.01</v>
      </c>
      <c r="C72" s="1">
        <v>0.99</v>
      </c>
      <c r="D72" s="1">
        <v>0.05</v>
      </c>
      <c r="E72" s="1">
        <v>0.1</v>
      </c>
      <c r="F72" s="1">
        <f t="shared" si="1"/>
        <v>0.20385011132030875</v>
      </c>
      <c r="G72" s="1">
        <f t="shared" si="2"/>
        <v>0.30770022264061742</v>
      </c>
      <c r="H72" s="1">
        <f t="shared" si="3"/>
        <v>0.30331778237498996</v>
      </c>
      <c r="I72" s="1">
        <f t="shared" si="4"/>
        <v>0.40663556474997958</v>
      </c>
      <c r="J72" s="1">
        <f t="shared" si="5"/>
        <v>4.0962527830077179E-2</v>
      </c>
      <c r="K72" s="1">
        <f t="shared" si="6"/>
        <v>5.5829445593747459E-2</v>
      </c>
      <c r="L72" s="1">
        <f t="shared" si="7"/>
        <v>0.51023920027690073</v>
      </c>
      <c r="M72" s="1">
        <f t="shared" si="8"/>
        <v>0.51395373718836201</v>
      </c>
      <c r="N72" s="1">
        <f t="shared" si="9"/>
        <v>-1.5079644998554251</v>
      </c>
      <c r="O72" s="1">
        <f t="shared" si="10"/>
        <v>-1.4719628704326086</v>
      </c>
      <c r="P72" s="1">
        <f t="shared" si="11"/>
        <v>1.6384189737369719</v>
      </c>
      <c r="Q72" s="1">
        <f t="shared" si="12"/>
        <v>1.6967679097971877</v>
      </c>
      <c r="R72" s="1">
        <f t="shared" si="13"/>
        <v>-1.5259434187135366</v>
      </c>
      <c r="S72" s="1">
        <f t="shared" si="14"/>
        <v>1.7080457952596031</v>
      </c>
      <c r="T72" s="1">
        <f t="shared" si="15"/>
        <v>0.17858798752667371</v>
      </c>
      <c r="U72" s="1">
        <f t="shared" si="16"/>
        <v>0.84658264307199826</v>
      </c>
      <c r="V72" s="1">
        <f t="shared" si="17"/>
        <v>1.4210954769146944E-2</v>
      </c>
      <c r="W72" s="1">
        <f t="shared" si="18"/>
        <v>1.0284269134106922E-2</v>
      </c>
      <c r="X72" s="7">
        <f t="shared" si="19"/>
        <v>2.4495223903253864E-2</v>
      </c>
      <c r="Y72" s="1">
        <f t="shared" si="20"/>
        <v>-8.4729872355727379E-4</v>
      </c>
      <c r="Z72" s="1">
        <f t="shared" si="21"/>
        <v>-1.6945974471145476E-3</v>
      </c>
      <c r="AA72" s="1">
        <f t="shared" si="22"/>
        <v>-8.4944860553696838E-4</v>
      </c>
      <c r="AB72" s="1">
        <f t="shared" si="23"/>
        <v>-1.6988972110739368E-3</v>
      </c>
      <c r="AC72" s="1">
        <f t="shared" si="24"/>
        <v>1.2618674583693616E-2</v>
      </c>
      <c r="AD72" s="1">
        <f t="shared" si="25"/>
        <v>1.2710538424200992E-2</v>
      </c>
      <c r="AE72" s="1">
        <f t="shared" si="26"/>
        <v>-9.5042837213027403E-3</v>
      </c>
      <c r="AF72" s="1">
        <f t="shared" si="27"/>
        <v>-9.5734748235948037E-3</v>
      </c>
    </row>
    <row r="73" spans="1:32" x14ac:dyDescent="0.3">
      <c r="A73" s="1">
        <v>40</v>
      </c>
      <c r="B73" s="1">
        <v>0.01</v>
      </c>
      <c r="C73" s="1">
        <v>0.99</v>
      </c>
      <c r="D73" s="1">
        <v>0.05</v>
      </c>
      <c r="E73" s="1">
        <v>0.1</v>
      </c>
      <c r="F73" s="1">
        <f t="shared" si="1"/>
        <v>0.20512105940564465</v>
      </c>
      <c r="G73" s="1">
        <f t="shared" si="2"/>
        <v>0.31024211881128921</v>
      </c>
      <c r="H73" s="1">
        <f t="shared" si="3"/>
        <v>0.30459195528329541</v>
      </c>
      <c r="I73" s="1">
        <f t="shared" si="4"/>
        <v>0.40918391056659048</v>
      </c>
      <c r="J73" s="1">
        <f t="shared" si="5"/>
        <v>4.1280264851411154E-2</v>
      </c>
      <c r="K73" s="1">
        <f t="shared" si="6"/>
        <v>5.6147988820823821E-2</v>
      </c>
      <c r="L73" s="1">
        <f t="shared" si="7"/>
        <v>0.51031860096130854</v>
      </c>
      <c r="M73" s="1">
        <f t="shared" si="8"/>
        <v>0.51403331061823831</v>
      </c>
      <c r="N73" s="1">
        <f t="shared" si="9"/>
        <v>-1.5268925117309655</v>
      </c>
      <c r="O73" s="1">
        <f t="shared" si="10"/>
        <v>-1.4910286780689102</v>
      </c>
      <c r="P73" s="1">
        <f t="shared" si="11"/>
        <v>1.652675399318926</v>
      </c>
      <c r="Q73" s="1">
        <f t="shared" si="12"/>
        <v>1.71112812203258</v>
      </c>
      <c r="R73" s="1">
        <f t="shared" si="13"/>
        <v>-1.5456400580193419</v>
      </c>
      <c r="S73" s="1">
        <f t="shared" si="14"/>
        <v>1.7229678510839821</v>
      </c>
      <c r="T73" s="1">
        <f t="shared" si="15"/>
        <v>0.17571687155276614</v>
      </c>
      <c r="U73" s="1">
        <f t="shared" si="16"/>
        <v>0.84851071946005108</v>
      </c>
      <c r="V73" s="1">
        <f t="shared" si="17"/>
        <v>1.3731040758617993E-2</v>
      </c>
      <c r="W73" s="1">
        <f t="shared" si="18"/>
        <v>1.0009608253856184E-2</v>
      </c>
      <c r="X73" s="7">
        <f t="shared" si="19"/>
        <v>2.3740649012474177E-2</v>
      </c>
      <c r="Y73" s="1">
        <f t="shared" si="20"/>
        <v>-8.3347704316653393E-4</v>
      </c>
      <c r="Z73" s="1">
        <f t="shared" si="21"/>
        <v>-1.6669540863330679E-3</v>
      </c>
      <c r="AA73" s="1">
        <f t="shared" si="22"/>
        <v>-8.3570161105124465E-4</v>
      </c>
      <c r="AB73" s="1">
        <f t="shared" si="23"/>
        <v>-1.6714032221024893E-3</v>
      </c>
      <c r="AC73" s="1">
        <f t="shared" si="24"/>
        <v>1.2248925628451165E-2</v>
      </c>
      <c r="AD73" s="1">
        <f t="shared" si="25"/>
        <v>1.2338087971805512E-2</v>
      </c>
      <c r="AE73" s="1">
        <f t="shared" si="26"/>
        <v>-9.2812008907373292E-3</v>
      </c>
      <c r="AF73" s="1">
        <f t="shared" si="27"/>
        <v>-9.3487605809226011E-3</v>
      </c>
    </row>
    <row r="74" spans="1:32" x14ac:dyDescent="0.3">
      <c r="A74" s="1">
        <v>41</v>
      </c>
      <c r="B74" s="1">
        <v>0.01</v>
      </c>
      <c r="C74" s="1">
        <v>0.99</v>
      </c>
      <c r="D74" s="1">
        <v>0.05</v>
      </c>
      <c r="E74" s="1">
        <v>0.1</v>
      </c>
      <c r="F74" s="1">
        <f t="shared" si="1"/>
        <v>0.20637127497039445</v>
      </c>
      <c r="G74" s="1">
        <f t="shared" si="2"/>
        <v>0.31274254994078882</v>
      </c>
      <c r="H74" s="1">
        <f t="shared" si="3"/>
        <v>0.30584550769987229</v>
      </c>
      <c r="I74" s="1">
        <f t="shared" si="4"/>
        <v>0.41169101539974423</v>
      </c>
      <c r="J74" s="1">
        <f t="shared" si="5"/>
        <v>4.1592818742598604E-2</v>
      </c>
      <c r="K74" s="1">
        <f t="shared" si="6"/>
        <v>5.646137692496804E-2</v>
      </c>
      <c r="L74" s="1">
        <f t="shared" si="7"/>
        <v>0.51039670590285702</v>
      </c>
      <c r="M74" s="1">
        <f t="shared" si="8"/>
        <v>0.51411159558263397</v>
      </c>
      <c r="N74" s="1">
        <f t="shared" si="9"/>
        <v>-1.5452659001736422</v>
      </c>
      <c r="O74" s="1">
        <f t="shared" si="10"/>
        <v>-1.5095358100266185</v>
      </c>
      <c r="P74" s="1">
        <f t="shared" si="11"/>
        <v>1.666597200655032</v>
      </c>
      <c r="Q74" s="1">
        <f t="shared" si="12"/>
        <v>1.725151262903964</v>
      </c>
      <c r="R74" s="1">
        <f t="shared" si="13"/>
        <v>-1.5647684890745488</v>
      </c>
      <c r="S74" s="1">
        <f t="shared" si="14"/>
        <v>1.7375459896742043</v>
      </c>
      <c r="T74" s="1">
        <f t="shared" si="15"/>
        <v>0.17296346435632332</v>
      </c>
      <c r="U74" s="1">
        <f t="shared" si="16"/>
        <v>0.85037509223269925</v>
      </c>
      <c r="V74" s="1">
        <f t="shared" si="17"/>
        <v>1.3278545357507329E-2</v>
      </c>
      <c r="W74" s="1">
        <f t="shared" si="18"/>
        <v>9.74755743451362E-3</v>
      </c>
      <c r="X74" s="7">
        <f t="shared" si="19"/>
        <v>2.3026102792020949E-2</v>
      </c>
      <c r="Y74" s="1">
        <f t="shared" si="20"/>
        <v>-8.2002425259059897E-4</v>
      </c>
      <c r="Z74" s="1">
        <f t="shared" si="21"/>
        <v>-1.6400485051811979E-3</v>
      </c>
      <c r="AA74" s="1">
        <f t="shared" si="22"/>
        <v>-8.2231494139113734E-4</v>
      </c>
      <c r="AB74" s="1">
        <f t="shared" si="23"/>
        <v>-1.6446298827822747E-3</v>
      </c>
      <c r="AC74" s="1">
        <f t="shared" si="24"/>
        <v>1.1898088153256258E-2</v>
      </c>
      <c r="AD74" s="1">
        <f t="shared" si="25"/>
        <v>1.1984687624566366E-2</v>
      </c>
      <c r="AE74" s="1">
        <f t="shared" si="26"/>
        <v>-9.0674504039005809E-3</v>
      </c>
      <c r="AF74" s="1">
        <f t="shared" si="27"/>
        <v>-9.1334472599495526E-3</v>
      </c>
    </row>
    <row r="75" spans="1:32" x14ac:dyDescent="0.3">
      <c r="A75" s="1">
        <v>42</v>
      </c>
      <c r="B75" s="1">
        <v>0.01</v>
      </c>
      <c r="C75" s="1">
        <v>0.99</v>
      </c>
      <c r="D75" s="1">
        <v>0.05</v>
      </c>
      <c r="E75" s="1">
        <v>0.1</v>
      </c>
      <c r="F75" s="1">
        <f t="shared" si="1"/>
        <v>0.20760131134928034</v>
      </c>
      <c r="G75" s="1">
        <f t="shared" si="2"/>
        <v>0.31520262269856059</v>
      </c>
      <c r="H75" s="1">
        <f t="shared" si="3"/>
        <v>0.307078980111959</v>
      </c>
      <c r="I75" s="1">
        <f t="shared" si="4"/>
        <v>0.41415796022391765</v>
      </c>
      <c r="J75" s="1">
        <f t="shared" si="5"/>
        <v>4.1900327837320075E-2</v>
      </c>
      <c r="K75" s="1">
        <f t="shared" si="6"/>
        <v>5.6769745027989718E-2</v>
      </c>
      <c r="L75" s="1">
        <f t="shared" si="7"/>
        <v>0.51047354969113867</v>
      </c>
      <c r="M75" s="1">
        <f t="shared" si="8"/>
        <v>0.51418862586503766</v>
      </c>
      <c r="N75" s="1">
        <f t="shared" si="9"/>
        <v>-1.5631130324035265</v>
      </c>
      <c r="O75" s="1">
        <f t="shared" si="10"/>
        <v>-1.527512841463468</v>
      </c>
      <c r="P75" s="1">
        <f t="shared" si="11"/>
        <v>1.680198376260883</v>
      </c>
      <c r="Q75" s="1">
        <f t="shared" si="12"/>
        <v>1.7388514337938883</v>
      </c>
      <c r="R75" s="1">
        <f t="shared" si="13"/>
        <v>-1.5833575871628078</v>
      </c>
      <c r="S75" s="1">
        <f t="shared" si="14"/>
        <v>1.7517944586411103</v>
      </c>
      <c r="T75" s="1">
        <f t="shared" si="15"/>
        <v>0.1703204912733203</v>
      </c>
      <c r="U75" s="1">
        <f t="shared" si="16"/>
        <v>0.85217899273153519</v>
      </c>
      <c r="V75" s="1">
        <f t="shared" si="17"/>
        <v>1.2851329961059385E-2</v>
      </c>
      <c r="W75" s="1">
        <f t="shared" si="18"/>
        <v>9.4973150222471131E-3</v>
      </c>
      <c r="X75" s="7">
        <f t="shared" si="19"/>
        <v>2.23486449833065E-2</v>
      </c>
      <c r="Y75" s="1">
        <f t="shared" si="20"/>
        <v>-8.069326111270653E-4</v>
      </c>
      <c r="Z75" s="1">
        <f t="shared" si="21"/>
        <v>-1.6138652222541306E-3</v>
      </c>
      <c r="AA75" s="1">
        <f t="shared" si="22"/>
        <v>-8.0928170936436046E-4</v>
      </c>
      <c r="AB75" s="1">
        <f t="shared" si="23"/>
        <v>-1.6185634187287209E-3</v>
      </c>
      <c r="AC75" s="1">
        <f t="shared" si="24"/>
        <v>1.1564837749415408E-2</v>
      </c>
      <c r="AD75" s="1">
        <f t="shared" si="25"/>
        <v>1.1649003233021475E-2</v>
      </c>
      <c r="AE75" s="1">
        <f t="shared" si="26"/>
        <v>-8.8624876900397775E-3</v>
      </c>
      <c r="AF75" s="1">
        <f t="shared" si="27"/>
        <v>-8.9269862656832389E-3</v>
      </c>
    </row>
    <row r="76" spans="1:32" x14ac:dyDescent="0.3">
      <c r="A76" s="1">
        <v>43</v>
      </c>
      <c r="B76" s="1">
        <v>0.01</v>
      </c>
      <c r="C76" s="1">
        <v>0.99</v>
      </c>
      <c r="D76" s="1">
        <v>0.05</v>
      </c>
      <c r="E76" s="1">
        <v>0.1</v>
      </c>
      <c r="F76" s="1">
        <f t="shared" si="1"/>
        <v>0.20881171026597092</v>
      </c>
      <c r="G76" s="1">
        <f t="shared" si="2"/>
        <v>0.31762342053194176</v>
      </c>
      <c r="H76" s="1">
        <f t="shared" si="3"/>
        <v>0.30829290267600556</v>
      </c>
      <c r="I76" s="1">
        <f t="shared" si="4"/>
        <v>0.41658580535201073</v>
      </c>
      <c r="J76" s="1">
        <f t="shared" si="5"/>
        <v>4.2202927566492722E-2</v>
      </c>
      <c r="K76" s="1">
        <f t="shared" si="6"/>
        <v>5.707322566900136E-2</v>
      </c>
      <c r="L76" s="1">
        <f t="shared" si="7"/>
        <v>0.51054916618945301</v>
      </c>
      <c r="M76" s="1">
        <f t="shared" si="8"/>
        <v>0.51426443460243454</v>
      </c>
      <c r="N76" s="1">
        <f t="shared" si="9"/>
        <v>-1.5804602890276496</v>
      </c>
      <c r="O76" s="1">
        <f t="shared" si="10"/>
        <v>-1.5449863463130002</v>
      </c>
      <c r="P76" s="1">
        <f t="shared" si="11"/>
        <v>1.6934921077959426</v>
      </c>
      <c r="Q76" s="1">
        <f t="shared" si="12"/>
        <v>1.7522419131924132</v>
      </c>
      <c r="R76" s="1">
        <f t="shared" si="13"/>
        <v>-1.6014342126137446</v>
      </c>
      <c r="S76" s="1">
        <f t="shared" si="14"/>
        <v>1.7657266803582223</v>
      </c>
      <c r="T76" s="1">
        <f t="shared" si="15"/>
        <v>0.16778125931338408</v>
      </c>
      <c r="U76" s="1">
        <f t="shared" si="16"/>
        <v>0.85392543668915555</v>
      </c>
      <c r="V76" s="1">
        <f t="shared" si="17"/>
        <v>1.2447462895258674E-2</v>
      </c>
      <c r="W76" s="1">
        <f t="shared" si="18"/>
        <v>9.2581433901185069E-3</v>
      </c>
      <c r="X76" s="7">
        <f t="shared" si="19"/>
        <v>2.1705606285377183E-2</v>
      </c>
      <c r="Y76" s="1">
        <f t="shared" si="20"/>
        <v>-7.9419365622344007E-4</v>
      </c>
      <c r="Z76" s="1">
        <f t="shared" si="21"/>
        <v>-1.5883873124468801E-3</v>
      </c>
      <c r="AA76" s="1">
        <f t="shared" si="22"/>
        <v>-7.9659421414353621E-4</v>
      </c>
      <c r="AB76" s="1">
        <f t="shared" si="23"/>
        <v>-1.5931884282870724E-3</v>
      </c>
      <c r="AC76" s="1">
        <f t="shared" si="24"/>
        <v>1.1247964330264948E-2</v>
      </c>
      <c r="AD76" s="1">
        <f t="shared" si="25"/>
        <v>1.1329815813636228E-2</v>
      </c>
      <c r="AE76" s="1">
        <f t="shared" si="26"/>
        <v>-8.6658081019464657E-3</v>
      </c>
      <c r="AF76" s="1">
        <f t="shared" si="27"/>
        <v>-8.7288692236684312E-3</v>
      </c>
    </row>
    <row r="77" spans="1:32" x14ac:dyDescent="0.3">
      <c r="A77" s="1">
        <v>44</v>
      </c>
      <c r="B77" s="1">
        <v>0.01</v>
      </c>
      <c r="C77" s="1">
        <v>0.99</v>
      </c>
      <c r="D77" s="1">
        <v>0.05</v>
      </c>
      <c r="E77" s="1">
        <v>0.1</v>
      </c>
      <c r="F77" s="1">
        <f t="shared" si="1"/>
        <v>0.21000300075030609</v>
      </c>
      <c r="G77" s="1">
        <f t="shared" si="2"/>
        <v>0.32000600150061209</v>
      </c>
      <c r="H77" s="1">
        <f t="shared" si="3"/>
        <v>0.30948779399722087</v>
      </c>
      <c r="I77" s="1">
        <f t="shared" si="4"/>
        <v>0.41897558799444135</v>
      </c>
      <c r="J77" s="1">
        <f t="shared" si="5"/>
        <v>4.2500750187576514E-2</v>
      </c>
      <c r="K77" s="1">
        <f t="shared" si="6"/>
        <v>5.737194849930518E-2</v>
      </c>
      <c r="L77" s="1">
        <f t="shared" si="7"/>
        <v>0.51062358846719269</v>
      </c>
      <c r="M77" s="1">
        <f t="shared" si="8"/>
        <v>0.51433905420913573</v>
      </c>
      <c r="N77" s="1">
        <f t="shared" si="9"/>
        <v>-1.597332235523047</v>
      </c>
      <c r="O77" s="1">
        <f t="shared" si="10"/>
        <v>-1.5619810700334547</v>
      </c>
      <c r="P77" s="1">
        <f t="shared" si="11"/>
        <v>1.7064908199488622</v>
      </c>
      <c r="Q77" s="1">
        <f t="shared" si="12"/>
        <v>1.7653352170279157</v>
      </c>
      <c r="R77" s="1">
        <f t="shared" si="13"/>
        <v>-1.6190233843306823</v>
      </c>
      <c r="S77" s="1">
        <f t="shared" si="14"/>
        <v>1.7793553120568275</v>
      </c>
      <c r="T77" s="1">
        <f t="shared" si="15"/>
        <v>0.16533960146854948</v>
      </c>
      <c r="U77" s="1">
        <f t="shared" si="16"/>
        <v>0.85561724175401199</v>
      </c>
      <c r="V77" s="1">
        <f t="shared" si="17"/>
        <v>1.2065195892203888E-2</v>
      </c>
      <c r="W77" s="1">
        <f t="shared" si="18"/>
        <v>9.029362856899828E-3</v>
      </c>
      <c r="X77" s="7">
        <f t="shared" si="19"/>
        <v>2.1094558749103716E-2</v>
      </c>
      <c r="Y77" s="1">
        <f t="shared" si="20"/>
        <v>-7.8179841667759108E-4</v>
      </c>
      <c r="Z77" s="1">
        <f t="shared" si="21"/>
        <v>-1.5635968333551822E-3</v>
      </c>
      <c r="AA77" s="1">
        <f t="shared" si="22"/>
        <v>-7.8424416526432904E-4</v>
      </c>
      <c r="AB77" s="1">
        <f t="shared" si="23"/>
        <v>-1.5684883305286581E-3</v>
      </c>
      <c r="AC77" s="1">
        <f t="shared" si="24"/>
        <v>1.094636070167785E-2</v>
      </c>
      <c r="AD77" s="1">
        <f t="shared" si="25"/>
        <v>1.1026010034581023E-2</v>
      </c>
      <c r="AE77" s="1">
        <f t="shared" si="26"/>
        <v>-8.4769434498869062E-3</v>
      </c>
      <c r="AF77" s="1">
        <f t="shared" si="27"/>
        <v>-8.5386244879270563E-3</v>
      </c>
    </row>
    <row r="78" spans="1:32" x14ac:dyDescent="0.3">
      <c r="A78" s="1">
        <v>45</v>
      </c>
      <c r="B78" s="1">
        <v>0.01</v>
      </c>
      <c r="C78" s="1">
        <v>0.99</v>
      </c>
      <c r="D78" s="1">
        <v>0.05</v>
      </c>
      <c r="E78" s="1">
        <v>0.1</v>
      </c>
      <c r="F78" s="1">
        <f t="shared" si="1"/>
        <v>0.21117569837532249</v>
      </c>
      <c r="G78" s="1">
        <f t="shared" si="2"/>
        <v>0.32235139675064489</v>
      </c>
      <c r="H78" s="1">
        <f t="shared" si="3"/>
        <v>0.31066416024511739</v>
      </c>
      <c r="I78" s="1">
        <f t="shared" si="4"/>
        <v>0.42132832049023433</v>
      </c>
      <c r="J78" s="1">
        <f t="shared" si="5"/>
        <v>4.2793924593830621E-2</v>
      </c>
      <c r="K78" s="1">
        <f t="shared" si="6"/>
        <v>5.7666040061279303E-2</v>
      </c>
      <c r="L78" s="1">
        <f t="shared" si="7"/>
        <v>0.51069684875220889</v>
      </c>
      <c r="M78" s="1">
        <f t="shared" si="8"/>
        <v>0.51441251632159268</v>
      </c>
      <c r="N78" s="1">
        <f t="shared" si="9"/>
        <v>-1.6137517765755638</v>
      </c>
      <c r="O78" s="1">
        <f t="shared" si="10"/>
        <v>-1.5785200850853263</v>
      </c>
      <c r="P78" s="1">
        <f t="shared" si="11"/>
        <v>1.7192062351236925</v>
      </c>
      <c r="Q78" s="1">
        <f t="shared" si="12"/>
        <v>1.7781431537598062</v>
      </c>
      <c r="R78" s="1">
        <f t="shared" si="13"/>
        <v>-1.6361484359983365</v>
      </c>
      <c r="S78" s="1">
        <f t="shared" si="14"/>
        <v>1.7926923007384135</v>
      </c>
      <c r="T78" s="1">
        <f t="shared" si="15"/>
        <v>0.16298982709863116</v>
      </c>
      <c r="U78" s="1">
        <f t="shared" si="16"/>
        <v>0.857257043359544</v>
      </c>
      <c r="V78" s="1">
        <f t="shared" si="17"/>
        <v>1.1702943597834527E-2</v>
      </c>
      <c r="W78" s="1">
        <f t="shared" si="18"/>
        <v>8.8103462688249902E-3</v>
      </c>
      <c r="X78" s="7">
        <f t="shared" si="19"/>
        <v>2.0513289866659519E-2</v>
      </c>
      <c r="Y78" s="1">
        <f t="shared" si="20"/>
        <v>-7.697375841933604E-4</v>
      </c>
      <c r="Z78" s="1">
        <f t="shared" si="21"/>
        <v>-1.5394751683867208E-3</v>
      </c>
      <c r="AA78" s="1">
        <f t="shared" si="22"/>
        <v>-7.7222286360724088E-4</v>
      </c>
      <c r="AB78" s="1">
        <f t="shared" si="23"/>
        <v>-1.5444457272144818E-3</v>
      </c>
      <c r="AC78" s="1">
        <f t="shared" si="24"/>
        <v>1.0659012396472996E-2</v>
      </c>
      <c r="AD78" s="1">
        <f t="shared" si="25"/>
        <v>1.0736563974831081E-2</v>
      </c>
      <c r="AE78" s="1">
        <f t="shared" si="26"/>
        <v>-8.2954588781691298E-3</v>
      </c>
      <c r="AF78" s="1">
        <f t="shared" si="27"/>
        <v>-8.3558139941289807E-3</v>
      </c>
    </row>
    <row r="79" spans="1:32" x14ac:dyDescent="0.3">
      <c r="A79" s="1">
        <v>46</v>
      </c>
      <c r="B79" s="1">
        <v>0.01</v>
      </c>
      <c r="C79" s="1">
        <v>0.99</v>
      </c>
      <c r="D79" s="1">
        <v>0.05</v>
      </c>
      <c r="E79" s="1">
        <v>0.1</v>
      </c>
      <c r="F79" s="1">
        <f t="shared" si="1"/>
        <v>0.21233030475161252</v>
      </c>
      <c r="G79" s="1">
        <f t="shared" si="2"/>
        <v>0.32466060950322495</v>
      </c>
      <c r="H79" s="1">
        <f t="shared" si="3"/>
        <v>0.31182249454052824</v>
      </c>
      <c r="I79" s="1">
        <f t="shared" si="4"/>
        <v>0.42364498908105608</v>
      </c>
      <c r="J79" s="1">
        <f t="shared" si="5"/>
        <v>4.3082576187903128E-2</v>
      </c>
      <c r="K79" s="1">
        <f t="shared" si="6"/>
        <v>5.7955623635132028E-2</v>
      </c>
      <c r="L79" s="1">
        <f t="shared" si="7"/>
        <v>0.51076897839925606</v>
      </c>
      <c r="M79" s="1">
        <f t="shared" si="8"/>
        <v>0.51448485176016767</v>
      </c>
      <c r="N79" s="1">
        <f t="shared" si="9"/>
        <v>-1.6297402951702733</v>
      </c>
      <c r="O79" s="1">
        <f t="shared" si="10"/>
        <v>-1.5946249310475729</v>
      </c>
      <c r="P79" s="1">
        <f t="shared" si="11"/>
        <v>1.7316494234409463</v>
      </c>
      <c r="Q79" s="1">
        <f t="shared" si="12"/>
        <v>1.7906768747509998</v>
      </c>
      <c r="R79" s="1">
        <f t="shared" si="13"/>
        <v>-1.6528311568833005</v>
      </c>
      <c r="S79" s="1">
        <f t="shared" si="14"/>
        <v>1.8057489334132213</v>
      </c>
      <c r="T79" s="1">
        <f t="shared" si="15"/>
        <v>0.16072667766573556</v>
      </c>
      <c r="U79" s="1">
        <f t="shared" si="16"/>
        <v>0.85884730911360441</v>
      </c>
      <c r="V79" s="1">
        <f t="shared" si="17"/>
        <v>1.1359265680075272E-2</v>
      </c>
      <c r="W79" s="1">
        <f t="shared" si="18"/>
        <v>8.6005141633712159E-3</v>
      </c>
      <c r="X79" s="7">
        <f t="shared" si="19"/>
        <v>1.995977984344649E-2</v>
      </c>
      <c r="Y79" s="1">
        <f t="shared" si="20"/>
        <v>-7.5800165101735939E-4</v>
      </c>
      <c r="Z79" s="1">
        <f t="shared" si="21"/>
        <v>-1.5160033020347188E-3</v>
      </c>
      <c r="AA79" s="1">
        <f t="shared" si="22"/>
        <v>-7.6052134727336079E-4</v>
      </c>
      <c r="AB79" s="1">
        <f t="shared" si="23"/>
        <v>-1.5210426945467216E-3</v>
      </c>
      <c r="AC79" s="1">
        <f t="shared" si="24"/>
        <v>1.0384988624758068E-2</v>
      </c>
      <c r="AD79" s="1">
        <f t="shared" si="25"/>
        <v>1.0460540007508536E-2</v>
      </c>
      <c r="AE79" s="1">
        <f t="shared" si="26"/>
        <v>-8.1209500469012243E-3</v>
      </c>
      <c r="AF79" s="1">
        <f t="shared" si="27"/>
        <v>-8.1800304202613045E-3</v>
      </c>
    </row>
    <row r="80" spans="1:32" x14ac:dyDescent="0.3">
      <c r="A80" s="1">
        <v>47</v>
      </c>
      <c r="B80" s="1">
        <v>0.01</v>
      </c>
      <c r="C80" s="1">
        <v>0.99</v>
      </c>
      <c r="D80" s="1">
        <v>0.05</v>
      </c>
      <c r="E80" s="1">
        <v>0.1</v>
      </c>
      <c r="F80" s="1">
        <f t="shared" si="1"/>
        <v>0.21346730722813856</v>
      </c>
      <c r="G80" s="1">
        <f t="shared" si="2"/>
        <v>0.32693461445627703</v>
      </c>
      <c r="H80" s="1">
        <f t="shared" si="3"/>
        <v>0.3129632765614383</v>
      </c>
      <c r="I80" s="1">
        <f t="shared" si="4"/>
        <v>0.42592655312287614</v>
      </c>
      <c r="J80" s="1">
        <f t="shared" si="5"/>
        <v>4.3366826807034631E-2</v>
      </c>
      <c r="K80" s="1">
        <f t="shared" si="6"/>
        <v>5.8240819140359536E-2</v>
      </c>
      <c r="L80" s="1">
        <f t="shared" si="7"/>
        <v>0.5108400078713341</v>
      </c>
      <c r="M80" s="1">
        <f t="shared" si="8"/>
        <v>0.51455609050456907</v>
      </c>
      <c r="N80" s="1">
        <f t="shared" si="9"/>
        <v>-1.6453177781074104</v>
      </c>
      <c r="O80" s="1">
        <f t="shared" si="10"/>
        <v>-1.6103157410588356</v>
      </c>
      <c r="P80" s="1">
        <f t="shared" si="11"/>
        <v>1.7438308485112981</v>
      </c>
      <c r="Q80" s="1">
        <f t="shared" si="12"/>
        <v>1.8029469203813917</v>
      </c>
      <c r="R80" s="1">
        <f t="shared" si="13"/>
        <v>-1.6690919189164379</v>
      </c>
      <c r="S80" s="1">
        <f t="shared" si="14"/>
        <v>1.8185358831184883</v>
      </c>
      <c r="T80" s="1">
        <f t="shared" si="15"/>
        <v>0.15854528718261399</v>
      </c>
      <c r="U80" s="1">
        <f t="shared" si="16"/>
        <v>0.86039035186365576</v>
      </c>
      <c r="V80" s="1">
        <f t="shared" si="17"/>
        <v>1.1032851172082631E-2</v>
      </c>
      <c r="W80" s="1">
        <f t="shared" si="18"/>
        <v>8.3993304450134809E-3</v>
      </c>
      <c r="X80" s="7">
        <f t="shared" si="19"/>
        <v>1.943218161709611E-2</v>
      </c>
      <c r="Y80" s="1">
        <f t="shared" si="20"/>
        <v>-7.4658101993047726E-4</v>
      </c>
      <c r="Z80" s="1">
        <f t="shared" si="21"/>
        <v>-1.4931620398609545E-3</v>
      </c>
      <c r="AA80" s="1">
        <f t="shared" si="22"/>
        <v>-7.4913050878640686E-4</v>
      </c>
      <c r="AB80" s="1">
        <f t="shared" si="23"/>
        <v>-1.4982610175728137E-3</v>
      </c>
      <c r="AC80" s="1">
        <f t="shared" si="24"/>
        <v>1.0123434209531788E-2</v>
      </c>
      <c r="AD80" s="1">
        <f t="shared" si="25"/>
        <v>1.0197076675812961E-2</v>
      </c>
      <c r="AE80" s="1">
        <f t="shared" si="26"/>
        <v>-7.9530405859067031E-3</v>
      </c>
      <c r="AF80" s="1">
        <f t="shared" si="27"/>
        <v>-8.0108946215094595E-3</v>
      </c>
    </row>
    <row r="81" spans="1:32" x14ac:dyDescent="0.3">
      <c r="A81" s="1">
        <v>48</v>
      </c>
      <c r="B81" s="1">
        <v>0.01</v>
      </c>
      <c r="C81" s="1">
        <v>0.99</v>
      </c>
      <c r="D81" s="1">
        <v>0.05</v>
      </c>
      <c r="E81" s="1">
        <v>0.1</v>
      </c>
      <c r="F81" s="1">
        <f t="shared" si="1"/>
        <v>0.21458717875803426</v>
      </c>
      <c r="G81" s="1">
        <f t="shared" si="2"/>
        <v>0.32917435751606844</v>
      </c>
      <c r="H81" s="1">
        <f t="shared" si="3"/>
        <v>0.31408697232461791</v>
      </c>
      <c r="I81" s="1">
        <f t="shared" si="4"/>
        <v>0.42817394464923536</v>
      </c>
      <c r="J81" s="1">
        <f t="shared" si="5"/>
        <v>4.3646794689508564E-2</v>
      </c>
      <c r="K81" s="1">
        <f t="shared" si="6"/>
        <v>5.8521743081154431E-2</v>
      </c>
      <c r="L81" s="1">
        <f t="shared" si="7"/>
        <v>0.51090996673133904</v>
      </c>
      <c r="M81" s="1">
        <f t="shared" si="8"/>
        <v>0.51462626168026537</v>
      </c>
      <c r="N81" s="1">
        <f t="shared" si="9"/>
        <v>-1.6605029294217082</v>
      </c>
      <c r="O81" s="1">
        <f t="shared" si="10"/>
        <v>-1.6256113560725549</v>
      </c>
      <c r="P81" s="1">
        <f t="shared" si="11"/>
        <v>1.7557604093901582</v>
      </c>
      <c r="Q81" s="1">
        <f t="shared" si="12"/>
        <v>1.8149632623136558</v>
      </c>
      <c r="R81" s="1">
        <f t="shared" si="13"/>
        <v>-1.6849497915487417</v>
      </c>
      <c r="S81" s="1">
        <f t="shared" si="14"/>
        <v>1.8310632511212235</v>
      </c>
      <c r="T81" s="1">
        <f t="shared" si="15"/>
        <v>0.15644114681992255</v>
      </c>
      <c r="U81" s="1">
        <f t="shared" si="16"/>
        <v>0.86188834157525507</v>
      </c>
      <c r="V81" s="1">
        <f t="shared" si="17"/>
        <v>1.0722504740967054E-2</v>
      </c>
      <c r="W81" s="1">
        <f t="shared" si="18"/>
        <v>8.2062985121692592E-3</v>
      </c>
      <c r="X81" s="7">
        <f t="shared" si="19"/>
        <v>1.8928803253136312E-2</v>
      </c>
      <c r="Y81" s="1">
        <f t="shared" si="20"/>
        <v>-7.354660916963886E-4</v>
      </c>
      <c r="Z81" s="1">
        <f t="shared" si="21"/>
        <v>-1.4709321833927772E-3</v>
      </c>
      <c r="AA81" s="1">
        <f t="shared" si="22"/>
        <v>-7.3804118886013331E-4</v>
      </c>
      <c r="AB81" s="1">
        <f t="shared" si="23"/>
        <v>-1.4760823777202666E-3</v>
      </c>
      <c r="AC81" s="1">
        <f t="shared" si="24"/>
        <v>9.8735623923885078E-3</v>
      </c>
      <c r="AD81" s="1">
        <f t="shared" si="25"/>
        <v>9.9453814455212827E-3</v>
      </c>
      <c r="AE81" s="1">
        <f t="shared" si="26"/>
        <v>-7.7913797916280498E-3</v>
      </c>
      <c r="AF81" s="1">
        <f t="shared" si="27"/>
        <v>-7.8480533099585699E-3</v>
      </c>
    </row>
    <row r="82" spans="1:32" x14ac:dyDescent="0.3">
      <c r="A82" s="1">
        <v>49</v>
      </c>
      <c r="B82" s="1">
        <v>0.01</v>
      </c>
      <c r="C82" s="1">
        <v>0.99</v>
      </c>
      <c r="D82" s="1">
        <v>0.05</v>
      </c>
      <c r="E82" s="1">
        <v>0.1</v>
      </c>
      <c r="F82" s="1">
        <f t="shared" si="1"/>
        <v>0.21569037789557885</v>
      </c>
      <c r="G82" s="1">
        <f t="shared" si="2"/>
        <v>0.33138075579115761</v>
      </c>
      <c r="H82" s="1">
        <f t="shared" si="3"/>
        <v>0.31519403410790808</v>
      </c>
      <c r="I82" s="1">
        <f t="shared" si="4"/>
        <v>0.43038806821581577</v>
      </c>
      <c r="J82" s="1">
        <f t="shared" si="5"/>
        <v>4.392259447389471E-2</v>
      </c>
      <c r="K82" s="1">
        <f t="shared" si="6"/>
        <v>5.8798508526976989E-2</v>
      </c>
      <c r="L82" s="1">
        <f t="shared" si="7"/>
        <v>0.51097888364190591</v>
      </c>
      <c r="M82" s="1">
        <f t="shared" si="8"/>
        <v>0.51469539355368243</v>
      </c>
      <c r="N82" s="1">
        <f t="shared" si="9"/>
        <v>-1.6753132730102909</v>
      </c>
      <c r="O82" s="1">
        <f t="shared" si="10"/>
        <v>-1.6405294282408369</v>
      </c>
      <c r="P82" s="1">
        <f t="shared" si="11"/>
        <v>1.7674474790776002</v>
      </c>
      <c r="Q82" s="1">
        <f t="shared" si="12"/>
        <v>1.8267353422785937</v>
      </c>
      <c r="R82" s="1">
        <f t="shared" si="13"/>
        <v>-1.7004226456980813</v>
      </c>
      <c r="S82" s="1">
        <f t="shared" si="14"/>
        <v>1.8433406056672745</v>
      </c>
      <c r="T82" s="1">
        <f t="shared" si="15"/>
        <v>0.1544100731874129</v>
      </c>
      <c r="U82" s="1">
        <f t="shared" si="16"/>
        <v>0.86334331614561965</v>
      </c>
      <c r="V82" s="1">
        <f t="shared" si="17"/>
        <v>1.0427134618996975E-2</v>
      </c>
      <c r="W82" s="1">
        <f t="shared" si="18"/>
        <v>8.0209577824942244E-3</v>
      </c>
      <c r="X82" s="7">
        <f t="shared" si="19"/>
        <v>1.8448092401491201E-2</v>
      </c>
      <c r="Y82" s="1">
        <f t="shared" si="20"/>
        <v>-7.2464733412319409E-4</v>
      </c>
      <c r="Z82" s="1">
        <f t="shared" si="21"/>
        <v>-1.4492946682463882E-3</v>
      </c>
      <c r="AA82" s="1">
        <f t="shared" si="22"/>
        <v>-7.2724425100506042E-4</v>
      </c>
      <c r="AB82" s="1">
        <f t="shared" si="23"/>
        <v>-1.4544885020101208E-3</v>
      </c>
      <c r="AC82" s="1">
        <f t="shared" si="24"/>
        <v>9.6346484079880886E-3</v>
      </c>
      <c r="AD82" s="1">
        <f t="shared" si="25"/>
        <v>9.7047242319625738E-3</v>
      </c>
      <c r="AE82" s="1">
        <f t="shared" si="26"/>
        <v>-7.6356405412372416E-3</v>
      </c>
      <c r="AF82" s="1">
        <f t="shared" si="27"/>
        <v>-7.6911769531374996E-3</v>
      </c>
    </row>
    <row r="83" spans="1:32" x14ac:dyDescent="0.3">
      <c r="A83" s="1">
        <v>50</v>
      </c>
      <c r="B83" s="1">
        <v>0.01</v>
      </c>
      <c r="C83" s="1">
        <v>0.99</v>
      </c>
      <c r="D83" s="1">
        <v>0.05</v>
      </c>
      <c r="E83" s="1">
        <v>0.1</v>
      </c>
      <c r="F83" s="1">
        <f t="shared" si="1"/>
        <v>0.21677734889676364</v>
      </c>
      <c r="G83" s="1">
        <f t="shared" si="2"/>
        <v>0.3335546977935272</v>
      </c>
      <c r="H83" s="1">
        <f t="shared" si="3"/>
        <v>0.31628490048441565</v>
      </c>
      <c r="I83" s="1">
        <f t="shared" si="4"/>
        <v>0.43256980096883096</v>
      </c>
      <c r="J83" s="1">
        <f t="shared" si="5"/>
        <v>4.4194337224190902E-2</v>
      </c>
      <c r="K83" s="1">
        <f t="shared" si="6"/>
        <v>5.9071225121103882E-2</v>
      </c>
      <c r="L83" s="1">
        <f t="shared" si="7"/>
        <v>0.51104678637172574</v>
      </c>
      <c r="M83" s="1">
        <f t="shared" si="8"/>
        <v>0.51476351353438821</v>
      </c>
      <c r="N83" s="1">
        <f t="shared" si="9"/>
        <v>-1.6897652456222729</v>
      </c>
      <c r="O83" s="1">
        <f t="shared" si="10"/>
        <v>-1.6550865145887808</v>
      </c>
      <c r="P83" s="1">
        <f t="shared" si="11"/>
        <v>1.7789009398894562</v>
      </c>
      <c r="Q83" s="1">
        <f t="shared" si="12"/>
        <v>1.8382721077083</v>
      </c>
      <c r="R83" s="1">
        <f t="shared" si="13"/>
        <v>-1.7155272479509978</v>
      </c>
      <c r="S83" s="1">
        <f t="shared" si="14"/>
        <v>1.8553770176003388</v>
      </c>
      <c r="T83" s="1">
        <f t="shared" si="15"/>
        <v>0.15244817986492201</v>
      </c>
      <c r="U83" s="1">
        <f t="shared" si="16"/>
        <v>0.86475719126028228</v>
      </c>
      <c r="V83" s="1">
        <f t="shared" si="17"/>
        <v>1.0145741973414585E-2</v>
      </c>
      <c r="W83" s="1">
        <f t="shared" si="18"/>
        <v>7.8428805705067564E-3</v>
      </c>
      <c r="X83" s="7">
        <f t="shared" si="19"/>
        <v>1.7988622543921341E-2</v>
      </c>
      <c r="Y83" s="1">
        <f t="shared" si="20"/>
        <v>-7.1411533612855227E-4</v>
      </c>
      <c r="Z83" s="1">
        <f t="shared" si="21"/>
        <v>-1.4282306722571045E-3</v>
      </c>
      <c r="AA83" s="1">
        <f t="shared" si="22"/>
        <v>-7.1673064046640653E-4</v>
      </c>
      <c r="AB83" s="1">
        <f t="shared" si="23"/>
        <v>-1.4334612809328131E-3</v>
      </c>
      <c r="AC83" s="1">
        <f t="shared" si="24"/>
        <v>9.4060237381955059E-3</v>
      </c>
      <c r="AD83" s="1">
        <f t="shared" si="25"/>
        <v>9.4744316117066595E-3</v>
      </c>
      <c r="AE83" s="1">
        <f t="shared" si="26"/>
        <v>-7.4855174011429753E-3</v>
      </c>
      <c r="AF83" s="1">
        <f t="shared" si="27"/>
        <v>-7.5399578684217849E-3</v>
      </c>
    </row>
    <row r="84" spans="1:32" x14ac:dyDescent="0.3">
      <c r="A84" s="1">
        <v>51</v>
      </c>
      <c r="B84" s="1">
        <v>0.01</v>
      </c>
      <c r="C84" s="1">
        <v>0.99</v>
      </c>
      <c r="D84" s="1">
        <v>0.05</v>
      </c>
      <c r="E84" s="1">
        <v>0.1</v>
      </c>
      <c r="F84" s="1">
        <f t="shared" si="1"/>
        <v>0.21784852190095647</v>
      </c>
      <c r="G84" s="1">
        <f t="shared" si="2"/>
        <v>0.33569704380191284</v>
      </c>
      <c r="H84" s="1">
        <f t="shared" si="3"/>
        <v>0.31735999644511526</v>
      </c>
      <c r="I84" s="1">
        <f t="shared" si="4"/>
        <v>0.43471999289023017</v>
      </c>
      <c r="J84" s="1">
        <f t="shared" si="5"/>
        <v>4.4462130475239114E-2</v>
      </c>
      <c r="K84" s="1">
        <f t="shared" si="6"/>
        <v>5.9339999111278782E-2</v>
      </c>
      <c r="L84" s="1">
        <f t="shared" si="7"/>
        <v>0.51111370180692572</v>
      </c>
      <c r="M84" s="1">
        <f t="shared" si="8"/>
        <v>0.51483064818279745</v>
      </c>
      <c r="N84" s="1">
        <f t="shared" si="9"/>
        <v>-1.7038742812295662</v>
      </c>
      <c r="O84" s="1">
        <f t="shared" si="10"/>
        <v>-1.6692981620063407</v>
      </c>
      <c r="P84" s="1">
        <f t="shared" si="11"/>
        <v>1.7901292159911706</v>
      </c>
      <c r="Q84" s="1">
        <f t="shared" si="12"/>
        <v>1.8495820445109326</v>
      </c>
      <c r="R84" s="1">
        <f t="shared" si="13"/>
        <v>-1.7302793460489352</v>
      </c>
      <c r="S84" s="1">
        <f t="shared" si="14"/>
        <v>1.8671810931408039</v>
      </c>
      <c r="T84" s="1">
        <f t="shared" si="15"/>
        <v>0.15055185181192063</v>
      </c>
      <c r="U84" s="1">
        <f t="shared" si="16"/>
        <v>0.86613176938874215</v>
      </c>
      <c r="V84" s="1">
        <f t="shared" si="17"/>
        <v>9.8774115238800461E-3</v>
      </c>
      <c r="W84" s="1">
        <f t="shared" si="18"/>
        <v>7.6716692773818778E-3</v>
      </c>
      <c r="X84" s="7">
        <f t="shared" si="19"/>
        <v>1.7549080801261923E-2</v>
      </c>
      <c r="Y84" s="1">
        <f t="shared" si="20"/>
        <v>-7.0386084957780627E-4</v>
      </c>
      <c r="Z84" s="1">
        <f t="shared" si="21"/>
        <v>-1.4077216991556125E-3</v>
      </c>
      <c r="AA84" s="1">
        <f t="shared" si="22"/>
        <v>-7.0649143035023457E-4</v>
      </c>
      <c r="AB84" s="1">
        <f t="shared" si="23"/>
        <v>-1.4129828607004691E-3</v>
      </c>
      <c r="AC84" s="1">
        <f t="shared" si="24"/>
        <v>9.1870709675936392E-3</v>
      </c>
      <c r="AD84" s="1">
        <f t="shared" si="25"/>
        <v>9.2538816400861805E-3</v>
      </c>
      <c r="AE84" s="1">
        <f t="shared" si="26"/>
        <v>-7.3407249096916352E-3</v>
      </c>
      <c r="AF84" s="1">
        <f t="shared" si="27"/>
        <v>-7.3941084929391382E-3</v>
      </c>
    </row>
    <row r="85" spans="1:32" x14ac:dyDescent="0.3">
      <c r="A85" s="1">
        <v>52</v>
      </c>
      <c r="B85" s="1">
        <v>0.01</v>
      </c>
      <c r="C85" s="1">
        <v>0.99</v>
      </c>
      <c r="D85" s="1">
        <v>0.05</v>
      </c>
      <c r="E85" s="1">
        <v>0.1</v>
      </c>
      <c r="F85" s="1">
        <f t="shared" si="1"/>
        <v>0.21890431317532316</v>
      </c>
      <c r="G85" s="1">
        <f t="shared" si="2"/>
        <v>0.33780862635064624</v>
      </c>
      <c r="H85" s="1">
        <f t="shared" si="3"/>
        <v>0.31841973359064063</v>
      </c>
      <c r="I85" s="1">
        <f t="shared" si="4"/>
        <v>0.43683946718128086</v>
      </c>
      <c r="J85" s="1">
        <f t="shared" si="5"/>
        <v>4.4726078293830789E-2</v>
      </c>
      <c r="K85" s="1">
        <f t="shared" si="6"/>
        <v>5.9604933397660119E-2</v>
      </c>
      <c r="L85" s="1">
        <f t="shared" si="7"/>
        <v>0.51117965596637038</v>
      </c>
      <c r="M85" s="1">
        <f t="shared" si="8"/>
        <v>0.51489682322219454</v>
      </c>
      <c r="N85" s="1">
        <f t="shared" si="9"/>
        <v>-1.7176548876809568</v>
      </c>
      <c r="O85" s="1">
        <f t="shared" si="10"/>
        <v>-1.68317898446647</v>
      </c>
      <c r="P85" s="1">
        <f t="shared" si="11"/>
        <v>1.8011403033557081</v>
      </c>
      <c r="Q85" s="1">
        <f t="shared" si="12"/>
        <v>1.8606732072503414</v>
      </c>
      <c r="R85" s="1">
        <f t="shared" si="13"/>
        <v>-1.7446937465698509</v>
      </c>
      <c r="S85" s="1">
        <f t="shared" si="14"/>
        <v>1.8787610040843876</v>
      </c>
      <c r="T85" s="1">
        <f t="shared" si="15"/>
        <v>0.1487177223303526</v>
      </c>
      <c r="U85" s="1">
        <f t="shared" si="16"/>
        <v>0.86746874800438911</v>
      </c>
      <c r="V85" s="1">
        <f t="shared" si="17"/>
        <v>9.6213032442604013E-3</v>
      </c>
      <c r="W85" s="1">
        <f t="shared" si="18"/>
        <v>7.5069538578059472E-3</v>
      </c>
      <c r="X85" s="7">
        <f t="shared" si="19"/>
        <v>1.7128257102066349E-2</v>
      </c>
      <c r="Y85" s="1">
        <f t="shared" si="20"/>
        <v>-6.9387482116023923E-4</v>
      </c>
      <c r="Z85" s="1">
        <f t="shared" si="21"/>
        <v>-1.3877496423204785E-3</v>
      </c>
      <c r="AA85" s="1">
        <f t="shared" si="22"/>
        <v>-6.9651785727843174E-4</v>
      </c>
      <c r="AB85" s="1">
        <f t="shared" si="23"/>
        <v>-1.3930357145568635E-3</v>
      </c>
      <c r="AC85" s="1">
        <f t="shared" si="24"/>
        <v>8.9772191715720411E-3</v>
      </c>
      <c r="AD85" s="1">
        <f t="shared" si="25"/>
        <v>9.0424992052420827E-3</v>
      </c>
      <c r="AE85" s="1">
        <f t="shared" si="26"/>
        <v>-7.2009960161484076E-3</v>
      </c>
      <c r="AF85" s="1">
        <f t="shared" si="27"/>
        <v>-7.2533598109280418E-3</v>
      </c>
    </row>
    <row r="86" spans="1:32" x14ac:dyDescent="0.3">
      <c r="A86" s="1">
        <v>53</v>
      </c>
      <c r="B86" s="1">
        <v>0.01</v>
      </c>
      <c r="C86" s="1">
        <v>0.99</v>
      </c>
      <c r="D86" s="1">
        <v>0.05</v>
      </c>
      <c r="E86" s="1">
        <v>0.1</v>
      </c>
      <c r="F86" s="1">
        <f t="shared" si="1"/>
        <v>0.21994512540706351</v>
      </c>
      <c r="G86" s="1">
        <f t="shared" si="2"/>
        <v>0.33989025081412694</v>
      </c>
      <c r="H86" s="1">
        <f t="shared" si="3"/>
        <v>0.31946451037655826</v>
      </c>
      <c r="I86" s="1">
        <f t="shared" si="4"/>
        <v>0.43892902075311613</v>
      </c>
      <c r="J86" s="1">
        <f t="shared" si="5"/>
        <v>4.4986281351765869E-2</v>
      </c>
      <c r="K86" s="1">
        <f t="shared" si="6"/>
        <v>5.9866127594139534E-2</v>
      </c>
      <c r="L86" s="1">
        <f t="shared" si="7"/>
        <v>0.511244674019948</v>
      </c>
      <c r="M86" s="1">
        <f t="shared" si="8"/>
        <v>0.51496206355409635</v>
      </c>
      <c r="N86" s="1">
        <f t="shared" si="9"/>
        <v>-1.7311207164383149</v>
      </c>
      <c r="O86" s="1">
        <f t="shared" si="10"/>
        <v>-1.696742733274333</v>
      </c>
      <c r="P86" s="1">
        <f t="shared" si="11"/>
        <v>1.8119417973799308</v>
      </c>
      <c r="Q86" s="1">
        <f t="shared" si="12"/>
        <v>1.8715532469667333</v>
      </c>
      <c r="R86" s="1">
        <f t="shared" si="13"/>
        <v>-1.7587843856120533</v>
      </c>
      <c r="S86" s="1">
        <f t="shared" si="14"/>
        <v>1.8901245156539797</v>
      </c>
      <c r="T86" s="1">
        <f t="shared" si="15"/>
        <v>0.14694265229546616</v>
      </c>
      <c r="U86" s="1">
        <f t="shared" si="16"/>
        <v>0.86876972710462452</v>
      </c>
      <c r="V86" s="1">
        <f t="shared" si="17"/>
        <v>9.3766450088584707E-3</v>
      </c>
      <c r="W86" s="1">
        <f t="shared" si="18"/>
        <v>7.3483895331436042E-3</v>
      </c>
      <c r="X86" s="7">
        <f t="shared" si="19"/>
        <v>1.6725034542002075E-2</v>
      </c>
      <c r="Y86" s="1">
        <f t="shared" si="20"/>
        <v>-6.8414841615818895E-4</v>
      </c>
      <c r="Z86" s="1">
        <f t="shared" si="21"/>
        <v>-1.3682968323163779E-3</v>
      </c>
      <c r="AA86" s="1">
        <f t="shared" si="22"/>
        <v>-6.8680134849243143E-4</v>
      </c>
      <c r="AB86" s="1">
        <f t="shared" si="23"/>
        <v>-1.3736026969848629E-3</v>
      </c>
      <c r="AC86" s="1">
        <f t="shared" si="24"/>
        <v>8.775939776532132E-3</v>
      </c>
      <c r="AD86" s="1">
        <f t="shared" si="25"/>
        <v>8.8397518577829261E-3</v>
      </c>
      <c r="AE86" s="1">
        <f t="shared" si="26"/>
        <v>-7.0660806600571779E-3</v>
      </c>
      <c r="AF86" s="1">
        <f t="shared" si="27"/>
        <v>-7.1174599225277335E-3</v>
      </c>
    </row>
    <row r="87" spans="1:32" x14ac:dyDescent="0.3">
      <c r="A87" s="1">
        <v>54</v>
      </c>
      <c r="B87" s="1">
        <v>0.01</v>
      </c>
      <c r="C87" s="1">
        <v>0.99</v>
      </c>
      <c r="D87" s="1">
        <v>0.05</v>
      </c>
      <c r="E87" s="1">
        <v>0.1</v>
      </c>
      <c r="F87" s="1">
        <f t="shared" si="1"/>
        <v>0.22097134803130081</v>
      </c>
      <c r="G87" s="1">
        <f t="shared" si="2"/>
        <v>0.34194269606260153</v>
      </c>
      <c r="H87" s="1">
        <f t="shared" si="3"/>
        <v>0.32049471239929689</v>
      </c>
      <c r="I87" s="1">
        <f t="shared" si="4"/>
        <v>0.44098942479859343</v>
      </c>
      <c r="J87" s="1">
        <f t="shared" si="5"/>
        <v>4.5242837007825193E-2</v>
      </c>
      <c r="K87" s="1">
        <f t="shared" si="6"/>
        <v>6.012367809982419E-2</v>
      </c>
      <c r="L87" s="1">
        <f t="shared" si="7"/>
        <v>0.51130878030908367</v>
      </c>
      <c r="M87" s="1">
        <f t="shared" si="8"/>
        <v>0.51502639327615019</v>
      </c>
      <c r="N87" s="1">
        <f t="shared" si="9"/>
        <v>-1.7442846261031131</v>
      </c>
      <c r="O87" s="1">
        <f t="shared" si="10"/>
        <v>-1.7100023610610073</v>
      </c>
      <c r="P87" s="1">
        <f t="shared" si="11"/>
        <v>1.8225409183700165</v>
      </c>
      <c r="Q87" s="1">
        <f t="shared" si="12"/>
        <v>1.882229436850525</v>
      </c>
      <c r="R87" s="1">
        <f t="shared" si="13"/>
        <v>-1.7725643931956205</v>
      </c>
      <c r="S87" s="1">
        <f t="shared" si="14"/>
        <v>1.9012790122144956</v>
      </c>
      <c r="T87" s="1">
        <f t="shared" si="15"/>
        <v>0.14522371140410245</v>
      </c>
      <c r="U87" s="1">
        <f t="shared" si="16"/>
        <v>0.87003621609886661</v>
      </c>
      <c r="V87" s="1">
        <f t="shared" si="17"/>
        <v>9.1427260629499928E-3</v>
      </c>
      <c r="W87" s="1">
        <f t="shared" si="18"/>
        <v>7.1956547239389141E-3</v>
      </c>
      <c r="X87" s="7">
        <f t="shared" si="19"/>
        <v>1.6338380786888908E-2</v>
      </c>
      <c r="Y87" s="1">
        <f t="shared" si="20"/>
        <v>-6.7467303562920009E-4</v>
      </c>
      <c r="Z87" s="1">
        <f t="shared" si="21"/>
        <v>-1.3493460712584002E-3</v>
      </c>
      <c r="AA87" s="1">
        <f t="shared" si="22"/>
        <v>-6.7733354198216565E-4</v>
      </c>
      <c r="AB87" s="1">
        <f t="shared" si="23"/>
        <v>-1.3546670839643313E-3</v>
      </c>
      <c r="AC87" s="1">
        <f t="shared" si="24"/>
        <v>8.5827428390575049E-3</v>
      </c>
      <c r="AD87" s="1">
        <f t="shared" si="25"/>
        <v>8.6451460625112265E-3</v>
      </c>
      <c r="AE87" s="1">
        <f t="shared" si="26"/>
        <v>-6.9357444768476722E-3</v>
      </c>
      <c r="AF87" s="1">
        <f t="shared" si="27"/>
        <v>-6.9861727397611357E-3</v>
      </c>
    </row>
    <row r="88" spans="1:32" x14ac:dyDescent="0.3">
      <c r="A88" s="1">
        <v>55</v>
      </c>
      <c r="B88" s="1">
        <v>0.01</v>
      </c>
      <c r="C88" s="1">
        <v>0.99</v>
      </c>
      <c r="D88" s="1">
        <v>0.05</v>
      </c>
      <c r="E88" s="1">
        <v>0.1</v>
      </c>
      <c r="F88" s="1">
        <f t="shared" si="1"/>
        <v>0.22198335758474461</v>
      </c>
      <c r="G88" s="1">
        <f t="shared" si="2"/>
        <v>0.34396671516948912</v>
      </c>
      <c r="H88" s="1">
        <f t="shared" si="3"/>
        <v>0.32151071271227016</v>
      </c>
      <c r="I88" s="1">
        <f t="shared" si="4"/>
        <v>0.44302142542453993</v>
      </c>
      <c r="J88" s="1">
        <f t="shared" si="5"/>
        <v>4.5495839396186143E-2</v>
      </c>
      <c r="K88" s="1">
        <f t="shared" si="6"/>
        <v>6.0377678178067502E-2</v>
      </c>
      <c r="L88" s="1">
        <f t="shared" si="7"/>
        <v>0.51137199836886149</v>
      </c>
      <c r="M88" s="1">
        <f t="shared" si="8"/>
        <v>0.51508983570191758</v>
      </c>
      <c r="N88" s="1">
        <f t="shared" si="9"/>
        <v>-1.7571587403616993</v>
      </c>
      <c r="O88" s="1">
        <f t="shared" si="10"/>
        <v>-1.7229700801547743</v>
      </c>
      <c r="P88" s="1">
        <f t="shared" si="11"/>
        <v>1.832944535085288</v>
      </c>
      <c r="Q88" s="1">
        <f t="shared" si="12"/>
        <v>1.8927086959601667</v>
      </c>
      <c r="R88" s="1">
        <f t="shared" si="13"/>
        <v>-1.7860461520163162</v>
      </c>
      <c r="S88" s="1">
        <f t="shared" si="14"/>
        <v>1.9122315210395604</v>
      </c>
      <c r="T88" s="1">
        <f t="shared" si="15"/>
        <v>0.14355816122016193</v>
      </c>
      <c r="U88" s="1">
        <f t="shared" si="16"/>
        <v>0.87126964012485608</v>
      </c>
      <c r="V88" s="1">
        <f t="shared" si="17"/>
        <v>8.9188912142553825E-3</v>
      </c>
      <c r="W88" s="1">
        <f t="shared" si="18"/>
        <v>7.048449178040591E-3</v>
      </c>
      <c r="X88" s="7">
        <f t="shared" si="19"/>
        <v>1.5967340392295973E-2</v>
      </c>
      <c r="Y88" s="1">
        <f t="shared" si="20"/>
        <v>-6.6544032824824336E-4</v>
      </c>
      <c r="Z88" s="1">
        <f t="shared" si="21"/>
        <v>-1.3308806564964867E-3</v>
      </c>
      <c r="AA88" s="1">
        <f t="shared" si="22"/>
        <v>-6.681063009360079E-4</v>
      </c>
      <c r="AB88" s="1">
        <f t="shared" si="23"/>
        <v>-1.3362126018720158E-3</v>
      </c>
      <c r="AC88" s="1">
        <f t="shared" si="24"/>
        <v>8.3971736972971289E-3</v>
      </c>
      <c r="AD88" s="1">
        <f t="shared" si="25"/>
        <v>8.4582238251170901E-3</v>
      </c>
      <c r="AE88" s="1">
        <f t="shared" si="26"/>
        <v>-6.8097676171174938E-3</v>
      </c>
      <c r="AF88" s="1">
        <f t="shared" si="27"/>
        <v>-6.8592767970434817E-3</v>
      </c>
    </row>
    <row r="89" spans="1:32" x14ac:dyDescent="0.3">
      <c r="A89" s="1">
        <v>56</v>
      </c>
      <c r="B89" s="1">
        <v>0.01</v>
      </c>
      <c r="C89" s="1">
        <v>0.99</v>
      </c>
      <c r="D89" s="1">
        <v>0.05</v>
      </c>
      <c r="E89" s="1">
        <v>0.1</v>
      </c>
      <c r="F89" s="1">
        <f t="shared" si="1"/>
        <v>0.22298151807711697</v>
      </c>
      <c r="G89" s="1">
        <f t="shared" si="2"/>
        <v>0.34596303615423385</v>
      </c>
      <c r="H89" s="1">
        <f t="shared" si="3"/>
        <v>0.32251287216367419</v>
      </c>
      <c r="I89" s="1">
        <f t="shared" si="4"/>
        <v>0.44502574432734793</v>
      </c>
      <c r="J89" s="1">
        <f t="shared" si="5"/>
        <v>4.5745379519279233E-2</v>
      </c>
      <c r="K89" s="1">
        <f t="shared" si="6"/>
        <v>6.0628218040918502E-2</v>
      </c>
      <c r="L89" s="1">
        <f t="shared" si="7"/>
        <v>0.51143435095125456</v>
      </c>
      <c r="M89" s="1">
        <f t="shared" si="8"/>
        <v>0.51515241338200757</v>
      </c>
      <c r="N89" s="1">
        <f t="shared" si="9"/>
        <v>-1.769754500907645</v>
      </c>
      <c r="O89" s="1">
        <f t="shared" si="10"/>
        <v>-1.7356574158924498</v>
      </c>
      <c r="P89" s="1">
        <f t="shared" si="11"/>
        <v>1.8431591865109642</v>
      </c>
      <c r="Q89" s="1">
        <f t="shared" si="12"/>
        <v>1.9029976111557318</v>
      </c>
      <c r="R89" s="1">
        <f t="shared" si="13"/>
        <v>-1.7992413511161371</v>
      </c>
      <c r="S89" s="1">
        <f t="shared" si="14"/>
        <v>1.9229887343001479</v>
      </c>
      <c r="T89" s="1">
        <f t="shared" si="15"/>
        <v>0.14194343982332411</v>
      </c>
      <c r="U89" s="1">
        <f t="shared" si="16"/>
        <v>0.87247134584727148</v>
      </c>
      <c r="V89" s="1">
        <f t="shared" si="17"/>
        <v>8.7045356562055736E-3</v>
      </c>
      <c r="W89" s="1">
        <f t="shared" si="18"/>
        <v>6.9064922734758342E-3</v>
      </c>
      <c r="X89" s="7">
        <f t="shared" si="19"/>
        <v>1.5611027929681408E-2</v>
      </c>
      <c r="Y89" s="1">
        <f t="shared" si="20"/>
        <v>-6.5644219783359318E-4</v>
      </c>
      <c r="Z89" s="1">
        <f t="shared" si="21"/>
        <v>-1.3128843956671864E-3</v>
      </c>
      <c r="AA89" s="1">
        <f t="shared" si="22"/>
        <v>-6.5911172357748806E-4</v>
      </c>
      <c r="AB89" s="1">
        <f t="shared" si="23"/>
        <v>-1.3182234471549761E-3</v>
      </c>
      <c r="AC89" s="1">
        <f t="shared" si="24"/>
        <v>8.2188099534100372E-3</v>
      </c>
      <c r="AD89" s="1">
        <f t="shared" si="25"/>
        <v>8.2785596523820264E-3</v>
      </c>
      <c r="AE89" s="1">
        <f t="shared" si="26"/>
        <v>-6.6879436683892814E-3</v>
      </c>
      <c r="AF89" s="1">
        <f t="shared" si="27"/>
        <v>-6.7365641649323477E-3</v>
      </c>
    </row>
    <row r="90" spans="1:32" x14ac:dyDescent="0.3">
      <c r="A90" s="1">
        <v>57</v>
      </c>
      <c r="B90" s="1">
        <v>0.01</v>
      </c>
      <c r="C90" s="1">
        <v>0.99</v>
      </c>
      <c r="D90" s="1">
        <v>0.05</v>
      </c>
      <c r="E90" s="1">
        <v>0.1</v>
      </c>
      <c r="F90" s="1">
        <f t="shared" si="1"/>
        <v>0.22396618137386737</v>
      </c>
      <c r="G90" s="1">
        <f t="shared" si="2"/>
        <v>0.34793236274773465</v>
      </c>
      <c r="H90" s="1">
        <f t="shared" si="3"/>
        <v>0.32350153974904045</v>
      </c>
      <c r="I90" s="1">
        <f t="shared" si="4"/>
        <v>0.44700307949808038</v>
      </c>
      <c r="J90" s="1">
        <f t="shared" si="5"/>
        <v>4.5991545343466833E-2</v>
      </c>
      <c r="K90" s="1">
        <f t="shared" si="6"/>
        <v>6.0875384937260066E-2</v>
      </c>
      <c r="L90" s="1">
        <f t="shared" si="7"/>
        <v>0.51149586004905978</v>
      </c>
      <c r="M90" s="1">
        <f t="shared" si="8"/>
        <v>0.51521414812613164</v>
      </c>
      <c r="N90" s="1">
        <f t="shared" si="9"/>
        <v>-1.7820827158377601</v>
      </c>
      <c r="O90" s="1">
        <f t="shared" si="10"/>
        <v>-1.7480752553710228</v>
      </c>
      <c r="P90" s="1">
        <f t="shared" si="11"/>
        <v>1.8531911020135481</v>
      </c>
      <c r="Q90" s="1">
        <f t="shared" si="12"/>
        <v>1.9131024574031303</v>
      </c>
      <c r="R90" s="1">
        <f t="shared" si="13"/>
        <v>-1.8121610349723509</v>
      </c>
      <c r="S90" s="1">
        <f t="shared" si="14"/>
        <v>1.9335570294286475</v>
      </c>
      <c r="T90" s="1">
        <f t="shared" si="15"/>
        <v>0.140377147890069</v>
      </c>
      <c r="U90" s="1">
        <f t="shared" si="16"/>
        <v>0.87364260678697947</v>
      </c>
      <c r="V90" s="1">
        <f t="shared" si="17"/>
        <v>8.4991003459744599E-3</v>
      </c>
      <c r="W90" s="1">
        <f t="shared" si="18"/>
        <v>6.7695214776647373E-3</v>
      </c>
      <c r="X90" s="7">
        <f t="shared" si="19"/>
        <v>1.5268621823639198E-2</v>
      </c>
      <c r="Y90" s="1">
        <f t="shared" si="20"/>
        <v>-6.4767080739700725E-4</v>
      </c>
      <c r="Z90" s="1">
        <f t="shared" si="21"/>
        <v>-1.2953416147940145E-3</v>
      </c>
      <c r="AA90" s="1">
        <f t="shared" si="22"/>
        <v>-6.5034214926601658E-4</v>
      </c>
      <c r="AB90" s="1">
        <f t="shared" si="23"/>
        <v>-1.3006842985320332E-3</v>
      </c>
      <c r="AC90" s="1">
        <f t="shared" si="24"/>
        <v>8.0472587508203883E-3</v>
      </c>
      <c r="AD90" s="1">
        <f t="shared" si="25"/>
        <v>8.105757809372725E-3</v>
      </c>
      <c r="AE90" s="1">
        <f t="shared" si="26"/>
        <v>-6.570078669356434E-3</v>
      </c>
      <c r="AF90" s="1">
        <f t="shared" si="27"/>
        <v>-6.6178394570573333E-3</v>
      </c>
    </row>
    <row r="91" spans="1:32" x14ac:dyDescent="0.3">
      <c r="A91" s="1">
        <v>58</v>
      </c>
      <c r="B91" s="1">
        <v>0.01</v>
      </c>
      <c r="C91" s="1">
        <v>0.99</v>
      </c>
      <c r="D91" s="1">
        <v>0.05</v>
      </c>
      <c r="E91" s="1">
        <v>0.1</v>
      </c>
      <c r="F91" s="1">
        <f t="shared" si="1"/>
        <v>0.22493768758496288</v>
      </c>
      <c r="G91" s="1">
        <f t="shared" si="2"/>
        <v>0.34987537516992567</v>
      </c>
      <c r="H91" s="1">
        <f t="shared" si="3"/>
        <v>0.32447705297293949</v>
      </c>
      <c r="I91" s="1">
        <f t="shared" si="4"/>
        <v>0.44895410594587842</v>
      </c>
      <c r="J91" s="1">
        <f t="shared" si="5"/>
        <v>4.6234421896240711E-2</v>
      </c>
      <c r="K91" s="1">
        <f t="shared" si="6"/>
        <v>6.1119263243234828E-2</v>
      </c>
      <c r="L91" s="1">
        <f t="shared" si="7"/>
        <v>0.5115565469202108</v>
      </c>
      <c r="M91" s="1">
        <f t="shared" si="8"/>
        <v>0.51527506102572673</v>
      </c>
      <c r="N91" s="1">
        <f t="shared" si="9"/>
        <v>-1.7941536039639907</v>
      </c>
      <c r="O91" s="1">
        <f t="shared" si="10"/>
        <v>-1.760233892085082</v>
      </c>
      <c r="P91" s="1">
        <f t="shared" si="11"/>
        <v>1.8630462200175828</v>
      </c>
      <c r="Q91" s="1">
        <f t="shared" si="12"/>
        <v>1.9230292165887164</v>
      </c>
      <c r="R91" s="1">
        <f t="shared" si="13"/>
        <v>-1.8248156484519635</v>
      </c>
      <c r="S91" s="1">
        <f t="shared" si="14"/>
        <v>1.9439424879969522</v>
      </c>
      <c r="T91" s="1">
        <f t="shared" si="15"/>
        <v>0.13885703605610353</v>
      </c>
      <c r="U91" s="1">
        <f t="shared" si="16"/>
        <v>0.87478462822423342</v>
      </c>
      <c r="V91" s="1">
        <f t="shared" si="17"/>
        <v>8.3020678705819813E-3</v>
      </c>
      <c r="W91" s="1">
        <f t="shared" si="18"/>
        <v>6.6372909467140541E-3</v>
      </c>
      <c r="X91" s="7">
        <f t="shared" si="19"/>
        <v>1.4939358817296036E-2</v>
      </c>
      <c r="Y91" s="1">
        <f t="shared" si="20"/>
        <v>-6.3911858040872948E-4</v>
      </c>
      <c r="Z91" s="1">
        <f t="shared" si="21"/>
        <v>-1.278237160817459E-3</v>
      </c>
      <c r="AA91" s="1">
        <f t="shared" si="22"/>
        <v>-6.4179016158389865E-4</v>
      </c>
      <c r="AB91" s="1">
        <f t="shared" si="23"/>
        <v>-1.2835803231677973E-3</v>
      </c>
      <c r="AC91" s="1">
        <f t="shared" si="24"/>
        <v>7.8821543143205476E-3</v>
      </c>
      <c r="AD91" s="1">
        <f t="shared" si="25"/>
        <v>7.9394498414252484E-3</v>
      </c>
      <c r="AE91" s="1">
        <f t="shared" si="26"/>
        <v>-6.4559902077000872E-3</v>
      </c>
      <c r="AF91" s="1">
        <f t="shared" si="27"/>
        <v>-6.5029189212449266E-3</v>
      </c>
    </row>
    <row r="92" spans="1:32" x14ac:dyDescent="0.3">
      <c r="A92" s="1">
        <v>59</v>
      </c>
      <c r="B92" s="1">
        <v>0.01</v>
      </c>
      <c r="C92" s="1">
        <v>0.99</v>
      </c>
      <c r="D92" s="1">
        <v>0.05</v>
      </c>
      <c r="E92" s="1">
        <v>0.1</v>
      </c>
      <c r="F92" s="1">
        <f t="shared" si="1"/>
        <v>0.22589636545557598</v>
      </c>
      <c r="G92" s="1">
        <f t="shared" si="2"/>
        <v>0.35179273091115187</v>
      </c>
      <c r="H92" s="1">
        <f t="shared" si="3"/>
        <v>0.32543973821531536</v>
      </c>
      <c r="I92" s="1">
        <f t="shared" si="4"/>
        <v>0.45087947643063014</v>
      </c>
      <c r="J92" s="1">
        <f t="shared" si="5"/>
        <v>4.6474091363893986E-2</v>
      </c>
      <c r="K92" s="1">
        <f t="shared" si="6"/>
        <v>6.1359934553828779E-2</v>
      </c>
      <c r="L92" s="1">
        <f t="shared" si="7"/>
        <v>0.51161643211220786</v>
      </c>
      <c r="M92" s="1">
        <f t="shared" si="8"/>
        <v>0.51533517247686655</v>
      </c>
      <c r="N92" s="1">
        <f t="shared" si="9"/>
        <v>-1.8059768354354715</v>
      </c>
      <c r="O92" s="1">
        <f t="shared" si="10"/>
        <v>-1.7721430668472198</v>
      </c>
      <c r="P92" s="1">
        <f t="shared" si="11"/>
        <v>1.872730205329133</v>
      </c>
      <c r="Q92" s="1">
        <f t="shared" si="12"/>
        <v>1.9327835949705838</v>
      </c>
      <c r="R92" s="1">
        <f t="shared" si="13"/>
        <v>-1.8372150780301872</v>
      </c>
      <c r="S92" s="1">
        <f t="shared" si="14"/>
        <v>1.9541509132338777</v>
      </c>
      <c r="T92" s="1">
        <f t="shared" si="15"/>
        <v>0.13738099342680934</v>
      </c>
      <c r="U92" s="1">
        <f t="shared" si="16"/>
        <v>0.87589855171467412</v>
      </c>
      <c r="V92" s="1">
        <f t="shared" si="17"/>
        <v>8.1129587432004213E-3</v>
      </c>
      <c r="W92" s="1">
        <f t="shared" si="18"/>
        <v>6.5095702504044464E-3</v>
      </c>
      <c r="X92" s="7">
        <f t="shared" si="19"/>
        <v>1.4622528993604868E-2</v>
      </c>
      <c r="Y92" s="1">
        <f t="shared" si="20"/>
        <v>-6.307781998445667E-4</v>
      </c>
      <c r="Z92" s="1">
        <f t="shared" si="21"/>
        <v>-1.2615563996891334E-3</v>
      </c>
      <c r="AA92" s="1">
        <f t="shared" si="22"/>
        <v>-6.3344858900451194E-4</v>
      </c>
      <c r="AB92" s="1">
        <f t="shared" si="23"/>
        <v>-1.2668971780090239E-3</v>
      </c>
      <c r="AC92" s="1">
        <f t="shared" si="24"/>
        <v>7.7231557248130765E-3</v>
      </c>
      <c r="AD92" s="1">
        <f t="shared" si="25"/>
        <v>7.7792923325014475E-3</v>
      </c>
      <c r="AE92" s="1">
        <f t="shared" si="26"/>
        <v>-6.3455065935073109E-3</v>
      </c>
      <c r="AF92" s="1">
        <f t="shared" si="27"/>
        <v>-6.3916296068086279E-3</v>
      </c>
    </row>
    <row r="93" spans="1:32" x14ac:dyDescent="0.3">
      <c r="A93" s="1">
        <v>60</v>
      </c>
      <c r="B93" s="1">
        <v>0.01</v>
      </c>
      <c r="C93" s="1">
        <v>0.99</v>
      </c>
      <c r="D93" s="1">
        <v>0.05</v>
      </c>
      <c r="E93" s="1">
        <v>0.1</v>
      </c>
      <c r="F93" s="1">
        <f t="shared" si="1"/>
        <v>0.22684253275534283</v>
      </c>
      <c r="G93" s="1">
        <f t="shared" si="2"/>
        <v>0.35368506551068557</v>
      </c>
      <c r="H93" s="1">
        <f t="shared" si="3"/>
        <v>0.32638991109882215</v>
      </c>
      <c r="I93" s="1">
        <f t="shared" si="4"/>
        <v>0.45277982219764368</v>
      </c>
      <c r="J93" s="1">
        <f t="shared" si="5"/>
        <v>4.6710633188835698E-2</v>
      </c>
      <c r="K93" s="1">
        <f t="shared" si="6"/>
        <v>6.1597477774705478E-2</v>
      </c>
      <c r="L93" s="1">
        <f t="shared" si="7"/>
        <v>0.51167553548645761</v>
      </c>
      <c r="M93" s="1">
        <f t="shared" si="8"/>
        <v>0.51539450220323346</v>
      </c>
      <c r="N93" s="1">
        <f t="shared" si="9"/>
        <v>-1.8175615690226912</v>
      </c>
      <c r="O93" s="1">
        <f t="shared" si="10"/>
        <v>-1.7838120053459721</v>
      </c>
      <c r="P93" s="1">
        <f t="shared" si="11"/>
        <v>1.882248465219394</v>
      </c>
      <c r="Q93" s="1">
        <f t="shared" si="12"/>
        <v>1.9423710393807967</v>
      </c>
      <c r="R93" s="1">
        <f t="shared" si="13"/>
        <v>-1.8493686896287305</v>
      </c>
      <c r="S93" s="1">
        <f t="shared" si="14"/>
        <v>1.9641878462953395</v>
      </c>
      <c r="T93" s="1">
        <f t="shared" si="15"/>
        <v>0.13594703711765471</v>
      </c>
      <c r="U93" s="1">
        <f t="shared" si="16"/>
        <v>0.87698545925304083</v>
      </c>
      <c r="V93" s="1">
        <f t="shared" si="17"/>
        <v>7.9313280793579452E-3</v>
      </c>
      <c r="W93" s="1">
        <f t="shared" si="18"/>
        <v>6.3861432101230461E-3</v>
      </c>
      <c r="X93" s="7">
        <f t="shared" si="19"/>
        <v>1.4317471289480991E-2</v>
      </c>
      <c r="Y93" s="1">
        <f t="shared" si="20"/>
        <v>-6.2264260548090822E-4</v>
      </c>
      <c r="Z93" s="1">
        <f t="shared" si="21"/>
        <v>-1.2452852109618164E-3</v>
      </c>
      <c r="AA93" s="1">
        <f t="shared" si="22"/>
        <v>-6.2531050363154111E-4</v>
      </c>
      <c r="AB93" s="1">
        <f t="shared" si="23"/>
        <v>-1.2506210072630822E-3</v>
      </c>
      <c r="AC93" s="1">
        <f t="shared" si="24"/>
        <v>7.5699449037700955E-3</v>
      </c>
      <c r="AD93" s="1">
        <f t="shared" si="25"/>
        <v>7.6249648748112813E-3</v>
      </c>
      <c r="AE93" s="1">
        <f t="shared" si="26"/>
        <v>-6.2384661011576012E-3</v>
      </c>
      <c r="AF93" s="1">
        <f t="shared" si="27"/>
        <v>-6.2838086008178244E-3</v>
      </c>
    </row>
    <row r="94" spans="1:32" x14ac:dyDescent="0.3">
      <c r="A94" s="1">
        <v>61</v>
      </c>
      <c r="B94" s="1">
        <v>0.01</v>
      </c>
      <c r="C94" s="1">
        <v>0.99</v>
      </c>
      <c r="D94" s="1">
        <v>0.05</v>
      </c>
      <c r="E94" s="1">
        <v>0.1</v>
      </c>
      <c r="F94" s="1">
        <f t="shared" si="1"/>
        <v>0.2277764966635642</v>
      </c>
      <c r="G94" s="1">
        <f t="shared" si="2"/>
        <v>0.35555299332712831</v>
      </c>
      <c r="H94" s="1">
        <f t="shared" si="3"/>
        <v>0.32732787685426945</v>
      </c>
      <c r="I94" s="1">
        <f t="shared" si="4"/>
        <v>0.45465575370853828</v>
      </c>
      <c r="J94" s="1">
        <f t="shared" si="5"/>
        <v>4.6944124165891048E-2</v>
      </c>
      <c r="K94" s="1">
        <f t="shared" si="6"/>
        <v>6.1831969213567303E-2</v>
      </c>
      <c r="L94" s="1">
        <f t="shared" si="7"/>
        <v>0.51173387624235867</v>
      </c>
      <c r="M94" s="1">
        <f t="shared" si="8"/>
        <v>0.51545306927897072</v>
      </c>
      <c r="N94" s="1">
        <f t="shared" si="9"/>
        <v>-1.8289164863783463</v>
      </c>
      <c r="O94" s="1">
        <f t="shared" si="10"/>
        <v>-1.795249452658189</v>
      </c>
      <c r="P94" s="1">
        <f t="shared" si="11"/>
        <v>1.8916061643711304</v>
      </c>
      <c r="Q94" s="1">
        <f t="shared" si="12"/>
        <v>1.9517967522820234</v>
      </c>
      <c r="R94" s="1">
        <f t="shared" si="13"/>
        <v>-1.8612853633920019</v>
      </c>
      <c r="S94" s="1">
        <f t="shared" si="14"/>
        <v>1.9740585813900746</v>
      </c>
      <c r="T94" s="1">
        <f t="shared" si="15"/>
        <v>0.13455330271992838</v>
      </c>
      <c r="U94" s="1">
        <f t="shared" si="16"/>
        <v>0.87804637711598532</v>
      </c>
      <c r="V94" s="1">
        <f t="shared" si="17"/>
        <v>7.7567626092210603E-3</v>
      </c>
      <c r="W94" s="1">
        <f t="shared" si="18"/>
        <v>6.2668068384280863E-3</v>
      </c>
      <c r="X94" s="7">
        <f t="shared" si="19"/>
        <v>1.4023569447649147E-2</v>
      </c>
      <c r="Y94" s="1">
        <f t="shared" si="20"/>
        <v>-6.1470498982008211E-4</v>
      </c>
      <c r="Z94" s="1">
        <f t="shared" si="21"/>
        <v>-1.2294099796401642E-3</v>
      </c>
      <c r="AA94" s="1">
        <f t="shared" si="22"/>
        <v>-6.1736921841262283E-4</v>
      </c>
      <c r="AB94" s="1">
        <f t="shared" si="23"/>
        <v>-1.2347384368252457E-3</v>
      </c>
      <c r="AC94" s="1">
        <f t="shared" si="24"/>
        <v>7.4222247853684515E-3</v>
      </c>
      <c r="AD94" s="1">
        <f t="shared" si="25"/>
        <v>7.4761682274962467E-3</v>
      </c>
      <c r="AE94" s="1">
        <f t="shared" si="26"/>
        <v>-6.1347162732875351E-3</v>
      </c>
      <c r="AF94" s="1">
        <f t="shared" si="27"/>
        <v>-6.1793023269073192E-3</v>
      </c>
    </row>
    <row r="95" spans="1:32" x14ac:dyDescent="0.3">
      <c r="A95" s="1">
        <v>62</v>
      </c>
      <c r="B95" s="1">
        <v>0.01</v>
      </c>
      <c r="C95" s="1">
        <v>0.99</v>
      </c>
      <c r="D95" s="1">
        <v>0.05</v>
      </c>
      <c r="E95" s="1">
        <v>0.1</v>
      </c>
      <c r="F95" s="1">
        <f t="shared" si="1"/>
        <v>0.22869855414829432</v>
      </c>
      <c r="G95" s="1">
        <f t="shared" si="2"/>
        <v>0.35739710829658855</v>
      </c>
      <c r="H95" s="1">
        <f t="shared" si="3"/>
        <v>0.32825393068188841</v>
      </c>
      <c r="I95" s="1">
        <f t="shared" si="4"/>
        <v>0.45650786136377614</v>
      </c>
      <c r="J95" s="1">
        <f t="shared" si="5"/>
        <v>4.7174638537073571E-2</v>
      </c>
      <c r="K95" s="1">
        <f t="shared" si="6"/>
        <v>6.2063482670472042E-2</v>
      </c>
      <c r="L95" s="1">
        <f t="shared" si="7"/>
        <v>0.51179147294100369</v>
      </c>
      <c r="M95" s="1">
        <f t="shared" si="8"/>
        <v>0.51551089215127188</v>
      </c>
      <c r="N95" s="1">
        <f t="shared" si="9"/>
        <v>-1.8400498235563989</v>
      </c>
      <c r="O95" s="1">
        <f t="shared" si="10"/>
        <v>-1.8064637049994334</v>
      </c>
      <c r="P95" s="1">
        <f t="shared" si="11"/>
        <v>1.9008082387810616</v>
      </c>
      <c r="Q95" s="1">
        <f t="shared" si="12"/>
        <v>1.9610657057723844</v>
      </c>
      <c r="R95" s="1">
        <f t="shared" si="13"/>
        <v>-1.8729735256859132</v>
      </c>
      <c r="S95" s="1">
        <f t="shared" si="14"/>
        <v>1.98376817985414</v>
      </c>
      <c r="T95" s="1">
        <f t="shared" si="15"/>
        <v>0.13319803559892152</v>
      </c>
      <c r="U95" s="1">
        <f t="shared" si="16"/>
        <v>0.87908227941226125</v>
      </c>
      <c r="V95" s="1">
        <f t="shared" si="17"/>
        <v>7.5888779877165673E-3</v>
      </c>
      <c r="W95" s="1">
        <f t="shared" si="18"/>
        <v>6.1513703701898412E-3</v>
      </c>
      <c r="X95" s="7">
        <f t="shared" si="19"/>
        <v>1.3740248357906409E-2</v>
      </c>
      <c r="Y95" s="1">
        <f t="shared" si="20"/>
        <v>-6.0695879295966017E-4</v>
      </c>
      <c r="Z95" s="1">
        <f t="shared" si="21"/>
        <v>-1.2139175859193203E-3</v>
      </c>
      <c r="AA95" s="1">
        <f t="shared" si="22"/>
        <v>-6.0961828315928967E-4</v>
      </c>
      <c r="AB95" s="1">
        <f t="shared" si="23"/>
        <v>-1.2192365663185793E-3</v>
      </c>
      <c r="AC95" s="1">
        <f t="shared" si="24"/>
        <v>7.2797176567851295E-3</v>
      </c>
      <c r="AD95" s="1">
        <f t="shared" si="25"/>
        <v>7.3326226447138678E-3</v>
      </c>
      <c r="AE95" s="1">
        <f t="shared" si="26"/>
        <v>-6.0341132811015568E-3</v>
      </c>
      <c r="AF95" s="1">
        <f t="shared" si="27"/>
        <v>-6.0779659008525127E-3</v>
      </c>
    </row>
    <row r="96" spans="1:32" x14ac:dyDescent="0.3">
      <c r="A96" s="1">
        <v>63</v>
      </c>
      <c r="B96" s="1">
        <v>0.01</v>
      </c>
      <c r="C96" s="1">
        <v>0.99</v>
      </c>
      <c r="D96" s="1">
        <v>0.05</v>
      </c>
      <c r="E96" s="1">
        <v>0.1</v>
      </c>
      <c r="F96" s="1">
        <f t="shared" si="1"/>
        <v>0.2296089923377338</v>
      </c>
      <c r="G96" s="1">
        <f t="shared" si="2"/>
        <v>0.35921798467546751</v>
      </c>
      <c r="H96" s="1">
        <f t="shared" si="3"/>
        <v>0.32916835810662737</v>
      </c>
      <c r="I96" s="1">
        <f t="shared" si="4"/>
        <v>0.458336716213254</v>
      </c>
      <c r="J96" s="1">
        <f t="shared" si="5"/>
        <v>4.740224808443344E-2</v>
      </c>
      <c r="K96" s="1">
        <f t="shared" si="6"/>
        <v>6.2292089526656769E-2</v>
      </c>
      <c r="L96" s="1">
        <f t="shared" si="7"/>
        <v>0.51184834352839981</v>
      </c>
      <c r="M96" s="1">
        <f t="shared" si="8"/>
        <v>0.51556798866259612</v>
      </c>
      <c r="N96" s="1">
        <f t="shared" si="9"/>
        <v>-1.8509694000415766</v>
      </c>
      <c r="O96" s="1">
        <f t="shared" si="10"/>
        <v>-1.8174626389665043</v>
      </c>
      <c r="P96" s="1">
        <f t="shared" si="11"/>
        <v>1.9098594087027139</v>
      </c>
      <c r="Q96" s="1">
        <f t="shared" si="12"/>
        <v>1.9701826546236632</v>
      </c>
      <c r="R96" s="1">
        <f t="shared" si="13"/>
        <v>-1.8844411785744117</v>
      </c>
      <c r="S96" s="1">
        <f t="shared" si="14"/>
        <v>1.9933214832588695</v>
      </c>
      <c r="T96" s="1">
        <f t="shared" si="15"/>
        <v>0.13187958294201088</v>
      </c>
      <c r="U96" s="1">
        <f t="shared" si="16"/>
        <v>0.88009409136577654</v>
      </c>
      <c r="V96" s="1">
        <f t="shared" si="17"/>
        <v>7.4273163690592552E-3</v>
      </c>
      <c r="W96" s="1">
        <f t="shared" si="18"/>
        <v>6.0396543763571358E-3</v>
      </c>
      <c r="X96" s="7">
        <f t="shared" si="19"/>
        <v>1.346697074541639E-2</v>
      </c>
      <c r="Y96" s="1">
        <f t="shared" si="20"/>
        <v>-5.9939769666257203E-4</v>
      </c>
      <c r="Z96" s="1">
        <f t="shared" si="21"/>
        <v>-1.1987953933251441E-3</v>
      </c>
      <c r="AA96" s="1">
        <f t="shared" si="22"/>
        <v>-6.0205147964605154E-4</v>
      </c>
      <c r="AB96" s="1">
        <f t="shared" si="23"/>
        <v>-1.2041029592921031E-3</v>
      </c>
      <c r="AC96" s="1">
        <f t="shared" si="24"/>
        <v>7.1421636493536342E-3</v>
      </c>
      <c r="AD96" s="1">
        <f t="shared" si="25"/>
        <v>7.1940663556959439E-3</v>
      </c>
      <c r="AE96" s="1">
        <f t="shared" si="26"/>
        <v>-5.9365213358818451E-3</v>
      </c>
      <c r="AF96" s="1">
        <f t="shared" si="27"/>
        <v>-5.9796625377246532E-3</v>
      </c>
    </row>
    <row r="97" spans="1:32" x14ac:dyDescent="0.3">
      <c r="A97" s="1">
        <v>64</v>
      </c>
      <c r="B97" s="1">
        <v>0.01</v>
      </c>
      <c r="C97" s="1">
        <v>0.99</v>
      </c>
      <c r="D97" s="1">
        <v>0.05</v>
      </c>
      <c r="E97" s="1">
        <v>0.1</v>
      </c>
      <c r="F97" s="1">
        <f t="shared" si="1"/>
        <v>0.23050808888272767</v>
      </c>
      <c r="G97" s="1">
        <f t="shared" si="2"/>
        <v>0.36101617776545525</v>
      </c>
      <c r="H97" s="1">
        <f t="shared" si="3"/>
        <v>0.33007143532609645</v>
      </c>
      <c r="I97" s="1">
        <f t="shared" si="4"/>
        <v>0.46014287065219217</v>
      </c>
      <c r="J97" s="1">
        <f t="shared" si="5"/>
        <v>4.7627022220681908E-2</v>
      </c>
      <c r="K97" s="1">
        <f t="shared" si="6"/>
        <v>6.251785883152404E-2</v>
      </c>
      <c r="L97" s="1">
        <f t="shared" si="7"/>
        <v>0.5119045053581327</v>
      </c>
      <c r="M97" s="1">
        <f t="shared" si="8"/>
        <v>0.51562437607242306</v>
      </c>
      <c r="N97" s="1">
        <f t="shared" si="9"/>
        <v>-1.861682645515607</v>
      </c>
      <c r="O97" s="1">
        <f t="shared" si="10"/>
        <v>-1.8282537385000481</v>
      </c>
      <c r="P97" s="1">
        <f t="shared" si="11"/>
        <v>1.9187641907065367</v>
      </c>
      <c r="Q97" s="1">
        <f t="shared" si="12"/>
        <v>1.9791521484302501</v>
      </c>
      <c r="R97" s="1">
        <f t="shared" si="13"/>
        <v>-1.895695927002649</v>
      </c>
      <c r="S97" s="1">
        <f t="shared" si="14"/>
        <v>2.002723125629271</v>
      </c>
      <c r="T97" s="1">
        <f t="shared" si="15"/>
        <v>0.13059638648317839</v>
      </c>
      <c r="U97" s="1">
        <f t="shared" si="16"/>
        <v>0.88108269235451453</v>
      </c>
      <c r="V97" s="1">
        <f t="shared" si="17"/>
        <v>7.2717442164000673E-3</v>
      </c>
      <c r="W97" s="1">
        <f t="shared" si="18"/>
        <v>5.9314899523706631E-3</v>
      </c>
      <c r="X97" s="7">
        <f t="shared" si="19"/>
        <v>1.3203234168770731E-2</v>
      </c>
      <c r="Y97" s="1">
        <f t="shared" si="20"/>
        <v>-5.9201561783805978E-4</v>
      </c>
      <c r="Z97" s="1">
        <f t="shared" si="21"/>
        <v>-1.1840312356761196E-3</v>
      </c>
      <c r="AA97" s="1">
        <f t="shared" si="22"/>
        <v>-5.9466281601262849E-4</v>
      </c>
      <c r="AB97" s="1">
        <f t="shared" si="23"/>
        <v>-1.189325632025257E-3</v>
      </c>
      <c r="AC97" s="1">
        <f t="shared" si="24"/>
        <v>7.00931936522907E-3</v>
      </c>
      <c r="AD97" s="1">
        <f t="shared" si="25"/>
        <v>7.0602541813147048E-3</v>
      </c>
      <c r="AE97" s="1">
        <f t="shared" si="26"/>
        <v>-5.8418121470701764E-3</v>
      </c>
      <c r="AF97" s="1">
        <f t="shared" si="27"/>
        <v>-5.8842630059643929E-3</v>
      </c>
    </row>
    <row r="98" spans="1:32" x14ac:dyDescent="0.3">
      <c r="A98" s="1">
        <v>65</v>
      </c>
      <c r="B98" s="1">
        <v>0.01</v>
      </c>
      <c r="C98" s="1">
        <v>0.99</v>
      </c>
      <c r="D98" s="1">
        <v>0.05</v>
      </c>
      <c r="E98" s="1">
        <v>0.1</v>
      </c>
      <c r="F98" s="1">
        <f t="shared" si="1"/>
        <v>0.23139611230948476</v>
      </c>
      <c r="G98" s="1">
        <f t="shared" si="2"/>
        <v>0.36279222461896943</v>
      </c>
      <c r="H98" s="1">
        <f t="shared" si="3"/>
        <v>0.33096342955011537</v>
      </c>
      <c r="I98" s="1">
        <f t="shared" si="4"/>
        <v>0.46192685910023007</v>
      </c>
      <c r="J98" s="1">
        <f t="shared" si="5"/>
        <v>4.7849028077371181E-2</v>
      </c>
      <c r="K98" s="1">
        <f t="shared" si="6"/>
        <v>6.2740857387528784E-2</v>
      </c>
      <c r="L98" s="1">
        <f t="shared" si="7"/>
        <v>0.51195997521341852</v>
      </c>
      <c r="M98" s="1">
        <f t="shared" si="8"/>
        <v>0.51568007107848113</v>
      </c>
      <c r="N98" s="1">
        <f t="shared" si="9"/>
        <v>-1.8721966245634507</v>
      </c>
      <c r="O98" s="1">
        <f t="shared" si="10"/>
        <v>-1.8388441197720202</v>
      </c>
      <c r="P98" s="1">
        <f t="shared" si="11"/>
        <v>1.9275269089271421</v>
      </c>
      <c r="Q98" s="1">
        <f t="shared" si="12"/>
        <v>1.9879785429391967</v>
      </c>
      <c r="R98" s="1">
        <f t="shared" si="13"/>
        <v>-1.9067450038924325</v>
      </c>
      <c r="S98" s="1">
        <f t="shared" si="14"/>
        <v>2.0119775448429174</v>
      </c>
      <c r="T98" s="1">
        <f t="shared" si="15"/>
        <v>0.129346975838495</v>
      </c>
      <c r="U98" s="1">
        <f t="shared" si="16"/>
        <v>0.8820489187261108</v>
      </c>
      <c r="V98" s="1">
        <f t="shared" si="17"/>
        <v>7.1218503208971551E-3</v>
      </c>
      <c r="W98" s="1">
        <f t="shared" si="18"/>
        <v>5.8267179741009149E-3</v>
      </c>
      <c r="X98" s="7">
        <f t="shared" si="19"/>
        <v>1.294856829499807E-2</v>
      </c>
      <c r="Y98" s="1">
        <f t="shared" si="20"/>
        <v>-5.8480670160482675E-4</v>
      </c>
      <c r="Z98" s="1">
        <f t="shared" si="21"/>
        <v>-1.1696134032096535E-3</v>
      </c>
      <c r="AA98" s="1">
        <f t="shared" si="22"/>
        <v>-5.8744652065293845E-4</v>
      </c>
      <c r="AB98" s="1">
        <f t="shared" si="23"/>
        <v>-1.1748930413058769E-3</v>
      </c>
      <c r="AC98" s="1">
        <f t="shared" si="24"/>
        <v>6.8809566259214429E-3</v>
      </c>
      <c r="AD98" s="1">
        <f t="shared" si="25"/>
        <v>6.9309562734155552E-3</v>
      </c>
      <c r="AE98" s="1">
        <f t="shared" si="26"/>
        <v>-5.749864422757634E-3</v>
      </c>
      <c r="AF98" s="1">
        <f t="shared" si="27"/>
        <v>-5.791645124178393E-3</v>
      </c>
    </row>
    <row r="99" spans="1:32" x14ac:dyDescent="0.3">
      <c r="A99" s="1">
        <v>66</v>
      </c>
      <c r="B99" s="1">
        <v>0.01</v>
      </c>
      <c r="C99" s="1">
        <v>0.99</v>
      </c>
      <c r="D99" s="1">
        <v>0.05</v>
      </c>
      <c r="E99" s="1">
        <v>0.1</v>
      </c>
      <c r="F99" s="1">
        <f t="shared" si="1"/>
        <v>0.23227332236189199</v>
      </c>
      <c r="G99" s="1">
        <f t="shared" si="2"/>
        <v>0.3645466447237839</v>
      </c>
      <c r="H99" s="1">
        <f t="shared" si="3"/>
        <v>0.33184459933109478</v>
      </c>
      <c r="I99" s="1">
        <f t="shared" si="4"/>
        <v>0.46368919866218888</v>
      </c>
      <c r="J99" s="1">
        <f t="shared" si="5"/>
        <v>4.8068330590472989E-2</v>
      </c>
      <c r="K99" s="1">
        <f t="shared" si="6"/>
        <v>6.2961149832773622E-2</v>
      </c>
      <c r="L99" s="1">
        <f t="shared" si="7"/>
        <v>0.51201476932850509</v>
      </c>
      <c r="M99" s="1">
        <f t="shared" si="8"/>
        <v>0.51573508983740368</v>
      </c>
      <c r="N99" s="1">
        <f t="shared" si="9"/>
        <v>-1.882518059502333</v>
      </c>
      <c r="O99" s="1">
        <f t="shared" si="10"/>
        <v>-1.8492405541821435</v>
      </c>
      <c r="P99" s="1">
        <f t="shared" si="11"/>
        <v>1.9361517055612785</v>
      </c>
      <c r="Q99" s="1">
        <f t="shared" si="12"/>
        <v>1.9966660106254643</v>
      </c>
      <c r="R99" s="1">
        <f t="shared" si="13"/>
        <v>-1.9175952933349301</v>
      </c>
      <c r="S99" s="1">
        <f t="shared" si="14"/>
        <v>2.0210889932731639</v>
      </c>
      <c r="T99" s="1">
        <f t="shared" si="15"/>
        <v>0.12812996239414032</v>
      </c>
      <c r="U99" s="1">
        <f t="shared" si="16"/>
        <v>0.88299356640889759</v>
      </c>
      <c r="V99" s="1">
        <f t="shared" si="17"/>
        <v>6.9773440076205031E-3</v>
      </c>
      <c r="W99" s="1">
        <f t="shared" si="18"/>
        <v>5.725188414943504E-3</v>
      </c>
      <c r="X99" s="7">
        <f t="shared" si="19"/>
        <v>1.2702532422564007E-2</v>
      </c>
      <c r="Y99" s="1">
        <f t="shared" si="20"/>
        <v>-5.7776531407573324E-4</v>
      </c>
      <c r="Z99" s="1">
        <f t="shared" si="21"/>
        <v>-1.1555306281514665E-3</v>
      </c>
      <c r="AA99" s="1">
        <f t="shared" si="22"/>
        <v>-5.8039703574094229E-4</v>
      </c>
      <c r="AB99" s="1">
        <f t="shared" si="23"/>
        <v>-1.1607940714818846E-3</v>
      </c>
      <c r="AC99" s="1">
        <f t="shared" si="24"/>
        <v>6.7568613305629853E-3</v>
      </c>
      <c r="AD99" s="1">
        <f t="shared" si="25"/>
        <v>6.8059569646925326E-3</v>
      </c>
      <c r="AE99" s="1">
        <f t="shared" si="26"/>
        <v>-5.6605634088298089E-3</v>
      </c>
      <c r="AF99" s="1">
        <f t="shared" si="27"/>
        <v>-5.7016932968785633E-3</v>
      </c>
    </row>
    <row r="100" spans="1:32" x14ac:dyDescent="0.3">
      <c r="A100" s="1">
        <v>67</v>
      </c>
      <c r="B100" s="1">
        <v>0.01</v>
      </c>
      <c r="C100" s="1">
        <v>0.99</v>
      </c>
      <c r="D100" s="1">
        <v>0.05</v>
      </c>
      <c r="E100" s="1">
        <v>0.1</v>
      </c>
      <c r="F100" s="1">
        <f t="shared" ref="F100:F106" si="28">F99-$I$32*Y99</f>
        <v>0.2331399703330056</v>
      </c>
      <c r="G100" s="1">
        <f t="shared" ref="G100:G106" si="29">G99-$I$32*Z99</f>
        <v>0.36627994066601111</v>
      </c>
      <c r="H100" s="1">
        <f t="shared" ref="H100:H106" si="30">H99-$I$32*AA99</f>
        <v>0.33271519488470619</v>
      </c>
      <c r="I100" s="1">
        <f t="shared" ref="I100:I106" si="31">I99-$I$32*AB99</f>
        <v>0.4654303897694117</v>
      </c>
      <c r="J100" s="1">
        <f t="shared" ref="J100:J106" si="32">F100*D100+G100*E100</f>
        <v>4.828499258325139E-2</v>
      </c>
      <c r="K100" s="1">
        <f t="shared" ref="K100:K106" si="33">H100*D100+I100*E100</f>
        <v>6.3178798721176488E-2</v>
      </c>
      <c r="L100" s="1">
        <f t="shared" ref="L100:L106" si="34">1/(1+EXP(-J100))</f>
        <v>0.51206890340939615</v>
      </c>
      <c r="M100" s="1">
        <f t="shared" ref="M100:M106" si="35">1/(1+EXP(-K100))</f>
        <v>0.51578944798477555</v>
      </c>
      <c r="N100" s="1">
        <f t="shared" ref="N100:N106" si="36">N99-$I$32*AC99</f>
        <v>-1.8926533514981774</v>
      </c>
      <c r="O100" s="1">
        <f t="shared" ref="O100:O133" si="37">O99-$I$32*AD99</f>
        <v>-1.8594494896291822</v>
      </c>
      <c r="P100" s="1">
        <f t="shared" ref="P100:P133" si="38">P99-$I$32*AE99</f>
        <v>1.9446425506745231</v>
      </c>
      <c r="Q100" s="1">
        <f t="shared" ref="Q100:Q133" si="39">Q99-$I$32*AF99</f>
        <v>2.005218550570782</v>
      </c>
      <c r="R100" s="1">
        <f t="shared" ref="R100:R106" si="40">N100*L100+O100*M100</f>
        <v>-1.9282533520471987</v>
      </c>
      <c r="S100" s="1">
        <f t="shared" ref="S100:S106" si="41">P100*L100+Q100*M100</f>
        <v>2.0300615477348893</v>
      </c>
      <c r="T100" s="1">
        <f t="shared" ref="T100:T106" si="42">1/(1+EXP(-R100))</f>
        <v>0.12694403369474963</v>
      </c>
      <c r="U100" s="1">
        <f t="shared" ref="U100:U106" si="43">1/(1+EXP(-S100))</f>
        <v>0.88391739333544428</v>
      </c>
      <c r="V100" s="1">
        <f t="shared" ref="V100:V106" si="44">(B100-T100)^2/2</f>
        <v>6.8379535083993694E-3</v>
      </c>
      <c r="W100" s="1">
        <f t="shared" ref="W100:W106" si="45">(C100-U100)^2/2</f>
        <v>5.6267597183734201E-3</v>
      </c>
      <c r="X100" s="7">
        <f t="shared" ref="X100:X106" si="46">V100+W100</f>
        <v>1.246471322677279E-2</v>
      </c>
      <c r="Y100" s="1">
        <f t="shared" ref="Y100:Y106" si="47">((T100-B100)*T100*(1-T100)*N100+(U100-C100)*U100*(1-U100)*P100)*L100*(1-L100)*D100</f>
        <v>-5.7088603497702632E-4</v>
      </c>
      <c r="Z100" s="1">
        <f t="shared" ref="Z100:Z106" si="48">((T100-B100)*T100*(1-T100)*N100+(U100-C100)*U100*(1-U100)*P100)*L100*(1-L100)*E100</f>
        <v>-1.1417720699540526E-3</v>
      </c>
      <c r="AA100" s="1">
        <f t="shared" ref="AA100:AA106" si="49">((T100-B100)*T100*(1-T100)*O100+(U100-C100)*U100*(1-U100)*Q100)*M100*(1-M100)*D100</f>
        <v>-5.735090105157746E-4</v>
      </c>
      <c r="AB100" s="1">
        <f t="shared" ref="AB100:AB106" si="50">((T100-B100)*T100*(1-T100)*O100+(U100-C100)*U100*(1-U100)*Q100)*M100*(1-M100)*E100</f>
        <v>-1.1470180210315492E-3</v>
      </c>
      <c r="AC100" s="1">
        <f t="shared" ref="AC100:AC106" si="51">(T100-B100)*T100*(1-T100)*L100</f>
        <v>6.6368324131028632E-3</v>
      </c>
      <c r="AD100" s="1">
        <f t="shared" ref="AD100:AD106" si="52">(T100-B100)*T100*(1-T100)*M100</f>
        <v>6.6850537182199417E-3</v>
      </c>
      <c r="AE100" s="1">
        <f t="shared" ref="AE100:AE106" si="53">(U100-C100)*U100*(1-U100)*L100</f>
        <v>-5.573800463383894E-3</v>
      </c>
      <c r="AF100" s="1">
        <f t="shared" ref="AF100:AF106" si="54">(U100-C100)*U100*(1-U100)*M100</f>
        <v>-5.6142980857550595E-3</v>
      </c>
    </row>
    <row r="101" spans="1:32" x14ac:dyDescent="0.3">
      <c r="A101" s="1">
        <v>68</v>
      </c>
      <c r="B101" s="1">
        <v>0.01</v>
      </c>
      <c r="C101" s="1">
        <v>0.99</v>
      </c>
      <c r="D101" s="1">
        <v>0.05</v>
      </c>
      <c r="E101" s="1">
        <v>0.1</v>
      </c>
      <c r="F101" s="1">
        <f t="shared" si="28"/>
        <v>0.23399629938547115</v>
      </c>
      <c r="G101" s="1">
        <f t="shared" si="29"/>
        <v>0.3679925987709422</v>
      </c>
      <c r="H101" s="1">
        <f t="shared" si="30"/>
        <v>0.33357545840047986</v>
      </c>
      <c r="I101" s="1">
        <f t="shared" si="31"/>
        <v>0.46715091680095905</v>
      </c>
      <c r="J101" s="1">
        <f t="shared" si="32"/>
        <v>4.8499074846367785E-2</v>
      </c>
      <c r="K101" s="1">
        <f t="shared" si="33"/>
        <v>6.3393864600119906E-2</v>
      </c>
      <c r="L101" s="1">
        <f t="shared" si="34"/>
        <v>0.51212239265388249</v>
      </c>
      <c r="M101" s="1">
        <f t="shared" si="35"/>
        <v>0.51584316065455071</v>
      </c>
      <c r="N101" s="1">
        <f t="shared" si="36"/>
        <v>-1.9026086001178317</v>
      </c>
      <c r="O101" s="1">
        <f t="shared" si="37"/>
        <v>-1.8694770702065122</v>
      </c>
      <c r="P101" s="1">
        <f t="shared" si="38"/>
        <v>1.953003251369599</v>
      </c>
      <c r="Q101" s="1">
        <f t="shared" si="39"/>
        <v>2.0136399976994146</v>
      </c>
      <c r="R101" s="1">
        <f t="shared" si="40"/>
        <v>-1.9387254292427345</v>
      </c>
      <c r="S101" s="1">
        <f t="shared" si="41"/>
        <v>2.0388991187858991</v>
      </c>
      <c r="T101" s="1">
        <f t="shared" si="42"/>
        <v>0.12578794828537124</v>
      </c>
      <c r="U101" s="1">
        <f t="shared" si="43"/>
        <v>0.88482112169404104</v>
      </c>
      <c r="V101" s="1">
        <f t="shared" si="44"/>
        <v>6.7034244840679024E-3</v>
      </c>
      <c r="W101" s="1">
        <f t="shared" si="45"/>
        <v>5.5312982208498614E-3</v>
      </c>
      <c r="X101" s="7">
        <f t="shared" si="46"/>
        <v>1.2234722704917763E-2</v>
      </c>
      <c r="Y101" s="1">
        <f t="shared" si="47"/>
        <v>-5.6416365019320094E-4</v>
      </c>
      <c r="Z101" s="1">
        <f t="shared" si="48"/>
        <v>-1.1283273003864019E-3</v>
      </c>
      <c r="AA101" s="1">
        <f t="shared" si="49"/>
        <v>-5.6677729442556636E-4</v>
      </c>
      <c r="AB101" s="1">
        <f t="shared" si="50"/>
        <v>-1.1335545888511327E-3</v>
      </c>
      <c r="AC101" s="1">
        <f t="shared" si="51"/>
        <v>6.5206808887927903E-3</v>
      </c>
      <c r="AD101" s="1">
        <f t="shared" si="52"/>
        <v>6.5680561669325737E-3</v>
      </c>
      <c r="AE101" s="1">
        <f t="shared" si="53"/>
        <v>-5.489472663361787E-3</v>
      </c>
      <c r="AF101" s="1">
        <f t="shared" si="54"/>
        <v>-5.529355813404367E-3</v>
      </c>
    </row>
    <row r="102" spans="1:32" x14ac:dyDescent="0.3">
      <c r="A102" s="1">
        <v>69</v>
      </c>
      <c r="B102" s="1">
        <v>0.01</v>
      </c>
      <c r="C102" s="1">
        <v>0.99</v>
      </c>
      <c r="D102" s="1">
        <v>0.05</v>
      </c>
      <c r="E102" s="1">
        <v>0.1</v>
      </c>
      <c r="F102" s="1">
        <f t="shared" si="28"/>
        <v>0.23484254486076095</v>
      </c>
      <c r="G102" s="1">
        <f t="shared" si="29"/>
        <v>0.36968508972152181</v>
      </c>
      <c r="H102" s="1">
        <f t="shared" si="30"/>
        <v>0.3344256243421182</v>
      </c>
      <c r="I102" s="1">
        <f t="shared" si="31"/>
        <v>0.46885124868423572</v>
      </c>
      <c r="J102" s="1">
        <f t="shared" si="32"/>
        <v>4.8710636215190228E-2</v>
      </c>
      <c r="K102" s="1">
        <f t="shared" si="33"/>
        <v>6.360640608552949E-2</v>
      </c>
      <c r="L102" s="1">
        <f t="shared" si="34"/>
        <v>0.5121752517708752</v>
      </c>
      <c r="M102" s="1">
        <f t="shared" si="35"/>
        <v>0.51589624249782662</v>
      </c>
      <c r="N102" s="1">
        <f t="shared" si="36"/>
        <v>-1.912389621451021</v>
      </c>
      <c r="O102" s="1">
        <f t="shared" si="37"/>
        <v>-1.8793291544569111</v>
      </c>
      <c r="P102" s="1">
        <f t="shared" si="38"/>
        <v>1.9612374603646416</v>
      </c>
      <c r="Q102" s="1">
        <f t="shared" si="39"/>
        <v>2.0219340314195211</v>
      </c>
      <c r="R102" s="1">
        <f t="shared" si="40"/>
        <v>-1.9490174850516233</v>
      </c>
      <c r="S102" s="1">
        <f t="shared" si="41"/>
        <v>2.0476054594325457</v>
      </c>
      <c r="T102" s="1">
        <f t="shared" si="42"/>
        <v>0.12466053096518168</v>
      </c>
      <c r="U102" s="1">
        <f t="shared" si="43"/>
        <v>0.88570544002214024</v>
      </c>
      <c r="V102" s="1">
        <f t="shared" si="44"/>
        <v>6.573518680608694E-3</v>
      </c>
      <c r="W102" s="1">
        <f t="shared" si="45"/>
        <v>5.4386776204876919E-3</v>
      </c>
      <c r="X102" s="7">
        <f t="shared" si="46"/>
        <v>1.2012196301096387E-2</v>
      </c>
      <c r="Y102" s="1">
        <f t="shared" si="47"/>
        <v>-5.5759314431058247E-4</v>
      </c>
      <c r="Z102" s="1">
        <f t="shared" si="48"/>
        <v>-1.1151862886211649E-3</v>
      </c>
      <c r="AA102" s="1">
        <f t="shared" si="49"/>
        <v>-5.6019693021036794E-4</v>
      </c>
      <c r="AB102" s="1">
        <f t="shared" si="50"/>
        <v>-1.1203938604207359E-3</v>
      </c>
      <c r="AC102" s="1">
        <f t="shared" si="51"/>
        <v>6.4082289813609198E-3</v>
      </c>
      <c r="AD102" s="1">
        <f t="shared" si="52"/>
        <v>6.4547852343883362E-3</v>
      </c>
      <c r="AE102" s="1">
        <f t="shared" si="53"/>
        <v>-5.4074824406376643E-3</v>
      </c>
      <c r="AF102" s="1">
        <f t="shared" si="54"/>
        <v>-5.4467681967303207E-3</v>
      </c>
    </row>
    <row r="103" spans="1:32" x14ac:dyDescent="0.3">
      <c r="A103" s="1">
        <v>70</v>
      </c>
      <c r="B103" s="1">
        <v>0.01</v>
      </c>
      <c r="C103" s="1">
        <v>0.99</v>
      </c>
      <c r="D103" s="1">
        <v>0.05</v>
      </c>
      <c r="E103" s="1">
        <v>0.1</v>
      </c>
      <c r="F103" s="1">
        <f t="shared" si="28"/>
        <v>0.23567893457722683</v>
      </c>
      <c r="G103" s="1">
        <f t="shared" si="29"/>
        <v>0.37135786915445357</v>
      </c>
      <c r="H103" s="1">
        <f t="shared" si="30"/>
        <v>0.33526591973743375</v>
      </c>
      <c r="I103" s="1">
        <f t="shared" si="31"/>
        <v>0.47053183947486682</v>
      </c>
      <c r="J103" s="1">
        <f t="shared" si="32"/>
        <v>4.8919733644306698E-2</v>
      </c>
      <c r="K103" s="1">
        <f t="shared" si="33"/>
        <v>6.3816479934358378E-2</v>
      </c>
      <c r="L103" s="1">
        <f t="shared" si="34"/>
        <v>0.51222749499903797</v>
      </c>
      <c r="M103" s="1">
        <f t="shared" si="35"/>
        <v>0.51594870770096812</v>
      </c>
      <c r="N103" s="1">
        <f t="shared" si="36"/>
        <v>-1.9220019649230624</v>
      </c>
      <c r="O103" s="1">
        <f t="shared" si="37"/>
        <v>-1.8890113323084936</v>
      </c>
      <c r="P103" s="1">
        <f t="shared" si="38"/>
        <v>1.969348684025598</v>
      </c>
      <c r="Q103" s="1">
        <f t="shared" si="39"/>
        <v>2.0301041837146165</v>
      </c>
      <c r="R103" s="1">
        <f t="shared" si="40"/>
        <v>-1.9591352076128206</v>
      </c>
      <c r="S103" s="1">
        <f t="shared" si="41"/>
        <v>2.0561841732839694</v>
      </c>
      <c r="T103" s="1">
        <f t="shared" si="42"/>
        <v>0.12356066841541377</v>
      </c>
      <c r="U103" s="1">
        <f t="shared" si="43"/>
        <v>0.88657100515449494</v>
      </c>
      <c r="V103" s="1">
        <f t="shared" si="44"/>
        <v>6.4480127054777781E-3</v>
      </c>
      <c r="W103" s="1">
        <f t="shared" si="45"/>
        <v>5.3487784873757554E-3</v>
      </c>
      <c r="X103" s="7">
        <f t="shared" si="46"/>
        <v>1.1796791192853533E-2</v>
      </c>
      <c r="Y103" s="1">
        <f t="shared" si="47"/>
        <v>-5.5116969321778993E-4</v>
      </c>
      <c r="Z103" s="1">
        <f t="shared" si="48"/>
        <v>-1.1023393864355799E-3</v>
      </c>
      <c r="AA103" s="1">
        <f t="shared" si="49"/>
        <v>-5.5376314698878278E-4</v>
      </c>
      <c r="AB103" s="1">
        <f t="shared" si="50"/>
        <v>-1.1075262939775656E-3</v>
      </c>
      <c r="AC103" s="1">
        <f t="shared" si="51"/>
        <v>6.2993093231848204E-3</v>
      </c>
      <c r="AD103" s="1">
        <f t="shared" si="52"/>
        <v>6.3450723290673266E-3</v>
      </c>
      <c r="AE103" s="1">
        <f t="shared" si="53"/>
        <v>-5.3277372450607615E-3</v>
      </c>
      <c r="AF103" s="1">
        <f t="shared" si="54"/>
        <v>-5.366442007500161E-3</v>
      </c>
    </row>
    <row r="104" spans="1:32" x14ac:dyDescent="0.3">
      <c r="A104" s="1">
        <v>71</v>
      </c>
      <c r="B104" s="1">
        <v>0.01</v>
      </c>
      <c r="C104" s="1">
        <v>0.99</v>
      </c>
      <c r="D104" s="1">
        <v>0.05</v>
      </c>
      <c r="E104" s="1">
        <v>0.1</v>
      </c>
      <c r="F104" s="1">
        <f t="shared" si="28"/>
        <v>0.23650568911705352</v>
      </c>
      <c r="G104" s="1">
        <f t="shared" si="29"/>
        <v>0.37301137823410696</v>
      </c>
      <c r="H104" s="1">
        <f t="shared" si="30"/>
        <v>0.33609656445791691</v>
      </c>
      <c r="I104" s="1">
        <f t="shared" si="31"/>
        <v>0.47219312891583315</v>
      </c>
      <c r="J104" s="1">
        <f t="shared" si="32"/>
        <v>4.9126422279263379E-2</v>
      </c>
      <c r="K104" s="1">
        <f t="shared" si="33"/>
        <v>6.4024141114479169E-2</v>
      </c>
      <c r="L104" s="1">
        <f t="shared" si="34"/>
        <v>0.51227913612472598</v>
      </c>
      <c r="M104" s="1">
        <f t="shared" si="35"/>
        <v>0.51600057000308475</v>
      </c>
      <c r="N104" s="1">
        <f t="shared" si="36"/>
        <v>-1.9314509289078396</v>
      </c>
      <c r="O104" s="1">
        <f t="shared" si="37"/>
        <v>-1.8985289408020947</v>
      </c>
      <c r="P104" s="1">
        <f t="shared" si="38"/>
        <v>1.9773402898931891</v>
      </c>
      <c r="Q104" s="1">
        <f t="shared" si="39"/>
        <v>2.0381538467258666</v>
      </c>
      <c r="R104" s="1">
        <f t="shared" si="40"/>
        <v>-1.9690840289494411</v>
      </c>
      <c r="S104" s="1">
        <f t="shared" si="41"/>
        <v>2.0646387221956251</v>
      </c>
      <c r="T104" s="1">
        <f t="shared" si="42"/>
        <v>0.12248730516777326</v>
      </c>
      <c r="U104" s="1">
        <f t="shared" si="43"/>
        <v>0.88741844403757419</v>
      </c>
      <c r="V104" s="1">
        <f t="shared" si="44"/>
        <v>6.326696911953875E-3</v>
      </c>
      <c r="W104" s="1">
        <f t="shared" si="45"/>
        <v>5.2614878118361474E-3</v>
      </c>
      <c r="X104" s="7">
        <f t="shared" si="46"/>
        <v>1.1588184723790022E-2</v>
      </c>
      <c r="Y104" s="1">
        <f t="shared" si="47"/>
        <v>-5.4488865680895346E-4</v>
      </c>
      <c r="Z104" s="1">
        <f t="shared" si="48"/>
        <v>-1.0897773136179069E-3</v>
      </c>
      <c r="AA104" s="1">
        <f t="shared" si="49"/>
        <v>-5.4747135339988716E-4</v>
      </c>
      <c r="AB104" s="1">
        <f t="shared" si="50"/>
        <v>-1.0949427067997743E-3</v>
      </c>
      <c r="AC104" s="1">
        <f t="shared" si="51"/>
        <v>6.1937642215826464E-3</v>
      </c>
      <c r="AD104" s="1">
        <f t="shared" si="52"/>
        <v>6.2387586052757432E-3</v>
      </c>
      <c r="AE104" s="1">
        <f t="shared" si="53"/>
        <v>-5.2501492321903294E-3</v>
      </c>
      <c r="AF104" s="1">
        <f t="shared" si="54"/>
        <v>-5.2882887577757618E-3</v>
      </c>
    </row>
    <row r="105" spans="1:32" x14ac:dyDescent="0.3">
      <c r="A105" s="1">
        <v>72</v>
      </c>
      <c r="B105" s="1">
        <v>0.01</v>
      </c>
      <c r="C105" s="1">
        <v>0.99</v>
      </c>
      <c r="D105" s="1">
        <v>0.05</v>
      </c>
      <c r="E105" s="1">
        <v>0.1</v>
      </c>
      <c r="F105" s="1">
        <f t="shared" si="28"/>
        <v>0.23732302210226697</v>
      </c>
      <c r="G105" s="1">
        <f t="shared" si="29"/>
        <v>0.37464604420453385</v>
      </c>
      <c r="H105" s="1">
        <f t="shared" si="30"/>
        <v>0.33691777148801677</v>
      </c>
      <c r="I105" s="1">
        <f t="shared" si="31"/>
        <v>0.47383554297603281</v>
      </c>
      <c r="J105" s="1">
        <f t="shared" si="32"/>
        <v>4.9330755525566733E-2</v>
      </c>
      <c r="K105" s="1">
        <f t="shared" si="33"/>
        <v>6.4229442872004119E-2</v>
      </c>
      <c r="L105" s="1">
        <f t="shared" si="34"/>
        <v>0.5123301884992405</v>
      </c>
      <c r="M105" s="1">
        <f t="shared" si="35"/>
        <v>0.51605184271286308</v>
      </c>
      <c r="N105" s="1">
        <f t="shared" si="36"/>
        <v>-1.9407415752402135</v>
      </c>
      <c r="O105" s="1">
        <f t="shared" si="37"/>
        <v>-1.9078870787100082</v>
      </c>
      <c r="P105" s="1">
        <f t="shared" si="38"/>
        <v>1.9852155137414746</v>
      </c>
      <c r="Q105" s="1">
        <f t="shared" si="39"/>
        <v>2.0460862798625303</v>
      </c>
      <c r="R105" s="1">
        <f t="shared" si="40"/>
        <v>-1.9788691397274927</v>
      </c>
      <c r="S105" s="1">
        <f t="shared" si="41"/>
        <v>2.072972433439352</v>
      </c>
      <c r="T105" s="1">
        <f t="shared" si="42"/>
        <v>0.12143943988301692</v>
      </c>
      <c r="U105" s="1">
        <f t="shared" si="43"/>
        <v>0.8882483554208066</v>
      </c>
      <c r="V105" s="1">
        <f t="shared" si="44"/>
        <v>6.2093743807202714E-3</v>
      </c>
      <c r="W105" s="1">
        <f t="shared" si="45"/>
        <v>5.1766985872852478E-3</v>
      </c>
      <c r="X105" s="7">
        <f t="shared" si="46"/>
        <v>1.138607296800552E-2</v>
      </c>
      <c r="Y105" s="1">
        <f t="shared" si="47"/>
        <v>-5.3874557182539311E-4</v>
      </c>
      <c r="Z105" s="1">
        <f t="shared" si="48"/>
        <v>-1.0774911436507862E-3</v>
      </c>
      <c r="AA105" s="1">
        <f t="shared" si="49"/>
        <v>-5.4131713084117907E-4</v>
      </c>
      <c r="AB105" s="1">
        <f t="shared" si="50"/>
        <v>-1.0826342616823581E-3</v>
      </c>
      <c r="AC105" s="1">
        <f t="shared" si="51"/>
        <v>6.0914449850580565E-3</v>
      </c>
      <c r="AD105" s="1">
        <f t="shared" si="52"/>
        <v>6.1356942844446472E-3</v>
      </c>
      <c r="AE105" s="1">
        <f t="shared" si="53"/>
        <v>-5.1746349736702278E-3</v>
      </c>
      <c r="AF105" s="1">
        <f t="shared" si="54"/>
        <v>-5.2122244081521801E-3</v>
      </c>
    </row>
    <row r="106" spans="1:32" x14ac:dyDescent="0.3">
      <c r="A106" s="1">
        <v>73</v>
      </c>
      <c r="B106" s="1">
        <v>0.01</v>
      </c>
      <c r="C106" s="1">
        <v>0.99</v>
      </c>
      <c r="D106" s="1">
        <v>0.05</v>
      </c>
      <c r="E106" s="1">
        <v>0.1</v>
      </c>
      <c r="F106" s="1">
        <f t="shared" si="28"/>
        <v>0.23813114046000505</v>
      </c>
      <c r="G106" s="1">
        <f t="shared" si="29"/>
        <v>0.37626228092001002</v>
      </c>
      <c r="H106" s="1">
        <f t="shared" si="30"/>
        <v>0.33772974718427856</v>
      </c>
      <c r="I106" s="1">
        <f t="shared" si="31"/>
        <v>0.47545949436855633</v>
      </c>
      <c r="J106" s="1">
        <f t="shared" si="32"/>
        <v>4.9532785115001254E-2</v>
      </c>
      <c r="K106" s="1">
        <f t="shared" si="33"/>
        <v>6.4432436796069567E-2</v>
      </c>
      <c r="L106" s="1">
        <f t="shared" si="34"/>
        <v>0.51238066505541169</v>
      </c>
      <c r="M106" s="1">
        <f t="shared" si="35"/>
        <v>0.51610253872476586</v>
      </c>
      <c r="N106" s="1">
        <f t="shared" si="36"/>
        <v>-1.9498787427178006</v>
      </c>
      <c r="O106" s="1">
        <f t="shared" si="37"/>
        <v>-1.9170906201366751</v>
      </c>
      <c r="P106" s="1">
        <f t="shared" si="38"/>
        <v>1.9929774662019799</v>
      </c>
      <c r="Q106" s="1">
        <f t="shared" si="39"/>
        <v>2.0539046164747585</v>
      </c>
      <c r="R106" s="1">
        <f t="shared" si="40"/>
        <v>-1.9884955029891302</v>
      </c>
      <c r="S106" s="1">
        <f t="shared" si="41"/>
        <v>2.0811885064341591</v>
      </c>
      <c r="T106" s="1">
        <f t="shared" si="42"/>
        <v>0.12041612191238391</v>
      </c>
      <c r="U106" s="1">
        <f t="shared" si="43"/>
        <v>0.8890613114342617</v>
      </c>
      <c r="V106" s="1">
        <f t="shared" si="44"/>
        <v>6.0958599890852134E-3</v>
      </c>
      <c r="W106" s="1">
        <f t="shared" si="45"/>
        <v>5.0943094246855523E-3</v>
      </c>
      <c r="X106" s="7">
        <f t="shared" si="46"/>
        <v>1.1190169413770766E-2</v>
      </c>
      <c r="Y106" s="1">
        <f t="shared" si="47"/>
        <v>-5.3273614486312423E-4</v>
      </c>
      <c r="Z106" s="1">
        <f t="shared" si="48"/>
        <v>-1.0654722897262485E-3</v>
      </c>
      <c r="AA106" s="1">
        <f t="shared" si="49"/>
        <v>-5.3529622683438818E-4</v>
      </c>
      <c r="AB106" s="1">
        <f t="shared" si="50"/>
        <v>-1.0705924536687764E-3</v>
      </c>
      <c r="AC106" s="1">
        <f t="shared" si="51"/>
        <v>5.9922113039694311E-3</v>
      </c>
      <c r="AD106" s="1">
        <f t="shared" si="52"/>
        <v>6.0357380312534093E-3</v>
      </c>
      <c r="AE106" s="1">
        <f t="shared" si="53"/>
        <v>-5.1011151883808585E-3</v>
      </c>
      <c r="AF106" s="1">
        <f t="shared" si="54"/>
        <v>-5.1381690969273955E-3</v>
      </c>
    </row>
    <row r="107" spans="1:32" x14ac:dyDescent="0.3">
      <c r="A107" s="1">
        <v>74</v>
      </c>
      <c r="B107" s="1">
        <v>0.01</v>
      </c>
      <c r="C107" s="1">
        <v>0.99</v>
      </c>
      <c r="D107" s="1">
        <v>0.05</v>
      </c>
      <c r="E107" s="1">
        <v>0.1</v>
      </c>
      <c r="F107" s="1">
        <f>F106-$I$32*Y106</f>
        <v>0.23893024467729973</v>
      </c>
      <c r="G107" s="1">
        <f>G106-$I$32*Z106</f>
        <v>0.37786048935459937</v>
      </c>
      <c r="H107" s="1">
        <f>H106-$I$32*AA106</f>
        <v>0.33853269152453014</v>
      </c>
      <c r="I107" s="1">
        <f>I106-$I$32*AB106</f>
        <v>0.47706538304905949</v>
      </c>
      <c r="J107" s="1">
        <f>F107*D107+G107*E107</f>
        <v>4.9732561169324931E-2</v>
      </c>
      <c r="K107" s="1">
        <f>H107*D107+I107*E107</f>
        <v>6.4633172881132461E-2</v>
      </c>
      <c r="L107" s="1">
        <f>1/(1+EXP(-J107))</f>
        <v>0.51243057832352623</v>
      </c>
      <c r="M107" s="1">
        <f>1/(1+EXP(-K107))</f>
        <v>0.51615267053460767</v>
      </c>
      <c r="N107" s="1">
        <f>N106-$I$32*AC106</f>
        <v>-1.9588670596737547</v>
      </c>
      <c r="O107" s="1">
        <f t="shared" si="37"/>
        <v>-1.9261442271835552</v>
      </c>
      <c r="P107" s="1">
        <f t="shared" si="38"/>
        <v>2.0006291389845514</v>
      </c>
      <c r="Q107" s="1">
        <f t="shared" si="39"/>
        <v>2.0616118701201498</v>
      </c>
      <c r="R107" s="1">
        <f>N107*L107+O107*M107</f>
        <v>-1.9979678669431378</v>
      </c>
      <c r="S107" s="1">
        <f>P107*L107+Q107*M107</f>
        <v>2.0892900190691139</v>
      </c>
      <c r="T107" s="1">
        <f>1/(1+EXP(-R107))</f>
        <v>0.11941644811726239</v>
      </c>
      <c r="U107" s="1">
        <f>1/(1+EXP(-S107))</f>
        <v>0.88985785906153958</v>
      </c>
      <c r="V107" s="1">
        <f>(B107-T107)^2/2</f>
        <v>5.9859795592987868E-3</v>
      </c>
      <c r="W107" s="1">
        <f>(C107-U107)^2/2</f>
        <v>5.0142241958692343E-3</v>
      </c>
      <c r="X107" s="7">
        <f>V107+W107</f>
        <v>1.1000203755168022E-2</v>
      </c>
      <c r="Y107" s="1">
        <f>((T107-B107)*T107*(1-T107)*N107+(U107-C107)*U107*(1-U107)*P107)*L107*(1-L107)*D107</f>
        <v>-5.2685624556668236E-4</v>
      </c>
      <c r="Z107" s="1">
        <f>((T107-B107)*T107*(1-T107)*N107+(U107-C107)*U107*(1-U107)*P107)*L107*(1-L107)*E107</f>
        <v>-1.0537124911333647E-3</v>
      </c>
      <c r="AA107" s="1">
        <f>((T107-B107)*T107*(1-T107)*O107+(U107-C107)*U107*(1-U107)*Q107)*M107*(1-M107)*D107</f>
        <v>-5.2940454854358591E-4</v>
      </c>
      <c r="AB107" s="1">
        <f>((T107-B107)*T107*(1-T107)*O107+(U107-C107)*U107*(1-U107)*Q107)*M107*(1-M107)*E107</f>
        <v>-1.0588090970871718E-3</v>
      </c>
      <c r="AC107" s="1">
        <f>(T107-B107)*T107*(1-T107)*L107</f>
        <v>5.8959306806581919E-3</v>
      </c>
      <c r="AD107" s="1">
        <f>(T107-B107)*T107*(1-T107)*M107</f>
        <v>5.9387563795759851E-3</v>
      </c>
      <c r="AE107" s="1">
        <f>(U107-C107)*U107*(1-U107)*L107</f>
        <v>-5.029514492676356E-3</v>
      </c>
      <c r="AF107" s="1">
        <f>(U107-C107)*U107*(1-U107)*M107</f>
        <v>-5.0660468884985519E-3</v>
      </c>
    </row>
    <row r="108" spans="1:32" x14ac:dyDescent="0.3">
      <c r="A108" s="1">
        <v>75</v>
      </c>
      <c r="B108" s="1">
        <v>0.01</v>
      </c>
      <c r="C108" s="1">
        <v>0.99</v>
      </c>
      <c r="D108" s="1">
        <v>0.05</v>
      </c>
      <c r="E108" s="1">
        <v>0.1</v>
      </c>
      <c r="F108" s="1">
        <f t="shared" ref="F108:F128" si="55">F107-$I$32*Y107</f>
        <v>0.23972052904564975</v>
      </c>
      <c r="G108" s="1">
        <f t="shared" ref="G108:G128" si="56">G107-$I$32*Z107</f>
        <v>0.37944105809129941</v>
      </c>
      <c r="H108" s="1">
        <f t="shared" ref="H108:H128" si="57">H107-$I$32*AA107</f>
        <v>0.33932679834734553</v>
      </c>
      <c r="I108" s="1">
        <f t="shared" ref="I108:I128" si="58">I107-$I$32*AB107</f>
        <v>0.47865359669469026</v>
      </c>
      <c r="J108" s="1">
        <f t="shared" ref="J108:J128" si="59">F108*D108+G108*E108</f>
        <v>4.9930132261412428E-2</v>
      </c>
      <c r="K108" s="1">
        <f t="shared" ref="K108:K128" si="60">H108*D108+I108*E108</f>
        <v>6.4831699586836308E-2</v>
      </c>
      <c r="L108" s="1">
        <f t="shared" ref="L108:L128" si="61">1/(1+EXP(-J108))</f>
        <v>0.5124799404466156</v>
      </c>
      <c r="M108" s="1">
        <f t="shared" ref="M108:M128" si="62">1/(1+EXP(-K108))</f>
        <v>0.51620225025452393</v>
      </c>
      <c r="N108" s="1">
        <f t="shared" ref="N108:N128" si="63">N107-$I$32*AC107</f>
        <v>-1.9677109556947421</v>
      </c>
      <c r="O108" s="1">
        <f t="shared" si="37"/>
        <v>-1.9350523617529192</v>
      </c>
      <c r="P108" s="1">
        <f t="shared" si="38"/>
        <v>2.008173410723566</v>
      </c>
      <c r="Q108" s="1">
        <f t="shared" si="39"/>
        <v>2.0692109404528978</v>
      </c>
      <c r="R108" s="1">
        <f t="shared" ref="R108:R128" si="64">N108*L108+O108*M108</f>
        <v>-2.0072907768877823</v>
      </c>
      <c r="S108" s="1">
        <f t="shared" ref="S108:S128" si="65">P108*L108+Q108*M108</f>
        <v>2.0972799336471555</v>
      </c>
      <c r="T108" s="1">
        <f t="shared" ref="T108:T128" si="66">1/(1+EXP(-R108))</f>
        <v>0.11843955992487171</v>
      </c>
      <c r="U108" s="1">
        <f t="shared" ref="U108:U128" si="67">1/(1+EXP(-S108))</f>
        <v>0.89063852151587664</v>
      </c>
      <c r="V108" s="1">
        <f t="shared" ref="V108:V128" si="68">(B108-T108)^2/2</f>
        <v>5.8795690783499215E-3</v>
      </c>
      <c r="W108" s="1">
        <f t="shared" ref="W108:W128" si="69">(C108-U108)^2/2</f>
        <v>4.9363517032754546E-3</v>
      </c>
      <c r="X108" s="7">
        <f t="shared" ref="X108:X128" si="70">V108+W108</f>
        <v>1.0815920781625375E-2</v>
      </c>
      <c r="Y108" s="1">
        <f t="shared" ref="Y108:Y128" si="71">((T108-B108)*T108*(1-T108)*N108+(U108-C108)*U108*(1-U108)*P108)*L108*(1-L108)*D108</f>
        <v>-5.2110190002412104E-4</v>
      </c>
      <c r="Z108" s="1">
        <f t="shared" ref="Z108:Z128" si="72">((T108-B108)*T108*(1-T108)*N108+(U108-C108)*U108*(1-U108)*P108)*L108*(1-L108)*E108</f>
        <v>-1.0422038000482421E-3</v>
      </c>
      <c r="AA108" s="1">
        <f t="shared" ref="AA108:AA128" si="73">((T108-B108)*T108*(1-T108)*O108+(U108-C108)*U108*(1-U108)*Q108)*M108*(1-M108)*D108</f>
        <v>-5.2363815646396645E-4</v>
      </c>
      <c r="AB108" s="1">
        <f t="shared" ref="AB108:AB128" si="74">((T108-B108)*T108*(1-T108)*O108+(U108-C108)*U108*(1-U108)*Q108)*M108*(1-M108)*E108</f>
        <v>-1.0472763129279329E-3</v>
      </c>
      <c r="AC108" s="1">
        <f t="shared" ref="AC108:AC128" si="75">(T108-B108)*T108*(1-T108)*L108</f>
        <v>5.8024779045723228E-3</v>
      </c>
      <c r="AD108" s="1">
        <f t="shared" ref="AD108:AD128" si="76">(T108-B108)*T108*(1-T108)*M108</f>
        <v>5.8446232037532783E-3</v>
      </c>
      <c r="AE108" s="1">
        <f t="shared" ref="AE108:AE128" si="77">(U108-C108)*U108*(1-U108)*L108</f>
        <v>-4.9597611681683378E-3</v>
      </c>
      <c r="AF108" s="1">
        <f t="shared" ref="AF108:AF128" si="78">(U108-C108)*U108*(1-U108)*M108</f>
        <v>-4.9957855394345899E-3</v>
      </c>
    </row>
    <row r="109" spans="1:32" x14ac:dyDescent="0.3">
      <c r="A109" s="1">
        <v>76</v>
      </c>
      <c r="B109" s="1">
        <v>0.01</v>
      </c>
      <c r="C109" s="1">
        <v>0.99</v>
      </c>
      <c r="D109" s="1">
        <v>0.05</v>
      </c>
      <c r="E109" s="1">
        <v>0.1</v>
      </c>
      <c r="F109" s="1">
        <f t="shared" si="55"/>
        <v>0.24050218189568592</v>
      </c>
      <c r="G109" s="1">
        <f t="shared" si="56"/>
        <v>0.38100436379137176</v>
      </c>
      <c r="H109" s="1">
        <f t="shared" si="57"/>
        <v>0.3401122555820415</v>
      </c>
      <c r="I109" s="1">
        <f t="shared" si="58"/>
        <v>0.48022451116408216</v>
      </c>
      <c r="J109" s="1">
        <f t="shared" si="59"/>
        <v>5.0125545473921479E-2</v>
      </c>
      <c r="K109" s="1">
        <f t="shared" si="60"/>
        <v>6.5028063895510288E-2</v>
      </c>
      <c r="L109" s="1">
        <f t="shared" si="61"/>
        <v>0.51252876319512575</v>
      </c>
      <c r="M109" s="1">
        <f t="shared" si="62"/>
        <v>0.51625128962734723</v>
      </c>
      <c r="N109" s="1">
        <f t="shared" si="63"/>
        <v>-1.9764146725516005</v>
      </c>
      <c r="O109" s="1">
        <f t="shared" si="37"/>
        <v>-1.943819296558549</v>
      </c>
      <c r="P109" s="1">
        <f t="shared" si="38"/>
        <v>2.0156130524758185</v>
      </c>
      <c r="Q109" s="1">
        <f t="shared" si="39"/>
        <v>2.0767046187620495</v>
      </c>
      <c r="R109" s="1">
        <f t="shared" si="64"/>
        <v>-2.0164685863344447</v>
      </c>
      <c r="S109" s="1">
        <f t="shared" si="65"/>
        <v>2.1051611024763597</v>
      </c>
      <c r="T109" s="1">
        <f t="shared" si="66"/>
        <v>0.11748464059988134</v>
      </c>
      <c r="U109" s="1">
        <f t="shared" si="67"/>
        <v>0.89140379952678694</v>
      </c>
      <c r="V109" s="1">
        <f t="shared" si="68"/>
        <v>5.7764739824428309E-3</v>
      </c>
      <c r="W109" s="1">
        <f t="shared" si="69"/>
        <v>4.860605373877008E-3</v>
      </c>
      <c r="X109" s="7">
        <f t="shared" si="70"/>
        <v>1.0637079356319839E-2</v>
      </c>
      <c r="Y109" s="1">
        <f t="shared" si="71"/>
        <v>-5.1546928437343372E-4</v>
      </c>
      <c r="Z109" s="1">
        <f t="shared" si="72"/>
        <v>-1.0309385687468674E-3</v>
      </c>
      <c r="AA109" s="1">
        <f t="shared" si="73"/>
        <v>-5.1799325829466052E-4</v>
      </c>
      <c r="AB109" s="1">
        <f t="shared" si="74"/>
        <v>-1.035986516589321E-3</v>
      </c>
      <c r="AC109" s="1">
        <f t="shared" si="75"/>
        <v>5.7117345683675392E-3</v>
      </c>
      <c r="AD109" s="1">
        <f t="shared" si="76"/>
        <v>5.7532192311443809E-3</v>
      </c>
      <c r="AE109" s="1">
        <f t="shared" si="77"/>
        <v>-4.8917869456557364E-3</v>
      </c>
      <c r="AF109" s="1">
        <f t="shared" si="78"/>
        <v>-4.9273162808143702E-3</v>
      </c>
    </row>
    <row r="110" spans="1:32" x14ac:dyDescent="0.3">
      <c r="A110" s="1">
        <v>77</v>
      </c>
      <c r="B110" s="1">
        <v>0.01</v>
      </c>
      <c r="C110" s="1">
        <v>0.99</v>
      </c>
      <c r="D110" s="1">
        <v>0.05</v>
      </c>
      <c r="E110" s="1">
        <v>0.1</v>
      </c>
      <c r="F110" s="1">
        <f t="shared" si="55"/>
        <v>0.24127538582224609</v>
      </c>
      <c r="G110" s="1">
        <f t="shared" si="56"/>
        <v>0.38255077164449208</v>
      </c>
      <c r="H110" s="1">
        <f t="shared" si="57"/>
        <v>0.34088924546948352</v>
      </c>
      <c r="I110" s="1">
        <f t="shared" si="58"/>
        <v>0.48177849093896613</v>
      </c>
      <c r="J110" s="1">
        <f t="shared" si="59"/>
        <v>5.0318846455561513E-2</v>
      </c>
      <c r="K110" s="1">
        <f t="shared" si="60"/>
        <v>6.5222311367370792E-2</v>
      </c>
      <c r="L110" s="1">
        <f t="shared" si="61"/>
        <v>0.51257705798098685</v>
      </c>
      <c r="M110" s="1">
        <f t="shared" si="62"/>
        <v>0.51629980004040876</v>
      </c>
      <c r="N110" s="1">
        <f t="shared" si="63"/>
        <v>-1.9849822744041519</v>
      </c>
      <c r="O110" s="1">
        <f t="shared" si="37"/>
        <v>-1.9524491254052656</v>
      </c>
      <c r="P110" s="1">
        <f t="shared" si="38"/>
        <v>2.0229507328943019</v>
      </c>
      <c r="Q110" s="1">
        <f t="shared" si="39"/>
        <v>2.084095593183271</v>
      </c>
      <c r="R110" s="1">
        <f t="shared" si="64"/>
        <v>-2.0255054673942978</v>
      </c>
      <c r="S110" s="1">
        <f t="shared" si="65"/>
        <v>2.1129362731330623</v>
      </c>
      <c r="T110" s="1">
        <f t="shared" si="66"/>
        <v>0.1165509127138035</v>
      </c>
      <c r="U110" s="1">
        <f t="shared" si="67"/>
        <v>0.89215417254393536</v>
      </c>
      <c r="V110" s="1">
        <f t="shared" si="68"/>
        <v>5.6765485000722865E-3</v>
      </c>
      <c r="W110" s="1">
        <f t="shared" si="69"/>
        <v>4.7869029752809853E-3</v>
      </c>
      <c r="X110" s="7">
        <f t="shared" si="70"/>
        <v>1.0463451475353273E-2</v>
      </c>
      <c r="Y110" s="1">
        <f t="shared" si="71"/>
        <v>-5.0995471862689905E-4</v>
      </c>
      <c r="Z110" s="1">
        <f t="shared" si="72"/>
        <v>-1.0199094372537981E-3</v>
      </c>
      <c r="AA110" s="1">
        <f t="shared" si="73"/>
        <v>-5.1246620300485885E-4</v>
      </c>
      <c r="AB110" s="1">
        <f t="shared" si="74"/>
        <v>-1.0249324060097177E-3</v>
      </c>
      <c r="AC110" s="1">
        <f t="shared" si="75"/>
        <v>5.6235886213662264E-3</v>
      </c>
      <c r="AD110" s="1">
        <f t="shared" si="76"/>
        <v>5.6644315923101637E-3</v>
      </c>
      <c r="AE110" s="1">
        <f t="shared" si="77"/>
        <v>-4.825526803924775E-3</v>
      </c>
      <c r="AF110" s="1">
        <f t="shared" si="78"/>
        <v>-4.8605736155448633E-3</v>
      </c>
    </row>
    <row r="111" spans="1:32" x14ac:dyDescent="0.3">
      <c r="A111" s="1">
        <v>78</v>
      </c>
      <c r="B111" s="1">
        <v>0.01</v>
      </c>
      <c r="C111" s="1">
        <v>0.99</v>
      </c>
      <c r="D111" s="1">
        <v>0.05</v>
      </c>
      <c r="E111" s="1">
        <v>0.1</v>
      </c>
      <c r="F111" s="1">
        <f t="shared" si="55"/>
        <v>0.24204031790018643</v>
      </c>
      <c r="G111" s="1">
        <f t="shared" si="56"/>
        <v>0.38408063580037277</v>
      </c>
      <c r="H111" s="1">
        <f t="shared" si="57"/>
        <v>0.34165794477399081</v>
      </c>
      <c r="I111" s="1">
        <f t="shared" si="58"/>
        <v>0.48331588954798071</v>
      </c>
      <c r="J111" s="1">
        <f t="shared" si="59"/>
        <v>5.0510079475046606E-2</v>
      </c>
      <c r="K111" s="1">
        <f t="shared" si="60"/>
        <v>6.5414486193497615E-2</v>
      </c>
      <c r="L111" s="1">
        <f t="shared" si="61"/>
        <v>0.51262483587110397</v>
      </c>
      <c r="M111" s="1">
        <f t="shared" si="62"/>
        <v>0.51634779253878371</v>
      </c>
      <c r="N111" s="1">
        <f t="shared" si="63"/>
        <v>-1.9934176573362012</v>
      </c>
      <c r="O111" s="1">
        <f t="shared" si="37"/>
        <v>-1.9609457727937309</v>
      </c>
      <c r="P111" s="1">
        <f t="shared" si="38"/>
        <v>2.0301890231001889</v>
      </c>
      <c r="Q111" s="1">
        <f t="shared" si="39"/>
        <v>2.0913864536065883</v>
      </c>
      <c r="R111" s="1">
        <f t="shared" si="64"/>
        <v>-2.0344054204848332</v>
      </c>
      <c r="S111" s="1">
        <f t="shared" si="65"/>
        <v>2.1206080934193281</v>
      </c>
      <c r="T111" s="1">
        <f t="shared" si="66"/>
        <v>0.11563763579570817</v>
      </c>
      <c r="U111" s="1">
        <f t="shared" si="67"/>
        <v>0.89289009986437518</v>
      </c>
      <c r="V111" s="1">
        <f t="shared" si="68"/>
        <v>5.5796550482533425E-3</v>
      </c>
      <c r="W111" s="1">
        <f t="shared" si="69"/>
        <v>4.7151663521755125E-3</v>
      </c>
      <c r="X111" s="7">
        <f t="shared" si="70"/>
        <v>1.0294821400428856E-2</v>
      </c>
      <c r="Y111" s="1">
        <f t="shared" si="71"/>
        <v>-5.0455466071679729E-4</v>
      </c>
      <c r="Z111" s="1">
        <f t="shared" si="72"/>
        <v>-1.0091093214335946E-3</v>
      </c>
      <c r="AA111" s="1">
        <f t="shared" si="73"/>
        <v>-5.0705347509916046E-4</v>
      </c>
      <c r="AB111" s="1">
        <f t="shared" si="74"/>
        <v>-1.0141069501983209E-3</v>
      </c>
      <c r="AC111" s="1">
        <f t="shared" si="75"/>
        <v>5.5379339571089295E-3</v>
      </c>
      <c r="AD111" s="1">
        <f t="shared" si="76"/>
        <v>5.5781534055399703E-3</v>
      </c>
      <c r="AE111" s="1">
        <f t="shared" si="77"/>
        <v>-4.7609187822554404E-3</v>
      </c>
      <c r="AF111" s="1">
        <f t="shared" si="78"/>
        <v>-4.7954951294871548E-3</v>
      </c>
    </row>
    <row r="112" spans="1:32" x14ac:dyDescent="0.3">
      <c r="A112" s="1">
        <v>79</v>
      </c>
      <c r="B112" s="1">
        <v>0.01</v>
      </c>
      <c r="C112" s="1">
        <v>0.99</v>
      </c>
      <c r="D112" s="1">
        <v>0.05</v>
      </c>
      <c r="E112" s="1">
        <v>0.1</v>
      </c>
      <c r="F112" s="1">
        <f t="shared" si="55"/>
        <v>0.24279714989126164</v>
      </c>
      <c r="G112" s="1">
        <f t="shared" si="56"/>
        <v>0.38559429978252319</v>
      </c>
      <c r="H112" s="1">
        <f t="shared" si="57"/>
        <v>0.34241852498663955</v>
      </c>
      <c r="I112" s="1">
        <f t="shared" si="58"/>
        <v>0.4848370499732782</v>
      </c>
      <c r="J112" s="1">
        <f t="shared" si="59"/>
        <v>5.0699287472815401E-2</v>
      </c>
      <c r="K112" s="1">
        <f t="shared" si="60"/>
        <v>6.56046312466598E-2</v>
      </c>
      <c r="L112" s="1">
        <f t="shared" si="61"/>
        <v>0.51267210760028936</v>
      </c>
      <c r="M112" s="1">
        <f t="shared" si="62"/>
        <v>0.51639527783799888</v>
      </c>
      <c r="N112" s="1">
        <f t="shared" si="63"/>
        <v>-2.0017245582718646</v>
      </c>
      <c r="O112" s="1">
        <f t="shared" si="37"/>
        <v>-1.9693130029020409</v>
      </c>
      <c r="P112" s="1">
        <f t="shared" si="38"/>
        <v>2.037330401273572</v>
      </c>
      <c r="Q112" s="1">
        <f t="shared" si="39"/>
        <v>2.0985796963008192</v>
      </c>
      <c r="R112" s="1">
        <f t="shared" si="64"/>
        <v>-2.0431722834080785</v>
      </c>
      <c r="S112" s="1">
        <f t="shared" si="65"/>
        <v>2.1281791160355104</v>
      </c>
      <c r="T112" s="1">
        <f t="shared" si="66"/>
        <v>0.114744104149344</v>
      </c>
      <c r="U112" s="1">
        <f t="shared" si="67"/>
        <v>0.8936120216887723</v>
      </c>
      <c r="V112" s="1">
        <f t="shared" si="68"/>
        <v>5.4856636770243116E-3</v>
      </c>
      <c r="W112" s="1">
        <f t="shared" si="69"/>
        <v>4.64532118146285E-3</v>
      </c>
      <c r="X112" s="7">
        <f t="shared" si="70"/>
        <v>1.0130984858487162E-2</v>
      </c>
      <c r="Y112" s="1">
        <f t="shared" si="71"/>
        <v>-4.9926570076347843E-4</v>
      </c>
      <c r="Z112" s="1">
        <f t="shared" si="72"/>
        <v>-9.9853140152695685E-4</v>
      </c>
      <c r="AA112" s="1">
        <f t="shared" si="73"/>
        <v>-5.0175168908532671E-4</v>
      </c>
      <c r="AB112" s="1">
        <f t="shared" si="74"/>
        <v>-1.0035033781706534E-3</v>
      </c>
      <c r="AC112" s="1">
        <f t="shared" si="75"/>
        <v>5.4546700320498099E-3</v>
      </c>
      <c r="AD112" s="1">
        <f t="shared" si="76"/>
        <v>5.4942833927510868E-3</v>
      </c>
      <c r="AE112" s="1">
        <f t="shared" si="77"/>
        <v>-4.6979038055722918E-3</v>
      </c>
      <c r="AF112" s="1">
        <f t="shared" si="78"/>
        <v>-4.7320213153201913E-3</v>
      </c>
    </row>
    <row r="113" spans="1:32" x14ac:dyDescent="0.3">
      <c r="A113" s="1">
        <v>80</v>
      </c>
      <c r="B113" s="1">
        <v>0.01</v>
      </c>
      <c r="C113" s="1">
        <v>0.99</v>
      </c>
      <c r="D113" s="1">
        <v>0.05</v>
      </c>
      <c r="E113" s="1">
        <v>0.1</v>
      </c>
      <c r="F113" s="1">
        <f t="shared" si="55"/>
        <v>0.24354604844240685</v>
      </c>
      <c r="G113" s="1">
        <f t="shared" si="56"/>
        <v>0.38709209688481361</v>
      </c>
      <c r="H113" s="1">
        <f t="shared" si="57"/>
        <v>0.34317115252026753</v>
      </c>
      <c r="I113" s="1">
        <f t="shared" si="58"/>
        <v>0.48634230504053416</v>
      </c>
      <c r="J113" s="1">
        <f t="shared" si="59"/>
        <v>5.0886512110601703E-2</v>
      </c>
      <c r="K113" s="1">
        <f t="shared" si="60"/>
        <v>6.5792788130066795E-2</v>
      </c>
      <c r="L113" s="1">
        <f t="shared" si="61"/>
        <v>0.5127188835836568</v>
      </c>
      <c r="M113" s="1">
        <f t="shared" si="62"/>
        <v>0.51644226633622137</v>
      </c>
      <c r="N113" s="1">
        <f t="shared" si="63"/>
        <v>-2.0099065633199391</v>
      </c>
      <c r="O113" s="1">
        <f t="shared" si="37"/>
        <v>-1.9775544279911677</v>
      </c>
      <c r="P113" s="1">
        <f t="shared" si="38"/>
        <v>2.0443772569819303</v>
      </c>
      <c r="Q113" s="1">
        <f t="shared" si="39"/>
        <v>2.1056777282737995</v>
      </c>
      <c r="R113" s="1">
        <f t="shared" si="64"/>
        <v>-2.0518097398478519</v>
      </c>
      <c r="S113" s="1">
        <f t="shared" si="65"/>
        <v>2.1356518029870211</v>
      </c>
      <c r="T113" s="1">
        <f t="shared" si="66"/>
        <v>0.11386964482312834</v>
      </c>
      <c r="U113" s="1">
        <f t="shared" si="67"/>
        <v>0.89432036011176952</v>
      </c>
      <c r="V113" s="1">
        <f t="shared" si="68"/>
        <v>5.394451557841416E-3</v>
      </c>
      <c r="W113" s="1">
        <f t="shared" si="69"/>
        <v>4.5772967445707321E-3</v>
      </c>
      <c r="X113" s="7">
        <f t="shared" si="70"/>
        <v>9.9717483024121482E-3</v>
      </c>
      <c r="Y113" s="1">
        <f t="shared" si="71"/>
        <v>-4.9408455556482428E-4</v>
      </c>
      <c r="Z113" s="1">
        <f t="shared" si="72"/>
        <v>-9.8816911112964857E-4</v>
      </c>
      <c r="AA113" s="1">
        <f t="shared" si="73"/>
        <v>-4.9655758414545272E-4</v>
      </c>
      <c r="AB113" s="1">
        <f t="shared" si="74"/>
        <v>-9.9311516829090544E-4</v>
      </c>
      <c r="AC113" s="1">
        <f t="shared" si="75"/>
        <v>5.3737015127309877E-3</v>
      </c>
      <c r="AD113" s="1">
        <f t="shared" si="76"/>
        <v>5.4127255240763155E-3</v>
      </c>
      <c r="AE113" s="1">
        <f t="shared" si="77"/>
        <v>-4.6364255212695583E-3</v>
      </c>
      <c r="AF113" s="1">
        <f t="shared" si="78"/>
        <v>-4.6700954081650521E-3</v>
      </c>
    </row>
    <row r="114" spans="1:32" x14ac:dyDescent="0.3">
      <c r="A114" s="1">
        <v>81</v>
      </c>
      <c r="B114" s="1">
        <v>0.01</v>
      </c>
      <c r="C114" s="1">
        <v>0.99</v>
      </c>
      <c r="D114" s="1">
        <v>0.05</v>
      </c>
      <c r="E114" s="1">
        <v>0.1</v>
      </c>
      <c r="F114" s="1">
        <f t="shared" si="55"/>
        <v>0.24428717527575408</v>
      </c>
      <c r="G114" s="1">
        <f t="shared" si="56"/>
        <v>0.38857435055150807</v>
      </c>
      <c r="H114" s="1">
        <f t="shared" si="57"/>
        <v>0.34391598889648572</v>
      </c>
      <c r="I114" s="1">
        <f t="shared" si="58"/>
        <v>0.48783197779297049</v>
      </c>
      <c r="J114" s="1">
        <f t="shared" si="59"/>
        <v>5.1071793818938518E-2</v>
      </c>
      <c r="K114" s="1">
        <f t="shared" si="60"/>
        <v>6.5978997224121344E-2</v>
      </c>
      <c r="L114" s="1">
        <f t="shared" si="61"/>
        <v>0.51276517392849996</v>
      </c>
      <c r="M114" s="1">
        <f t="shared" si="62"/>
        <v>0.51648876812594724</v>
      </c>
      <c r="N114" s="1">
        <f t="shared" si="63"/>
        <v>-2.0179671155890357</v>
      </c>
      <c r="O114" s="1">
        <f t="shared" si="37"/>
        <v>-1.9856735162772821</v>
      </c>
      <c r="P114" s="1">
        <f t="shared" si="38"/>
        <v>2.0513318952638344</v>
      </c>
      <c r="Q114" s="1">
        <f t="shared" si="39"/>
        <v>2.1126828713860473</v>
      </c>
      <c r="R114" s="1">
        <f t="shared" si="64"/>
        <v>-2.060321327329377</v>
      </c>
      <c r="S114" s="1">
        <f t="shared" si="65"/>
        <v>2.1430285297430078</v>
      </c>
      <c r="T114" s="1">
        <f t="shared" si="66"/>
        <v>0.11301361572070298</v>
      </c>
      <c r="U114" s="1">
        <f t="shared" si="67"/>
        <v>0.89501552005122742</v>
      </c>
      <c r="V114" s="1">
        <f t="shared" si="68"/>
        <v>5.3059025119263324E-3</v>
      </c>
      <c r="W114" s="1">
        <f t="shared" si="69"/>
        <v>4.5110257155693894E-3</v>
      </c>
      <c r="X114" s="7">
        <f t="shared" si="70"/>
        <v>9.8169282274957227E-3</v>
      </c>
      <c r="Y114" s="1">
        <f t="shared" si="71"/>
        <v>-4.8900806330454637E-4</v>
      </c>
      <c r="Z114" s="1">
        <f t="shared" si="72"/>
        <v>-9.7801612660909274E-4</v>
      </c>
      <c r="AA114" s="1">
        <f t="shared" si="73"/>
        <v>-4.9146801900974701E-4</v>
      </c>
      <c r="AB114" s="1">
        <f t="shared" si="74"/>
        <v>-9.8293603801949403E-4</v>
      </c>
      <c r="AC114" s="1">
        <f t="shared" si="75"/>
        <v>5.2949379490237159E-3</v>
      </c>
      <c r="AD114" s="1">
        <f t="shared" si="76"/>
        <v>5.3333886887098267E-3</v>
      </c>
      <c r="AE114" s="1">
        <f t="shared" si="77"/>
        <v>-4.5764301468231555E-3</v>
      </c>
      <c r="AF114" s="1">
        <f t="shared" si="78"/>
        <v>-4.6096632320757622E-3</v>
      </c>
    </row>
    <row r="115" spans="1:32" x14ac:dyDescent="0.3">
      <c r="A115" s="1">
        <v>82</v>
      </c>
      <c r="B115" s="1">
        <v>0.01</v>
      </c>
      <c r="C115" s="1">
        <v>0.99</v>
      </c>
      <c r="D115" s="1">
        <v>0.05</v>
      </c>
      <c r="E115" s="1">
        <v>0.1</v>
      </c>
      <c r="F115" s="1">
        <f t="shared" si="55"/>
        <v>0.24502068737071089</v>
      </c>
      <c r="G115" s="1">
        <f t="shared" si="56"/>
        <v>0.3900413747414217</v>
      </c>
      <c r="H115" s="1">
        <f t="shared" si="57"/>
        <v>0.34465319092500035</v>
      </c>
      <c r="I115" s="1">
        <f t="shared" si="58"/>
        <v>0.48930638184999975</v>
      </c>
      <c r="J115" s="1">
        <f t="shared" si="59"/>
        <v>5.1255171842677714E-2</v>
      </c>
      <c r="K115" s="1">
        <f t="shared" si="60"/>
        <v>6.6163297731250001E-2</v>
      </c>
      <c r="L115" s="1">
        <f t="shared" si="61"/>
        <v>0.51281098844567374</v>
      </c>
      <c r="M115" s="1">
        <f t="shared" si="62"/>
        <v>0.51653479300520977</v>
      </c>
      <c r="N115" s="1">
        <f t="shared" si="63"/>
        <v>-2.0259095225125714</v>
      </c>
      <c r="O115" s="1">
        <f t="shared" si="37"/>
        <v>-1.9936735993103467</v>
      </c>
      <c r="P115" s="1">
        <f t="shared" si="38"/>
        <v>2.0581965404840692</v>
      </c>
      <c r="Q115" s="1">
        <f t="shared" si="39"/>
        <v>2.119597366234161</v>
      </c>
      <c r="R115" s="1">
        <f t="shared" si="64"/>
        <v>-2.0687104446808959</v>
      </c>
      <c r="S115" s="1">
        <f t="shared" si="65"/>
        <v>2.1503115891632518</v>
      </c>
      <c r="T115" s="1">
        <f t="shared" si="66"/>
        <v>0.11217540384086817</v>
      </c>
      <c r="U115" s="1">
        <f t="shared" si="67"/>
        <v>0.89569789012069301</v>
      </c>
      <c r="V115" s="1">
        <f t="shared" si="68"/>
        <v>5.2199065750222502E-3</v>
      </c>
      <c r="W115" s="1">
        <f t="shared" si="69"/>
        <v>4.4464439638444439E-3</v>
      </c>
      <c r="X115" s="7">
        <f t="shared" si="70"/>
        <v>9.666350538866695E-3</v>
      </c>
      <c r="Y115" s="1">
        <f t="shared" si="71"/>
        <v>-4.8403317847555566E-4</v>
      </c>
      <c r="Z115" s="1">
        <f t="shared" si="72"/>
        <v>-9.6806635695111131E-4</v>
      </c>
      <c r="AA115" s="1">
        <f t="shared" si="73"/>
        <v>-4.8647996703073294E-4</v>
      </c>
      <c r="AB115" s="1">
        <f t="shared" si="74"/>
        <v>-9.7295993406146589E-4</v>
      </c>
      <c r="AC115" s="1">
        <f t="shared" si="75"/>
        <v>5.2182934712518662E-3</v>
      </c>
      <c r="AD115" s="1">
        <f t="shared" si="76"/>
        <v>5.2561863898106954E-3</v>
      </c>
      <c r="AE115" s="1">
        <f t="shared" si="77"/>
        <v>-4.5178663273776421E-3</v>
      </c>
      <c r="AF115" s="1">
        <f t="shared" si="78"/>
        <v>-4.5506730565786982E-3</v>
      </c>
    </row>
    <row r="116" spans="1:32" x14ac:dyDescent="0.3">
      <c r="A116" s="1">
        <v>83</v>
      </c>
      <c r="B116" s="1">
        <v>0.01</v>
      </c>
      <c r="C116" s="1">
        <v>0.99</v>
      </c>
      <c r="D116" s="1">
        <v>0.05</v>
      </c>
      <c r="E116" s="1">
        <v>0.1</v>
      </c>
      <c r="F116" s="1">
        <f t="shared" si="55"/>
        <v>0.24574673713842424</v>
      </c>
      <c r="G116" s="1">
        <f t="shared" si="56"/>
        <v>0.39149347427684839</v>
      </c>
      <c r="H116" s="1">
        <f t="shared" si="57"/>
        <v>0.34538291087554646</v>
      </c>
      <c r="I116" s="1">
        <f t="shared" si="58"/>
        <v>0.49076582175109196</v>
      </c>
      <c r="J116" s="1">
        <f t="shared" si="59"/>
        <v>5.143668428460605E-2</v>
      </c>
      <c r="K116" s="1">
        <f t="shared" si="60"/>
        <v>6.6345727718886527E-2</v>
      </c>
      <c r="L116" s="1">
        <f t="shared" si="61"/>
        <v>0.51285633666050001</v>
      </c>
      <c r="M116" s="1">
        <f t="shared" si="62"/>
        <v>0.51658035048832551</v>
      </c>
      <c r="N116" s="1">
        <f t="shared" si="63"/>
        <v>-2.0337369627194493</v>
      </c>
      <c r="O116" s="1">
        <f t="shared" si="37"/>
        <v>-2.0015578788950625</v>
      </c>
      <c r="P116" s="1">
        <f t="shared" si="38"/>
        <v>2.0649733399751358</v>
      </c>
      <c r="Q116" s="1">
        <f t="shared" si="39"/>
        <v>2.1264233758190292</v>
      </c>
      <c r="R116" s="1">
        <f t="shared" si="64"/>
        <v>-2.0769803590336293</v>
      </c>
      <c r="S116" s="1">
        <f t="shared" si="65"/>
        <v>2.1575031952084078</v>
      </c>
      <c r="T116" s="1">
        <f t="shared" si="66"/>
        <v>0.11135442363670381</v>
      </c>
      <c r="U116" s="1">
        <f t="shared" si="67"/>
        <v>0.89636784344909481</v>
      </c>
      <c r="V116" s="1">
        <f t="shared" si="68"/>
        <v>5.136359595364212E-3</v>
      </c>
      <c r="W116" s="1">
        <f t="shared" si="69"/>
        <v>4.3834903701866074E-3</v>
      </c>
      <c r="X116" s="7">
        <f t="shared" si="70"/>
        <v>9.5198499655508202E-3</v>
      </c>
      <c r="Y116" s="1">
        <f t="shared" si="71"/>
        <v>-4.7915696701368463E-4</v>
      </c>
      <c r="Z116" s="1">
        <f t="shared" si="72"/>
        <v>-9.5831393402736925E-4</v>
      </c>
      <c r="AA116" s="1">
        <f t="shared" si="73"/>
        <v>-4.8159051145454972E-4</v>
      </c>
      <c r="AB116" s="1">
        <f t="shared" si="74"/>
        <v>-9.6318102290909944E-4</v>
      </c>
      <c r="AC116" s="1">
        <f t="shared" si="75"/>
        <v>5.1436865092163424E-3</v>
      </c>
      <c r="AD116" s="1">
        <f t="shared" si="76"/>
        <v>5.1810364614681779E-3</v>
      </c>
      <c r="AE116" s="1">
        <f t="shared" si="77"/>
        <v>-4.4606850025646636E-3</v>
      </c>
      <c r="AF116" s="1">
        <f t="shared" si="78"/>
        <v>-4.4930754625115811E-3</v>
      </c>
    </row>
    <row r="117" spans="1:32" x14ac:dyDescent="0.3">
      <c r="A117" s="1">
        <v>84</v>
      </c>
      <c r="B117" s="1">
        <v>0.01</v>
      </c>
      <c r="C117" s="1">
        <v>0.99</v>
      </c>
      <c r="D117" s="1">
        <v>0.05</v>
      </c>
      <c r="E117" s="1">
        <v>0.1</v>
      </c>
      <c r="F117" s="1">
        <f t="shared" si="55"/>
        <v>0.24646547258894477</v>
      </c>
      <c r="G117" s="1">
        <f t="shared" si="56"/>
        <v>0.39293094517788946</v>
      </c>
      <c r="H117" s="1">
        <f t="shared" si="57"/>
        <v>0.34610529664272827</v>
      </c>
      <c r="I117" s="1">
        <f t="shared" si="58"/>
        <v>0.49221059328545563</v>
      </c>
      <c r="J117" s="1">
        <f t="shared" si="59"/>
        <v>5.1616368147236191E-2</v>
      </c>
      <c r="K117" s="1">
        <f t="shared" si="60"/>
        <v>6.6526324160681979E-2</v>
      </c>
      <c r="L117" s="1">
        <f t="shared" si="61"/>
        <v>0.51290122782321712</v>
      </c>
      <c r="M117" s="1">
        <f t="shared" si="62"/>
        <v>0.51662544981619785</v>
      </c>
      <c r="N117" s="1">
        <f t="shared" si="63"/>
        <v>-2.0414524924832738</v>
      </c>
      <c r="O117" s="1">
        <f t="shared" si="37"/>
        <v>-2.0093294335872649</v>
      </c>
      <c r="P117" s="1">
        <f t="shared" si="38"/>
        <v>2.071664367478983</v>
      </c>
      <c r="Q117" s="1">
        <f t="shared" si="39"/>
        <v>2.1331629890127966</v>
      </c>
      <c r="R117" s="1">
        <f t="shared" si="64"/>
        <v>-2.0851342123933847</v>
      </c>
      <c r="S117" s="1">
        <f t="shared" si="65"/>
        <v>2.1646054864475799</v>
      </c>
      <c r="T117" s="1">
        <f t="shared" si="66"/>
        <v>0.11055011548459463</v>
      </c>
      <c r="U117" s="1">
        <f t="shared" si="67"/>
        <v>0.89702573845135214</v>
      </c>
      <c r="V117" s="1">
        <f t="shared" si="68"/>
        <v>5.0551628619826591E-3</v>
      </c>
      <c r="W117" s="1">
        <f t="shared" si="69"/>
        <v>4.3221066552581889E-3</v>
      </c>
      <c r="X117" s="7">
        <f t="shared" si="70"/>
        <v>9.377269517240848E-3</v>
      </c>
      <c r="Y117" s="1">
        <f t="shared" si="71"/>
        <v>-4.7437660163631134E-4</v>
      </c>
      <c r="Z117" s="1">
        <f t="shared" si="72"/>
        <v>-9.4875320327262268E-4</v>
      </c>
      <c r="AA117" s="1">
        <f t="shared" si="73"/>
        <v>-4.7679684088517175E-4</v>
      </c>
      <c r="AB117" s="1">
        <f t="shared" si="74"/>
        <v>-9.535936817703435E-4</v>
      </c>
      <c r="AC117" s="1">
        <f t="shared" si="75"/>
        <v>5.0710395313225279E-3</v>
      </c>
      <c r="AD117" s="1">
        <f t="shared" si="76"/>
        <v>5.1078608059175953E-3</v>
      </c>
      <c r="AE117" s="1">
        <f t="shared" si="77"/>
        <v>-4.40483928187078E-3</v>
      </c>
      <c r="AF117" s="1">
        <f t="shared" si="78"/>
        <v>-4.4368232164749347E-3</v>
      </c>
    </row>
    <row r="118" spans="1:32" x14ac:dyDescent="0.3">
      <c r="A118" s="1">
        <v>85</v>
      </c>
      <c r="B118" s="1">
        <v>0.01</v>
      </c>
      <c r="C118" s="1">
        <v>0.99</v>
      </c>
      <c r="D118" s="1">
        <v>0.05</v>
      </c>
      <c r="E118" s="1">
        <v>0.1</v>
      </c>
      <c r="F118" s="1">
        <f t="shared" si="55"/>
        <v>0.24717703749139924</v>
      </c>
      <c r="G118" s="1">
        <f t="shared" si="56"/>
        <v>0.3943540749827984</v>
      </c>
      <c r="H118" s="1">
        <f t="shared" si="57"/>
        <v>0.34682049190405601</v>
      </c>
      <c r="I118" s="1">
        <f t="shared" si="58"/>
        <v>0.49364098380811117</v>
      </c>
      <c r="J118" s="1">
        <f t="shared" si="59"/>
        <v>5.1794259372849802E-2</v>
      </c>
      <c r="K118" s="1">
        <f t="shared" si="60"/>
        <v>6.6705122976013914E-2</v>
      </c>
      <c r="L118" s="1">
        <f t="shared" si="61"/>
        <v>0.51294567091899135</v>
      </c>
      <c r="M118" s="1">
        <f t="shared" si="62"/>
        <v>0.51667009996619384</v>
      </c>
      <c r="N118" s="1">
        <f t="shared" si="63"/>
        <v>-2.0490590517802576</v>
      </c>
      <c r="O118" s="1">
        <f t="shared" si="37"/>
        <v>-2.0169912247961412</v>
      </c>
      <c r="P118" s="1">
        <f t="shared" si="38"/>
        <v>2.0782716264017891</v>
      </c>
      <c r="Q118" s="1">
        <f t="shared" si="39"/>
        <v>2.139818223837509</v>
      </c>
      <c r="R118" s="1">
        <f t="shared" si="64"/>
        <v>-2.0931750278144143</v>
      </c>
      <c r="S118" s="1">
        <f t="shared" si="65"/>
        <v>2.1716205293761783</v>
      </c>
      <c r="T118" s="1">
        <f t="shared" si="66"/>
        <v>0.10976194425468504</v>
      </c>
      <c r="U118" s="1">
        <f t="shared" si="67"/>
        <v>0.89767191955328729</v>
      </c>
      <c r="V118" s="1">
        <f t="shared" si="68"/>
        <v>4.9762227607374433E-3</v>
      </c>
      <c r="W118" s="1">
        <f t="shared" si="69"/>
        <v>4.2622372194873262E-3</v>
      </c>
      <c r="X118" s="7">
        <f t="shared" si="70"/>
        <v>9.2384599802247704E-3</v>
      </c>
      <c r="Y118" s="1">
        <f t="shared" si="71"/>
        <v>-4.6968935737992396E-4</v>
      </c>
      <c r="Z118" s="1">
        <f t="shared" si="72"/>
        <v>-9.3937871475984792E-4</v>
      </c>
      <c r="AA118" s="1">
        <f t="shared" si="73"/>
        <v>-4.7209624493670772E-4</v>
      </c>
      <c r="AB118" s="1">
        <f t="shared" si="74"/>
        <v>-9.4419248987341543E-4</v>
      </c>
      <c r="AC118" s="1">
        <f t="shared" si="75"/>
        <v>5.000278802176736E-3</v>
      </c>
      <c r="AD118" s="1">
        <f t="shared" si="76"/>
        <v>5.0365851493607812E-3</v>
      </c>
      <c r="AE118" s="1">
        <f t="shared" si="77"/>
        <v>-4.3502843279295154E-3</v>
      </c>
      <c r="AF118" s="1">
        <f t="shared" si="78"/>
        <v>-4.3818711532662077E-3</v>
      </c>
    </row>
    <row r="119" spans="1:32" x14ac:dyDescent="0.3">
      <c r="A119" s="1">
        <v>86</v>
      </c>
      <c r="B119" s="1">
        <v>0.01</v>
      </c>
      <c r="C119" s="1">
        <v>0.99</v>
      </c>
      <c r="D119" s="1">
        <v>0.05</v>
      </c>
      <c r="E119" s="1">
        <v>0.1</v>
      </c>
      <c r="F119" s="1">
        <f t="shared" si="55"/>
        <v>0.24788157152746912</v>
      </c>
      <c r="G119" s="1">
        <f t="shared" si="56"/>
        <v>0.39576314305493815</v>
      </c>
      <c r="H119" s="1">
        <f t="shared" si="57"/>
        <v>0.34752863627146108</v>
      </c>
      <c r="I119" s="1">
        <f t="shared" si="58"/>
        <v>0.49505727254292131</v>
      </c>
      <c r="J119" s="1">
        <f t="shared" si="59"/>
        <v>5.1970392881867278E-2</v>
      </c>
      <c r="K119" s="1">
        <f t="shared" si="60"/>
        <v>6.6882159067865182E-2</v>
      </c>
      <c r="L119" s="1">
        <f t="shared" si="61"/>
        <v>0.51298967467751166</v>
      </c>
      <c r="M119" s="1">
        <f t="shared" si="62"/>
        <v>0.51671430966161425</v>
      </c>
      <c r="N119" s="1">
        <f t="shared" si="63"/>
        <v>-2.0565594699835228</v>
      </c>
      <c r="O119" s="1">
        <f t="shared" si="37"/>
        <v>-2.0245461025201825</v>
      </c>
      <c r="P119" s="1">
        <f t="shared" si="38"/>
        <v>2.0847970528936832</v>
      </c>
      <c r="Q119" s="1">
        <f t="shared" si="39"/>
        <v>2.1463910305674081</v>
      </c>
      <c r="R119" s="1">
        <f t="shared" si="64"/>
        <v>-2.101105715203631</v>
      </c>
      <c r="S119" s="1">
        <f t="shared" si="65"/>
        <v>2.1785503215560844</v>
      </c>
      <c r="T119" s="1">
        <f t="shared" si="66"/>
        <v>0.10898939797502667</v>
      </c>
      <c r="U119" s="1">
        <f t="shared" si="67"/>
        <v>0.89830671787397343</v>
      </c>
      <c r="V119" s="1">
        <f t="shared" si="68"/>
        <v>4.8994504557291077E-3</v>
      </c>
      <c r="W119" s="1">
        <f t="shared" si="69"/>
        <v>4.2038289935215512E-3</v>
      </c>
      <c r="X119" s="7">
        <f t="shared" si="70"/>
        <v>9.1032794492506598E-3</v>
      </c>
      <c r="Y119" s="1">
        <f t="shared" si="71"/>
        <v>-4.6509260733025462E-4</v>
      </c>
      <c r="Z119" s="1">
        <f t="shared" si="72"/>
        <v>-9.3018521466050924E-4</v>
      </c>
      <c r="AA119" s="1">
        <f t="shared" si="73"/>
        <v>-4.6748611006842787E-4</v>
      </c>
      <c r="AB119" s="1">
        <f t="shared" si="74"/>
        <v>-9.3497222013685574E-4</v>
      </c>
      <c r="AC119" s="1">
        <f t="shared" si="75"/>
        <v>4.9313341571658037E-3</v>
      </c>
      <c r="AD119" s="1">
        <f t="shared" si="76"/>
        <v>4.9671388148942973E-3</v>
      </c>
      <c r="AE119" s="1">
        <f t="shared" si="77"/>
        <v>-4.2969772471629815E-3</v>
      </c>
      <c r="AF119" s="1">
        <f t="shared" si="78"/>
        <v>-4.3281760657176383E-3</v>
      </c>
    </row>
    <row r="120" spans="1:32" x14ac:dyDescent="0.3">
      <c r="A120" s="1">
        <v>87</v>
      </c>
      <c r="B120" s="1">
        <v>0.01</v>
      </c>
      <c r="C120" s="1">
        <v>0.99</v>
      </c>
      <c r="D120" s="1">
        <v>0.05</v>
      </c>
      <c r="E120" s="1">
        <v>0.1</v>
      </c>
      <c r="F120" s="1">
        <f t="shared" si="55"/>
        <v>0.24857921043846451</v>
      </c>
      <c r="G120" s="1">
        <f t="shared" si="56"/>
        <v>0.39715842087692893</v>
      </c>
      <c r="H120" s="1">
        <f t="shared" si="57"/>
        <v>0.3482298654365637</v>
      </c>
      <c r="I120" s="1">
        <f t="shared" si="58"/>
        <v>0.49645973087312661</v>
      </c>
      <c r="J120" s="1">
        <f t="shared" si="59"/>
        <v>5.2144802609616125E-2</v>
      </c>
      <c r="K120" s="1">
        <f t="shared" si="60"/>
        <v>6.7057466359140852E-2</v>
      </c>
      <c r="L120" s="1">
        <f t="shared" si="61"/>
        <v>0.51303324758218205</v>
      </c>
      <c r="M120" s="1">
        <f t="shared" si="62"/>
        <v>0.516758087380773</v>
      </c>
      <c r="N120" s="1">
        <f t="shared" si="63"/>
        <v>-2.0639564712192713</v>
      </c>
      <c r="O120" s="1">
        <f t="shared" si="37"/>
        <v>-2.0319968107425241</v>
      </c>
      <c r="P120" s="1">
        <f t="shared" si="38"/>
        <v>2.0912425187644277</v>
      </c>
      <c r="Q120" s="1">
        <f t="shared" si="39"/>
        <v>2.1528832946659846</v>
      </c>
      <c r="R120" s="1">
        <f t="shared" si="64"/>
        <v>-2.1089290767810205</v>
      </c>
      <c r="S120" s="1">
        <f t="shared" si="65"/>
        <v>2.1853967945892681</v>
      </c>
      <c r="T120" s="1">
        <f t="shared" si="66"/>
        <v>0.10823198658234651</v>
      </c>
      <c r="U120" s="1">
        <f t="shared" si="67"/>
        <v>0.89893045186840193</v>
      </c>
      <c r="V120" s="1">
        <f t="shared" si="68"/>
        <v>4.8247615939571529E-3</v>
      </c>
      <c r="W120" s="1">
        <f t="shared" si="69"/>
        <v>4.1468312984467284E-3</v>
      </c>
      <c r="X120" s="7">
        <f t="shared" si="70"/>
        <v>8.9715928924038804E-3</v>
      </c>
      <c r="Y120" s="1">
        <f t="shared" si="71"/>
        <v>-4.6058381853839752E-4</v>
      </c>
      <c r="Z120" s="1">
        <f t="shared" si="72"/>
        <v>-9.2116763707679504E-4</v>
      </c>
      <c r="AA120" s="1">
        <f t="shared" si="73"/>
        <v>-4.6296391559684535E-4</v>
      </c>
      <c r="AB120" s="1">
        <f t="shared" si="74"/>
        <v>-9.259278311936907E-4</v>
      </c>
      <c r="AC120" s="1">
        <f t="shared" si="75"/>
        <v>4.8641387926671772E-3</v>
      </c>
      <c r="AD120" s="1">
        <f t="shared" si="76"/>
        <v>4.8994545111828557E-3</v>
      </c>
      <c r="AE120" s="1">
        <f t="shared" si="77"/>
        <v>-4.2448769872454562E-3</v>
      </c>
      <c r="AF120" s="1">
        <f t="shared" si="78"/>
        <v>-4.2756966014063924E-3</v>
      </c>
    </row>
    <row r="121" spans="1:32" x14ac:dyDescent="0.3">
      <c r="A121" s="1">
        <v>88</v>
      </c>
      <c r="B121" s="1">
        <v>0.01</v>
      </c>
      <c r="C121" s="1">
        <v>0.99</v>
      </c>
      <c r="D121" s="1">
        <v>0.05</v>
      </c>
      <c r="E121" s="1">
        <v>0.1</v>
      </c>
      <c r="F121" s="1">
        <f t="shared" si="55"/>
        <v>0.24927008616627211</v>
      </c>
      <c r="G121" s="1">
        <f t="shared" si="56"/>
        <v>0.39854017233254413</v>
      </c>
      <c r="H121" s="1">
        <f t="shared" si="57"/>
        <v>0.34892431130995899</v>
      </c>
      <c r="I121" s="1">
        <f t="shared" si="58"/>
        <v>0.49784862261991714</v>
      </c>
      <c r="J121" s="1">
        <f t="shared" si="59"/>
        <v>5.2317521541568018E-2</v>
      </c>
      <c r="K121" s="1">
        <f t="shared" si="60"/>
        <v>6.7231077827489674E-2</v>
      </c>
      <c r="L121" s="1">
        <f t="shared" si="61"/>
        <v>0.51307639787893256</v>
      </c>
      <c r="M121" s="1">
        <f t="shared" si="62"/>
        <v>0.51680144136570239</v>
      </c>
      <c r="N121" s="1">
        <f t="shared" si="63"/>
        <v>-2.0712526794082722</v>
      </c>
      <c r="O121" s="1">
        <f t="shared" si="37"/>
        <v>-2.0393459925092983</v>
      </c>
      <c r="P121" s="1">
        <f t="shared" si="38"/>
        <v>2.0976098342452958</v>
      </c>
      <c r="Q121" s="1">
        <f t="shared" si="39"/>
        <v>2.159296839568094</v>
      </c>
      <c r="R121" s="1">
        <f t="shared" si="64"/>
        <v>-2.1166478122200578</v>
      </c>
      <c r="S121" s="1">
        <f t="shared" si="65"/>
        <v>2.1921618169351982</v>
      </c>
      <c r="T121" s="1">
        <f t="shared" si="66"/>
        <v>0.10748924075296273</v>
      </c>
      <c r="U121" s="1">
        <f t="shared" si="67"/>
        <v>0.89954342793313602</v>
      </c>
      <c r="V121" s="1">
        <f t="shared" si="68"/>
        <v>4.7520760312945651E-3</v>
      </c>
      <c r="W121" s="1">
        <f t="shared" si="69"/>
        <v>4.091195715043878E-3</v>
      </c>
      <c r="X121" s="7">
        <f t="shared" si="70"/>
        <v>8.8432717463384422E-3</v>
      </c>
      <c r="Y121" s="1">
        <f t="shared" si="71"/>
        <v>-4.5616054811615028E-4</v>
      </c>
      <c r="Z121" s="1">
        <f t="shared" si="72"/>
        <v>-9.1232109623230057E-4</v>
      </c>
      <c r="AA121" s="1">
        <f t="shared" si="73"/>
        <v>-4.5852722987891183E-4</v>
      </c>
      <c r="AB121" s="1">
        <f t="shared" si="74"/>
        <v>-9.1705445975782366E-4</v>
      </c>
      <c r="AC121" s="1">
        <f t="shared" si="75"/>
        <v>4.7986290706568029E-3</v>
      </c>
      <c r="AD121" s="1">
        <f t="shared" si="76"/>
        <v>4.8334681356361521E-3</v>
      </c>
      <c r="AE121" s="1">
        <f t="shared" si="77"/>
        <v>-4.1939442409034532E-3</v>
      </c>
      <c r="AF121" s="1">
        <f t="shared" si="78"/>
        <v>-4.224393165747858E-3</v>
      </c>
    </row>
    <row r="122" spans="1:32" x14ac:dyDescent="0.3">
      <c r="A122" s="1">
        <v>89</v>
      </c>
      <c r="B122" s="1">
        <v>0.01</v>
      </c>
      <c r="C122" s="1">
        <v>0.99</v>
      </c>
      <c r="D122" s="1">
        <v>0.05</v>
      </c>
      <c r="E122" s="1">
        <v>0.1</v>
      </c>
      <c r="F122" s="1">
        <f t="shared" si="55"/>
        <v>0.24995432698844633</v>
      </c>
      <c r="G122" s="1">
        <f t="shared" si="56"/>
        <v>0.39990865397689257</v>
      </c>
      <c r="H122" s="1">
        <f t="shared" si="57"/>
        <v>0.34961210215477734</v>
      </c>
      <c r="I122" s="1">
        <f t="shared" si="58"/>
        <v>0.49922420430955389</v>
      </c>
      <c r="J122" s="1">
        <f t="shared" si="59"/>
        <v>5.2488581747111573E-2</v>
      </c>
      <c r="K122" s="1">
        <f t="shared" si="60"/>
        <v>6.7403025538694261E-2</v>
      </c>
      <c r="L122" s="1">
        <f t="shared" si="61"/>
        <v>0.5131191335846631</v>
      </c>
      <c r="M122" s="1">
        <f t="shared" si="62"/>
        <v>0.51684437963050056</v>
      </c>
      <c r="N122" s="1">
        <f t="shared" si="63"/>
        <v>-2.0784506230142572</v>
      </c>
      <c r="O122" s="1">
        <f t="shared" si="37"/>
        <v>-2.0465961947127527</v>
      </c>
      <c r="P122" s="1">
        <f t="shared" si="38"/>
        <v>2.1039007506066509</v>
      </c>
      <c r="Q122" s="1">
        <f t="shared" si="39"/>
        <v>2.1656334293167157</v>
      </c>
      <c r="R122" s="1">
        <f t="shared" si="64"/>
        <v>-2.1242645234900346</v>
      </c>
      <c r="S122" s="1">
        <f t="shared" si="65"/>
        <v>2.1988471965816787</v>
      </c>
      <c r="T122" s="1">
        <f t="shared" si="66"/>
        <v>0.10676071080792267</v>
      </c>
      <c r="U122" s="1">
        <f t="shared" si="67"/>
        <v>0.90014594097741529</v>
      </c>
      <c r="V122" s="1">
        <f t="shared" si="68"/>
        <v>4.6813175780272215E-3</v>
      </c>
      <c r="W122" s="1">
        <f t="shared" si="69"/>
        <v>4.0368759614170672E-3</v>
      </c>
      <c r="X122" s="7">
        <f t="shared" si="70"/>
        <v>8.7181935394442887E-3</v>
      </c>
      <c r="Y122" s="1">
        <f t="shared" si="71"/>
        <v>-4.5182043950376804E-4</v>
      </c>
      <c r="Z122" s="1">
        <f t="shared" si="72"/>
        <v>-9.0364087900753607E-4</v>
      </c>
      <c r="AA122" s="1">
        <f t="shared" si="73"/>
        <v>-4.5417370666025748E-4</v>
      </c>
      <c r="AB122" s="1">
        <f t="shared" si="74"/>
        <v>-9.0834741332051496E-4</v>
      </c>
      <c r="AC122" s="1">
        <f t="shared" si="75"/>
        <v>4.734744336590737E-3</v>
      </c>
      <c r="AD122" s="1">
        <f t="shared" si="76"/>
        <v>4.7691185909568053E-3</v>
      </c>
      <c r="AE122" s="1">
        <f t="shared" si="77"/>
        <v>-4.144141355605372E-3</v>
      </c>
      <c r="AF122" s="1">
        <f t="shared" si="78"/>
        <v>-4.1742278310219301E-3</v>
      </c>
    </row>
    <row r="123" spans="1:32" x14ac:dyDescent="0.3">
      <c r="A123" s="1">
        <v>90</v>
      </c>
      <c r="B123" s="1">
        <v>0.01</v>
      </c>
      <c r="C123" s="1">
        <v>0.99</v>
      </c>
      <c r="D123" s="1">
        <v>0.05</v>
      </c>
      <c r="E123" s="1">
        <v>0.1</v>
      </c>
      <c r="F123" s="1">
        <f t="shared" si="55"/>
        <v>0.25063205764770197</v>
      </c>
      <c r="G123" s="1">
        <f t="shared" si="56"/>
        <v>0.4012641152954039</v>
      </c>
      <c r="H123" s="1">
        <f t="shared" si="57"/>
        <v>0.35029336271476774</v>
      </c>
      <c r="I123" s="1">
        <f t="shared" si="58"/>
        <v>0.50058672542953464</v>
      </c>
      <c r="J123" s="1">
        <f t="shared" si="59"/>
        <v>5.265801441192549E-2</v>
      </c>
      <c r="K123" s="1">
        <f t="shared" si="60"/>
        <v>6.7573340678691848E-2</v>
      </c>
      <c r="L123" s="1">
        <f t="shared" si="61"/>
        <v>0.51316146249533801</v>
      </c>
      <c r="M123" s="1">
        <f t="shared" si="62"/>
        <v>0.51688690996933706</v>
      </c>
      <c r="N123" s="1">
        <f t="shared" si="63"/>
        <v>-2.0855527395191431</v>
      </c>
      <c r="O123" s="1">
        <f t="shared" si="37"/>
        <v>-2.0537498725991878</v>
      </c>
      <c r="P123" s="1">
        <f t="shared" si="38"/>
        <v>2.1101169626400589</v>
      </c>
      <c r="Q123" s="1">
        <f t="shared" si="39"/>
        <v>2.1718947710632484</v>
      </c>
      <c r="R123" s="1">
        <f t="shared" si="64"/>
        <v>-2.1317817194205162</v>
      </c>
      <c r="S123" s="1">
        <f t="shared" si="65"/>
        <v>2.2054546835780364</v>
      </c>
      <c r="T123" s="1">
        <f t="shared" si="66"/>
        <v>0.1060459656869287</v>
      </c>
      <c r="U123" s="1">
        <f t="shared" si="67"/>
        <v>0.90073827496198611</v>
      </c>
      <c r="V123" s="1">
        <f t="shared" si="68"/>
        <v>4.612413762367343E-3</v>
      </c>
      <c r="W123" s="1">
        <f t="shared" si="69"/>
        <v>3.9838277783809974E-3</v>
      </c>
      <c r="X123" s="7">
        <f t="shared" si="70"/>
        <v>8.5962415407483395E-3</v>
      </c>
      <c r="Y123" s="1">
        <f t="shared" si="71"/>
        <v>-4.4756121890333032E-4</v>
      </c>
      <c r="Z123" s="1">
        <f t="shared" si="72"/>
        <v>-8.9512243780666065E-4</v>
      </c>
      <c r="AA123" s="1">
        <f t="shared" si="73"/>
        <v>-4.4990108158234066E-4</v>
      </c>
      <c r="AB123" s="1">
        <f t="shared" si="74"/>
        <v>-8.9980216316468131E-4</v>
      </c>
      <c r="AC123" s="1">
        <f t="shared" si="75"/>
        <v>4.6724267495341252E-3</v>
      </c>
      <c r="AD123" s="1">
        <f t="shared" si="76"/>
        <v>4.706347614025495E-3</v>
      </c>
      <c r="AE123" s="1">
        <f t="shared" si="77"/>
        <v>-4.0954322487294645E-3</v>
      </c>
      <c r="AF123" s="1">
        <f t="shared" si="78"/>
        <v>-4.1251642509179606E-3</v>
      </c>
    </row>
    <row r="124" spans="1:32" x14ac:dyDescent="0.3">
      <c r="A124" s="1">
        <v>91</v>
      </c>
      <c r="B124" s="1">
        <v>0.01</v>
      </c>
      <c r="C124" s="1">
        <v>0.99</v>
      </c>
      <c r="D124" s="1">
        <v>0.05</v>
      </c>
      <c r="E124" s="1">
        <v>0.1</v>
      </c>
      <c r="F124" s="1">
        <f t="shared" si="55"/>
        <v>0.25130339947605695</v>
      </c>
      <c r="G124" s="1">
        <f t="shared" si="56"/>
        <v>0.40260679895211388</v>
      </c>
      <c r="H124" s="1">
        <f t="shared" si="57"/>
        <v>0.35096821433714126</v>
      </c>
      <c r="I124" s="1">
        <f t="shared" si="58"/>
        <v>0.50193642867428168</v>
      </c>
      <c r="J124" s="1">
        <f t="shared" si="59"/>
        <v>5.2825849869014244E-2</v>
      </c>
      <c r="K124" s="1">
        <f t="shared" si="60"/>
        <v>6.7742053584285228E-2</v>
      </c>
      <c r="L124" s="1">
        <f t="shared" si="61"/>
        <v>0.51320339219374556</v>
      </c>
      <c r="M124" s="1">
        <f t="shared" si="62"/>
        <v>0.51692903996412931</v>
      </c>
      <c r="N124" s="1">
        <f t="shared" si="63"/>
        <v>-2.0925613796434441</v>
      </c>
      <c r="O124" s="1">
        <f t="shared" si="37"/>
        <v>-2.0608093940202261</v>
      </c>
      <c r="P124" s="1">
        <f t="shared" si="38"/>
        <v>2.1162601110131529</v>
      </c>
      <c r="Q124" s="1">
        <f t="shared" si="39"/>
        <v>2.1780825174396252</v>
      </c>
      <c r="R124" s="1">
        <f t="shared" si="64"/>
        <v>-2.1392018200065746</v>
      </c>
      <c r="S124" s="1">
        <f t="shared" si="65"/>
        <v>2.2119859724389821</v>
      </c>
      <c r="T124" s="1">
        <f t="shared" si="66"/>
        <v>0.10534459198606855</v>
      </c>
      <c r="U124" s="1">
        <f t="shared" si="67"/>
        <v>0.90132070340777037</v>
      </c>
      <c r="V124" s="1">
        <f t="shared" si="68"/>
        <v>4.5452956104949441E-3</v>
      </c>
      <c r="W124" s="1">
        <f t="shared" si="69"/>
        <v>3.9320088220463137E-3</v>
      </c>
      <c r="X124" s="7">
        <f t="shared" si="70"/>
        <v>8.4773044325412578E-3</v>
      </c>
      <c r="Y124" s="1">
        <f t="shared" si="71"/>
        <v>-4.4338069187096173E-4</v>
      </c>
      <c r="Z124" s="1">
        <f t="shared" si="72"/>
        <v>-8.8676138374192345E-4</v>
      </c>
      <c r="AA124" s="1">
        <f t="shared" si="73"/>
        <v>-4.4570716884235009E-4</v>
      </c>
      <c r="AB124" s="1">
        <f t="shared" si="74"/>
        <v>-8.9141433768470018E-4</v>
      </c>
      <c r="AC124" s="1">
        <f t="shared" si="75"/>
        <v>4.6116211235999269E-3</v>
      </c>
      <c r="AD124" s="1">
        <f t="shared" si="76"/>
        <v>4.6450996161787692E-3</v>
      </c>
      <c r="AE124" s="1">
        <f t="shared" si="77"/>
        <v>-4.0477823278304518E-3</v>
      </c>
      <c r="AF124" s="1">
        <f t="shared" si="78"/>
        <v>-4.0771675802158984E-3</v>
      </c>
    </row>
    <row r="125" spans="1:32" x14ac:dyDescent="0.3">
      <c r="A125" s="1">
        <v>92</v>
      </c>
      <c r="B125" s="1">
        <v>0.01</v>
      </c>
      <c r="C125" s="1">
        <v>0.99</v>
      </c>
      <c r="D125" s="1">
        <v>0.05</v>
      </c>
      <c r="E125" s="1">
        <v>0.1</v>
      </c>
      <c r="F125" s="1">
        <f t="shared" si="55"/>
        <v>0.2519684705138634</v>
      </c>
      <c r="G125" s="1">
        <f t="shared" si="56"/>
        <v>0.40393694102772676</v>
      </c>
      <c r="H125" s="1">
        <f t="shared" si="57"/>
        <v>0.35163677509040481</v>
      </c>
      <c r="I125" s="1">
        <f t="shared" si="58"/>
        <v>0.50327355018080877</v>
      </c>
      <c r="J125" s="1">
        <f t="shared" si="59"/>
        <v>5.2992117628465854E-2</v>
      </c>
      <c r="K125" s="1">
        <f t="shared" si="60"/>
        <v>6.7909193772601129E-2</v>
      </c>
      <c r="L125" s="1">
        <f t="shared" si="61"/>
        <v>0.5132449300569385</v>
      </c>
      <c r="M125" s="1">
        <f t="shared" si="62"/>
        <v>0.51697077699190852</v>
      </c>
      <c r="N125" s="1">
        <f t="shared" si="63"/>
        <v>-2.0994788113288441</v>
      </c>
      <c r="O125" s="1">
        <f t="shared" si="37"/>
        <v>-2.0677770434444942</v>
      </c>
      <c r="P125" s="1">
        <f t="shared" si="38"/>
        <v>2.1223317845048988</v>
      </c>
      <c r="Q125" s="1">
        <f t="shared" si="39"/>
        <v>2.1841982688099493</v>
      </c>
      <c r="R125" s="1">
        <f t="shared" si="64"/>
        <v>-2.1465271604720284</v>
      </c>
      <c r="S125" s="1">
        <f t="shared" si="65"/>
        <v>2.2184427044268951</v>
      </c>
      <c r="T125" s="1">
        <f t="shared" si="66"/>
        <v>0.10465619305477145</v>
      </c>
      <c r="U125" s="1">
        <f t="shared" si="67"/>
        <v>0.90189348987632201</v>
      </c>
      <c r="V125" s="1">
        <f t="shared" si="68"/>
        <v>4.4798974418110817E-3</v>
      </c>
      <c r="W125" s="1">
        <f t="shared" si="69"/>
        <v>3.8813785630868857E-3</v>
      </c>
      <c r="X125" s="7">
        <f t="shared" si="70"/>
        <v>8.3612760048979683E-3</v>
      </c>
      <c r="Y125" s="1">
        <f t="shared" si="71"/>
        <v>-4.3927674006126758E-4</v>
      </c>
      <c r="Z125" s="1">
        <f t="shared" si="72"/>
        <v>-8.7855348012253517E-4</v>
      </c>
      <c r="AA125" s="1">
        <f t="shared" si="73"/>
        <v>-4.4158985799976546E-4</v>
      </c>
      <c r="AB125" s="1">
        <f t="shared" si="74"/>
        <v>-8.8317971599953093E-4</v>
      </c>
      <c r="AC125" s="1">
        <f t="shared" si="75"/>
        <v>4.5522747798397486E-3</v>
      </c>
      <c r="AD125" s="1">
        <f t="shared" si="76"/>
        <v>4.5853215340156258E-3</v>
      </c>
      <c r="AE125" s="1">
        <f t="shared" si="77"/>
        <v>-4.0011584156551165E-3</v>
      </c>
      <c r="AF125" s="1">
        <f t="shared" si="78"/>
        <v>-4.0302043992513784E-3</v>
      </c>
    </row>
    <row r="126" spans="1:32" x14ac:dyDescent="0.3">
      <c r="A126" s="1">
        <v>93</v>
      </c>
      <c r="B126" s="1">
        <v>0.01</v>
      </c>
      <c r="C126" s="1">
        <v>0.99</v>
      </c>
      <c r="D126" s="1">
        <v>0.05</v>
      </c>
      <c r="E126" s="1">
        <v>0.1</v>
      </c>
      <c r="F126" s="1">
        <f t="shared" si="55"/>
        <v>0.25262738562395531</v>
      </c>
      <c r="G126" s="1">
        <f t="shared" si="56"/>
        <v>0.40525477124791054</v>
      </c>
      <c r="H126" s="1">
        <f t="shared" si="57"/>
        <v>0.35229915987740446</v>
      </c>
      <c r="I126" s="1">
        <f t="shared" si="58"/>
        <v>0.50459831975480807</v>
      </c>
      <c r="J126" s="1">
        <f t="shared" si="59"/>
        <v>5.315684640598882E-2</v>
      </c>
      <c r="K126" s="1">
        <f t="shared" si="60"/>
        <v>6.8074789969351041E-2</v>
      </c>
      <c r="L126" s="1">
        <f t="shared" si="61"/>
        <v>0.51328608326336889</v>
      </c>
      <c r="M126" s="1">
        <f t="shared" si="62"/>
        <v>0.51701212823188347</v>
      </c>
      <c r="N126" s="1">
        <f t="shared" si="63"/>
        <v>-2.1063072234986038</v>
      </c>
      <c r="O126" s="1">
        <f t="shared" si="37"/>
        <v>-2.0746550257455176</v>
      </c>
      <c r="P126" s="1">
        <f t="shared" si="38"/>
        <v>2.1283335221283814</v>
      </c>
      <c r="Q126" s="1">
        <f t="shared" si="39"/>
        <v>2.1902435754088265</v>
      </c>
      <c r="R126" s="1">
        <f t="shared" si="64"/>
        <v>-2.1537599951066024</v>
      </c>
      <c r="S126" s="1">
        <f t="shared" si="65"/>
        <v>2.2248264697197349</v>
      </c>
      <c r="T126" s="1">
        <f t="shared" si="66"/>
        <v>0.10398038814778435</v>
      </c>
      <c r="U126" s="1">
        <f t="shared" si="67"/>
        <v>0.90245688842388228</v>
      </c>
      <c r="V126" s="1">
        <f t="shared" si="68"/>
        <v>4.4161566782041032E-3</v>
      </c>
      <c r="W126" s="1">
        <f t="shared" si="69"/>
        <v>3.8318981922142977E-3</v>
      </c>
      <c r="X126" s="7">
        <f t="shared" si="70"/>
        <v>8.2480548704184017E-3</v>
      </c>
      <c r="Y126" s="1">
        <f t="shared" si="71"/>
        <v>-4.3524731811747603E-4</v>
      </c>
      <c r="Z126" s="1">
        <f t="shared" si="72"/>
        <v>-8.7049463623495207E-4</v>
      </c>
      <c r="AA126" s="1">
        <f t="shared" si="73"/>
        <v>-4.3754711092355782E-4</v>
      </c>
      <c r="AB126" s="1">
        <f t="shared" si="74"/>
        <v>-8.7509422184711564E-4</v>
      </c>
      <c r="AC126" s="1">
        <f t="shared" si="75"/>
        <v>4.4943374078019451E-3</v>
      </c>
      <c r="AD126" s="1">
        <f t="shared" si="76"/>
        <v>4.5269626899422264E-3</v>
      </c>
      <c r="AE126" s="1">
        <f t="shared" si="77"/>
        <v>-3.9555286795837207E-3</v>
      </c>
      <c r="AF126" s="1">
        <f t="shared" si="78"/>
        <v>-3.9842426428392096E-3</v>
      </c>
    </row>
    <row r="127" spans="1:32" x14ac:dyDescent="0.3">
      <c r="A127" s="1">
        <v>94</v>
      </c>
      <c r="B127" s="1">
        <v>0.01</v>
      </c>
      <c r="C127" s="1">
        <v>0.99</v>
      </c>
      <c r="D127" s="1">
        <v>0.05</v>
      </c>
      <c r="E127" s="1">
        <v>0.1</v>
      </c>
      <c r="F127" s="1">
        <f t="shared" si="55"/>
        <v>0.25328025660113151</v>
      </c>
      <c r="G127" s="1">
        <f t="shared" si="56"/>
        <v>0.40656051320226294</v>
      </c>
      <c r="H127" s="1">
        <f t="shared" si="57"/>
        <v>0.35295548054378978</v>
      </c>
      <c r="I127" s="1">
        <f t="shared" si="58"/>
        <v>0.50591096108757871</v>
      </c>
      <c r="J127" s="1">
        <f t="shared" si="59"/>
        <v>5.332006415028287E-2</v>
      </c>
      <c r="K127" s="1">
        <f t="shared" si="60"/>
        <v>6.8238870135947358E-2</v>
      </c>
      <c r="L127" s="1">
        <f t="shared" si="61"/>
        <v>0.5133268587997315</v>
      </c>
      <c r="M127" s="1">
        <f t="shared" si="62"/>
        <v>0.51705310067221977</v>
      </c>
      <c r="N127" s="1">
        <f t="shared" si="63"/>
        <v>-2.1130487296103069</v>
      </c>
      <c r="O127" s="1">
        <f t="shared" si="37"/>
        <v>-2.081445469780431</v>
      </c>
      <c r="P127" s="1">
        <f t="shared" si="38"/>
        <v>2.1342668151477571</v>
      </c>
      <c r="Q127" s="1">
        <f t="shared" si="39"/>
        <v>2.1962199393730852</v>
      </c>
      <c r="R127" s="1">
        <f t="shared" si="64"/>
        <v>-2.1609025008917389</v>
      </c>
      <c r="S127" s="1">
        <f t="shared" si="65"/>
        <v>2.2311388094713136</v>
      </c>
      <c r="T127" s="1">
        <f t="shared" si="66"/>
        <v>0.10331681162829788</v>
      </c>
      <c r="U127" s="1">
        <f t="shared" si="67"/>
        <v>0.90301114403071336</v>
      </c>
      <c r="V127" s="1">
        <f t="shared" si="68"/>
        <v>4.3540136662356156E-3</v>
      </c>
      <c r="W127" s="1">
        <f t="shared" si="69"/>
        <v>3.783530531422647E-3</v>
      </c>
      <c r="X127" s="7">
        <f t="shared" si="70"/>
        <v>8.137544197658263E-3</v>
      </c>
      <c r="Y127" s="1">
        <f t="shared" si="71"/>
        <v>-4.3129045070092816E-4</v>
      </c>
      <c r="Z127" s="1">
        <f t="shared" si="72"/>
        <v>-8.6258090140185631E-4</v>
      </c>
      <c r="AA127" s="1">
        <f t="shared" si="73"/>
        <v>-4.3357695887411506E-4</v>
      </c>
      <c r="AB127" s="1">
        <f t="shared" si="74"/>
        <v>-8.6715391774823012E-4</v>
      </c>
      <c r="AC127" s="1">
        <f t="shared" si="75"/>
        <v>4.4377609360378685E-3</v>
      </c>
      <c r="AD127" s="1">
        <f t="shared" si="76"/>
        <v>4.4699746617303492E-3</v>
      </c>
      <c r="AE127" s="1">
        <f t="shared" si="77"/>
        <v>-3.910862565198743E-3</v>
      </c>
      <c r="AF127" s="1">
        <f t="shared" si="78"/>
        <v>-3.9392515333545588E-3</v>
      </c>
    </row>
    <row r="128" spans="1:32" x14ac:dyDescent="0.3">
      <c r="A128" s="1">
        <v>95</v>
      </c>
      <c r="B128" s="1">
        <v>0.01</v>
      </c>
      <c r="C128" s="1">
        <v>0.99</v>
      </c>
      <c r="D128" s="1">
        <v>0.05</v>
      </c>
      <c r="E128" s="1">
        <v>0.1</v>
      </c>
      <c r="F128" s="1">
        <f t="shared" si="55"/>
        <v>0.25392719227718291</v>
      </c>
      <c r="G128" s="1">
        <f t="shared" si="56"/>
        <v>0.40785438455436573</v>
      </c>
      <c r="H128" s="1">
        <f t="shared" si="57"/>
        <v>0.35360584598210093</v>
      </c>
      <c r="I128" s="1">
        <f t="shared" si="58"/>
        <v>0.50721169196420102</v>
      </c>
      <c r="J128" s="1">
        <f t="shared" si="59"/>
        <v>5.3481798069295726E-2</v>
      </c>
      <c r="K128" s="1">
        <f t="shared" si="60"/>
        <v>6.8401461495525145E-2</v>
      </c>
      <c r="L128" s="1">
        <f t="shared" si="61"/>
        <v>0.5133672634675287</v>
      </c>
      <c r="M128" s="1">
        <f t="shared" si="62"/>
        <v>0.51709370111654496</v>
      </c>
      <c r="N128" s="1">
        <f t="shared" si="63"/>
        <v>-2.1197053710143638</v>
      </c>
      <c r="O128" s="1">
        <f t="shared" si="37"/>
        <v>-2.0881504317730264</v>
      </c>
      <c r="P128" s="1">
        <f t="shared" si="38"/>
        <v>2.1401331089955553</v>
      </c>
      <c r="Q128" s="1">
        <f t="shared" si="39"/>
        <v>2.2021288166731172</v>
      </c>
      <c r="R128" s="1">
        <f t="shared" si="64"/>
        <v>-2.1679567809286922</v>
      </c>
      <c r="S128" s="1">
        <f t="shared" si="65"/>
        <v>2.2373812177702019</v>
      </c>
      <c r="T128" s="1">
        <f t="shared" si="66"/>
        <v>0.10266511221865957</v>
      </c>
      <c r="U128" s="1">
        <f t="shared" si="67"/>
        <v>0.90355649300726604</v>
      </c>
      <c r="V128" s="1">
        <f t="shared" si="68"/>
        <v>4.2934115112483852E-3</v>
      </c>
      <c r="W128" s="1">
        <f t="shared" si="69"/>
        <v>3.7362399506014219E-3</v>
      </c>
      <c r="X128" s="7">
        <f t="shared" si="70"/>
        <v>8.0296514618498072E-3</v>
      </c>
      <c r="Y128" s="1">
        <f t="shared" si="71"/>
        <v>-4.2740422965375884E-4</v>
      </c>
      <c r="Z128" s="1">
        <f t="shared" si="72"/>
        <v>-8.5480845930751767E-4</v>
      </c>
      <c r="AA128" s="1">
        <f t="shared" si="73"/>
        <v>-4.2967749971413818E-4</v>
      </c>
      <c r="AB128" s="1">
        <f t="shared" si="74"/>
        <v>-8.5935499942827636E-4</v>
      </c>
      <c r="AC128" s="1">
        <f t="shared" si="75"/>
        <v>4.3824994108969751E-3</v>
      </c>
      <c r="AD128" s="1">
        <f t="shared" si="76"/>
        <v>4.4143111604254704E-3</v>
      </c>
      <c r="AE128" s="1">
        <f t="shared" si="77"/>
        <v>-3.8671307337052202E-3</v>
      </c>
      <c r="AF128" s="1">
        <f t="shared" si="78"/>
        <v>-3.895201517694076E-3</v>
      </c>
    </row>
    <row r="129" spans="1:32" x14ac:dyDescent="0.3">
      <c r="A129" s="1">
        <v>96</v>
      </c>
      <c r="B129" s="1">
        <v>0.01</v>
      </c>
      <c r="C129" s="1">
        <v>0.99</v>
      </c>
      <c r="D129" s="1">
        <v>0.05</v>
      </c>
      <c r="E129" s="1">
        <v>0.1</v>
      </c>
      <c r="F129" s="1">
        <f>F128-$I$32*Y128</f>
        <v>0.25456829862166352</v>
      </c>
      <c r="G129" s="1">
        <f>G128-$I$32*Z128</f>
        <v>0.40913659724332702</v>
      </c>
      <c r="H129" s="1">
        <f>H128-$I$32*AA128</f>
        <v>0.35425036223167211</v>
      </c>
      <c r="I129" s="1">
        <f>I128-$I$32*AB128</f>
        <v>0.50850072446334338</v>
      </c>
      <c r="J129" s="1">
        <f>F129*D129+G129*E129</f>
        <v>5.3642074655415879E-2</v>
      </c>
      <c r="K129" s="1">
        <f>H129*D129+I129*E129</f>
        <v>6.8562590557917941E-2</v>
      </c>
      <c r="L129" s="1">
        <f>1/(1+EXP(-J129))</f>
        <v>0.5134073038893695</v>
      </c>
      <c r="M129" s="1">
        <f>1/(1+EXP(-K129))</f>
        <v>0.5171339361901921</v>
      </c>
      <c r="N129" s="1">
        <f>N128-$I$32*AC128</f>
        <v>-2.1262791201307092</v>
      </c>
      <c r="O129" s="1">
        <f t="shared" si="37"/>
        <v>-2.0947718985136645</v>
      </c>
      <c r="P129" s="1">
        <f t="shared" si="38"/>
        <v>2.1459338050961132</v>
      </c>
      <c r="Q129" s="1">
        <f t="shared" si="39"/>
        <v>2.2079716189496583</v>
      </c>
      <c r="R129" s="1">
        <f>N129*L129+O129*M129</f>
        <v>-2.1749248676815411</v>
      </c>
      <c r="S129" s="1">
        <f>P129*L129+Q129*M129</f>
        <v>2.2435551435031189</v>
      </c>
      <c r="T129" s="1">
        <f>1/(1+EXP(-R129))</f>
        <v>0.1020249522953918</v>
      </c>
      <c r="U129" s="1">
        <f>1/(1+EXP(-S129))</f>
        <v>0.90409316337862955</v>
      </c>
      <c r="V129" s="1">
        <f>(B129-T129)^2/2</f>
        <v>4.2342959224845687E-3</v>
      </c>
      <c r="W129" s="1">
        <f>(C129-U129)^2/2</f>
        <v>3.6899922891454168E-3</v>
      </c>
      <c r="X129" s="7">
        <f>V129+W129</f>
        <v>7.9242882116299859E-3</v>
      </c>
      <c r="Y129" s="1">
        <f>((T129-B129)*T129*(1-T129)*N129+(U129-C129)*U129*(1-U129)*P129)*L129*(1-L129)*D129</f>
        <v>-4.2358681128878506E-4</v>
      </c>
      <c r="Z129" s="1">
        <f>((T129-B129)*T129*(1-T129)*N129+(U129-C129)*U129*(1-U129)*P129)*L129*(1-L129)*E129</f>
        <v>-8.4717362257757012E-4</v>
      </c>
      <c r="AA129" s="1">
        <f>((T129-B129)*T129*(1-T129)*O129+(U129-C129)*U129*(1-U129)*Q129)*M129*(1-M129)*D129</f>
        <v>-4.2584689524288976E-4</v>
      </c>
      <c r="AB129" s="1">
        <f>((T129-B129)*T129*(1-T129)*O129+(U129-C129)*U129*(1-U129)*Q129)*M129*(1-M129)*E129</f>
        <v>-8.5169379048577953E-4</v>
      </c>
      <c r="AC129" s="1">
        <f>(T129-B129)*T129*(1-T129)*L129</f>
        <v>4.3285088830057952E-3</v>
      </c>
      <c r="AD129" s="1">
        <f>(T129-B129)*T129*(1-T129)*M129</f>
        <v>4.3599279159950164E-3</v>
      </c>
      <c r="AE129" s="1">
        <f>(U129-C129)*U129*(1-U129)*L129</f>
        <v>-3.8243050029473555E-3</v>
      </c>
      <c r="AF129" s="1">
        <f>(U129-C129)*U129*(1-U129)*M129</f>
        <v>-3.8520642078597421E-3</v>
      </c>
    </row>
    <row r="130" spans="1:32" x14ac:dyDescent="0.3">
      <c r="A130" s="1">
        <v>97</v>
      </c>
      <c r="B130" s="1">
        <v>0.01</v>
      </c>
      <c r="C130" s="1">
        <v>0.99</v>
      </c>
      <c r="D130" s="1">
        <v>0.05</v>
      </c>
      <c r="E130" s="1">
        <v>0.1</v>
      </c>
      <c r="F130" s="1">
        <f t="shared" ref="F130:F133" si="79">F129-$I$32*Y129</f>
        <v>0.25520367883859668</v>
      </c>
      <c r="G130" s="1">
        <f t="shared" ref="G130:G133" si="80">G129-$I$32*Z129</f>
        <v>0.41040735767719339</v>
      </c>
      <c r="H130" s="1">
        <f t="shared" ref="H130:H133" si="81">H129-$I$32*AA129</f>
        <v>0.35488913257453647</v>
      </c>
      <c r="I130" s="1">
        <f t="shared" ref="I130:I133" si="82">I129-$I$32*AB129</f>
        <v>0.5097782651490721</v>
      </c>
      <c r="J130" s="1">
        <f t="shared" ref="J130:J133" si="83">F130*D130+G130*E130</f>
        <v>5.3800919709649175E-2</v>
      </c>
      <c r="K130" s="1">
        <f t="shared" ref="K130:K133" si="84">H130*D130+I130*E130</f>
        <v>6.872228314363403E-2</v>
      </c>
      <c r="L130" s="1">
        <f t="shared" ref="L130:L133" si="85">1/(1+EXP(-J130))</f>
        <v>0.51344698651501353</v>
      </c>
      <c r="M130" s="1">
        <f t="shared" ref="M130:M133" si="86">1/(1+EXP(-K130))</f>
        <v>0.51717381234619386</v>
      </c>
      <c r="N130" s="1">
        <f t="shared" ref="N130:N133" si="87">N129-$I$32*AC129</f>
        <v>-2.1327718834552178</v>
      </c>
      <c r="O130" s="1">
        <f t="shared" si="37"/>
        <v>-2.101311790387657</v>
      </c>
      <c r="P130" s="1">
        <f t="shared" si="38"/>
        <v>2.1516702626005344</v>
      </c>
      <c r="Q130" s="1">
        <f t="shared" si="39"/>
        <v>2.2137497152614478</v>
      </c>
      <c r="R130" s="1">
        <f t="shared" ref="R130:R133" si="88">N130*L130+O130*M130</f>
        <v>-2.181808726046822</v>
      </c>
      <c r="S130" s="1">
        <f t="shared" ref="S130:S133" si="89">P130*L130+Q130*M130</f>
        <v>2.2496619921282761</v>
      </c>
      <c r="T130" s="1">
        <f t="shared" ref="T130:T133" si="90">1/(1+EXP(-R130))</f>
        <v>0.10139600722548821</v>
      </c>
      <c r="U130" s="1">
        <f t="shared" ref="U130:U133" si="91">1/(1+EXP(-S130))</f>
        <v>0.90462137524860708</v>
      </c>
      <c r="V130" s="1">
        <f t="shared" ref="V130:V133" si="92">(B130-T130)^2/2</f>
        <v>4.1766150683807471E-3</v>
      </c>
      <c r="W130" s="1">
        <f t="shared" ref="W130:W133" si="93">(C130-U130)^2/2</f>
        <v>3.6447547822195808E-3</v>
      </c>
      <c r="X130" s="7">
        <f t="shared" ref="X130:X133" si="94">V130+W130</f>
        <v>7.8213698506003279E-3</v>
      </c>
      <c r="Y130" s="1">
        <f t="shared" ref="Y130:Y133" si="95">((T130-B130)*T130*(1-T130)*N130+(U130-C130)*U130*(1-U130)*P130)*L130*(1-L130)*D130</f>
        <v>-4.1983641380083874E-4</v>
      </c>
      <c r="Z130" s="1">
        <f t="shared" ref="Z130:Z133" si="96">((T130-B130)*T130*(1-T130)*N130+(U130-C130)*U130*(1-U130)*P130)*L130*(1-L130)*E130</f>
        <v>-8.3967282760167748E-4</v>
      </c>
      <c r="AA130" s="1">
        <f t="shared" ref="AA130:AA133" si="97">((T130-B130)*T130*(1-T130)*O130+(U130-C130)*U130*(1-U130)*Q130)*M130*(1-M130)*D130</f>
        <v>-4.2208336864836196E-4</v>
      </c>
      <c r="AB130" s="1">
        <f t="shared" ref="AB130:AB133" si="98">((T130-B130)*T130*(1-T130)*O130+(U130-C130)*U130*(1-U130)*Q130)*M130*(1-M130)*E130</f>
        <v>-8.4416673729672393E-4</v>
      </c>
      <c r="AC130" s="1">
        <f t="shared" ref="AC130:AC133" si="99">(T130-B130)*T130*(1-T130)*L130</f>
        <v>4.2757473008751615E-3</v>
      </c>
      <c r="AD130" s="1">
        <f t="shared" ref="AD130:AD133" si="100">(T130-B130)*T130*(1-T130)*M130</f>
        <v>4.3067825701571154E-3</v>
      </c>
      <c r="AE130" s="1">
        <f t="shared" ref="AE130:AE133" si="101">(U130-C130)*U130*(1-U130)*L130</f>
        <v>-3.7823582917852075E-3</v>
      </c>
      <c r="AF130" s="1">
        <f t="shared" ref="AF130:AF133" si="102">(U130-C130)*U130*(1-U130)*M130</f>
        <v>-3.8098123249275212E-3</v>
      </c>
    </row>
    <row r="131" spans="1:32" x14ac:dyDescent="0.3">
      <c r="A131" s="1">
        <v>98</v>
      </c>
      <c r="B131" s="1">
        <v>0.01</v>
      </c>
      <c r="C131" s="1">
        <v>0.99</v>
      </c>
      <c r="D131" s="1">
        <v>0.05</v>
      </c>
      <c r="E131" s="1">
        <v>0.1</v>
      </c>
      <c r="F131" s="1">
        <f t="shared" si="79"/>
        <v>0.25583343345929793</v>
      </c>
      <c r="G131" s="1">
        <f t="shared" si="80"/>
        <v>0.41166686691859589</v>
      </c>
      <c r="H131" s="1">
        <f t="shared" si="81"/>
        <v>0.355522257627509</v>
      </c>
      <c r="I131" s="1">
        <f t="shared" si="82"/>
        <v>0.51104451525501715</v>
      </c>
      <c r="J131" s="1">
        <f t="shared" si="83"/>
        <v>5.3958358364824488E-2</v>
      </c>
      <c r="K131" s="1">
        <f t="shared" si="84"/>
        <v>6.8880564406877176E-2</v>
      </c>
      <c r="L131" s="1">
        <f t="shared" si="85"/>
        <v>0.51348631762717378</v>
      </c>
      <c r="M131" s="1">
        <f t="shared" si="86"/>
        <v>0.51721333587103657</v>
      </c>
      <c r="N131" s="1">
        <f t="shared" si="87"/>
        <v>-2.1391855044065307</v>
      </c>
      <c r="O131" s="1">
        <f t="shared" si="37"/>
        <v>-2.1077719642428927</v>
      </c>
      <c r="P131" s="1">
        <f t="shared" si="38"/>
        <v>2.1573438000382121</v>
      </c>
      <c r="Q131" s="1">
        <f t="shared" si="39"/>
        <v>2.2194644337488389</v>
      </c>
      <c r="R131" s="1">
        <f t="shared" si="88"/>
        <v>-2.1886102562606515</v>
      </c>
      <c r="S131" s="1">
        <f t="shared" si="89"/>
        <v>2.2557031273637937</v>
      </c>
      <c r="T131" s="1">
        <f t="shared" si="90"/>
        <v>0.10077796474119501</v>
      </c>
      <c r="U131" s="1">
        <f t="shared" si="91"/>
        <v>0.90514134114466938</v>
      </c>
      <c r="V131" s="1">
        <f t="shared" si="92"/>
        <v>4.1203194412768223E-3</v>
      </c>
      <c r="W131" s="1">
        <f t="shared" si="93"/>
        <v>3.6004959913626907E-3</v>
      </c>
      <c r="X131" s="7">
        <f t="shared" si="94"/>
        <v>7.7208154326395134E-3</v>
      </c>
      <c r="Y131" s="1">
        <f t="shared" si="95"/>
        <v>-4.1615131479397286E-4</v>
      </c>
      <c r="Z131" s="1">
        <f t="shared" si="96"/>
        <v>-8.3230262958794573E-4</v>
      </c>
      <c r="AA131" s="1">
        <f t="shared" si="97"/>
        <v>-4.1838520207209198E-4</v>
      </c>
      <c r="AB131" s="1">
        <f t="shared" si="98"/>
        <v>-8.3677040414418397E-4</v>
      </c>
      <c r="AC131" s="1">
        <f t="shared" si="99"/>
        <v>4.2241744111250375E-3</v>
      </c>
      <c r="AD131" s="1">
        <f t="shared" si="100"/>
        <v>4.2548345758754297E-3</v>
      </c>
      <c r="AE131" s="1">
        <f t="shared" si="101"/>
        <v>-3.7412645676124473E-3</v>
      </c>
      <c r="AF131" s="1">
        <f t="shared" si="102"/>
        <v>-3.7684196461801552E-3</v>
      </c>
    </row>
    <row r="132" spans="1:32" x14ac:dyDescent="0.3">
      <c r="A132" s="1">
        <v>99</v>
      </c>
      <c r="B132" s="1">
        <v>0.01</v>
      </c>
      <c r="C132" s="1">
        <v>0.99</v>
      </c>
      <c r="D132" s="1">
        <v>0.05</v>
      </c>
      <c r="E132" s="1">
        <v>0.1</v>
      </c>
      <c r="F132" s="1">
        <f t="shared" si="79"/>
        <v>0.25645766043148888</v>
      </c>
      <c r="G132" s="1">
        <f t="shared" si="80"/>
        <v>0.41291532086297783</v>
      </c>
      <c r="H132" s="1">
        <f t="shared" si="81"/>
        <v>0.35614983543061712</v>
      </c>
      <c r="I132" s="1">
        <f t="shared" si="82"/>
        <v>0.5122996708612334</v>
      </c>
      <c r="J132" s="1">
        <f t="shared" si="83"/>
        <v>5.4114415107872231E-2</v>
      </c>
      <c r="K132" s="1">
        <f t="shared" si="84"/>
        <v>6.9037458857654208E-2</v>
      </c>
      <c r="L132" s="1">
        <f t="shared" si="85"/>
        <v>0.51352530334708646</v>
      </c>
      <c r="M132" s="1">
        <f t="shared" si="86"/>
        <v>0.51725251289018781</v>
      </c>
      <c r="N132" s="1">
        <f t="shared" si="87"/>
        <v>-2.1455217660232182</v>
      </c>
      <c r="O132" s="1">
        <f t="shared" si="37"/>
        <v>-2.114154216106706</v>
      </c>
      <c r="P132" s="1">
        <f t="shared" si="38"/>
        <v>2.1629556968896306</v>
      </c>
      <c r="Q132" s="1">
        <f t="shared" si="39"/>
        <v>2.225117063218109</v>
      </c>
      <c r="R132" s="1">
        <f t="shared" si="88"/>
        <v>-2.1953312966534284</v>
      </c>
      <c r="S132" s="1">
        <f t="shared" si="89"/>
        <v>2.2616798727959582</v>
      </c>
      <c r="T132" s="1">
        <f t="shared" si="90"/>
        <v>0.10017052435069763</v>
      </c>
      <c r="U132" s="1">
        <f t="shared" si="91"/>
        <v>0.90565326634494625</v>
      </c>
      <c r="V132" s="1">
        <f t="shared" si="92"/>
        <v>4.0653617308398782E-3</v>
      </c>
      <c r="W132" s="1">
        <f t="shared" si="93"/>
        <v>3.5571857391382875E-3</v>
      </c>
      <c r="X132" s="7">
        <f t="shared" si="94"/>
        <v>7.6225474699781661E-3</v>
      </c>
      <c r="Y132" s="1">
        <f t="shared" si="95"/>
        <v>-4.1252984891920774E-4</v>
      </c>
      <c r="Z132" s="1">
        <f t="shared" si="96"/>
        <v>-8.2505969783841547E-4</v>
      </c>
      <c r="AA132" s="1">
        <f t="shared" si="97"/>
        <v>-4.1475073428156586E-4</v>
      </c>
      <c r="AB132" s="1">
        <f t="shared" si="98"/>
        <v>-8.2950146856313172E-4</v>
      </c>
      <c r="AC132" s="1">
        <f t="shared" si="99"/>
        <v>4.1737516648571674E-3</v>
      </c>
      <c r="AD132" s="1">
        <f t="shared" si="100"/>
        <v>4.2040451030468653E-3</v>
      </c>
      <c r="AE132" s="1">
        <f t="shared" si="101"/>
        <v>-3.7009987968125669E-3</v>
      </c>
      <c r="AF132" s="1">
        <f t="shared" si="102"/>
        <v>-3.7278609552000436E-3</v>
      </c>
    </row>
    <row r="133" spans="1:32" x14ac:dyDescent="0.3">
      <c r="A133" s="1">
        <v>100</v>
      </c>
      <c r="B133" s="1">
        <v>0.01</v>
      </c>
      <c r="C133" s="1">
        <v>0.99</v>
      </c>
      <c r="D133" s="1">
        <v>0.05</v>
      </c>
      <c r="E133" s="1">
        <v>0.1</v>
      </c>
      <c r="F133" s="1">
        <f t="shared" si="79"/>
        <v>0.25707645520486772</v>
      </c>
      <c r="G133" s="1">
        <f t="shared" si="80"/>
        <v>0.41415291040973545</v>
      </c>
      <c r="H133" s="1">
        <f t="shared" si="81"/>
        <v>0.35677196153203949</v>
      </c>
      <c r="I133" s="1">
        <f t="shared" si="82"/>
        <v>0.51354392306407814</v>
      </c>
      <c r="J133" s="1">
        <f t="shared" si="83"/>
        <v>5.4269113801216934E-2</v>
      </c>
      <c r="K133" s="1">
        <f t="shared" si="84"/>
        <v>6.9192990383009786E-2</v>
      </c>
      <c r="L133" s="1">
        <f t="shared" si="85"/>
        <v>0.51356394963985963</v>
      </c>
      <c r="M133" s="1">
        <f t="shared" si="86"/>
        <v>0.51729134937340393</v>
      </c>
      <c r="N133" s="1">
        <f t="shared" si="87"/>
        <v>-2.151782393520504</v>
      </c>
      <c r="O133" s="1">
        <f t="shared" si="37"/>
        <v>-2.1204602837612763</v>
      </c>
      <c r="P133" s="1">
        <f t="shared" si="38"/>
        <v>2.1685071950848496</v>
      </c>
      <c r="Q133" s="1">
        <f t="shared" si="39"/>
        <v>2.2307088546509091</v>
      </c>
      <c r="R133" s="1">
        <f t="shared" si="88"/>
        <v>-2.2019736262614824</v>
      </c>
      <c r="S133" s="1">
        <f t="shared" si="89"/>
        <v>2.2675935134117982</v>
      </c>
      <c r="T133" s="1">
        <f t="shared" si="90"/>
        <v>9.9573396782328738E-2</v>
      </c>
      <c r="U133" s="1">
        <f t="shared" si="91"/>
        <v>0.90615734918834268</v>
      </c>
      <c r="V133" s="1">
        <f t="shared" si="92"/>
        <v>4.0116967055622505E-3</v>
      </c>
      <c r="W133" s="1">
        <f t="shared" si="93"/>
        <v>3.5147950475627504E-3</v>
      </c>
      <c r="X133" s="7">
        <f t="shared" si="94"/>
        <v>7.5264917531250013E-3</v>
      </c>
      <c r="Y133" s="1">
        <f t="shared" si="95"/>
        <v>-4.0897040561766986E-4</v>
      </c>
      <c r="Z133" s="1">
        <f t="shared" si="96"/>
        <v>-8.1794081123533972E-4</v>
      </c>
      <c r="AA133" s="1">
        <f t="shared" si="97"/>
        <v>-4.1117835844531005E-4</v>
      </c>
      <c r="AB133" s="1">
        <f t="shared" si="98"/>
        <v>-8.2235671689062011E-4</v>
      </c>
      <c r="AC133" s="1">
        <f t="shared" si="99"/>
        <v>4.1244421297431571E-3</v>
      </c>
      <c r="AD133" s="1">
        <f t="shared" si="100"/>
        <v>4.1543769499465689E-3</v>
      </c>
      <c r="AE133" s="1">
        <f t="shared" si="101"/>
        <v>-3.6615368979651193E-3</v>
      </c>
      <c r="AF133" s="1">
        <f t="shared" si="102"/>
        <v>-3.6881119947323447E-3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kumar behara</dc:creator>
  <cp:lastModifiedBy>praveen kumar behara</cp:lastModifiedBy>
  <dcterms:created xsi:type="dcterms:W3CDTF">2023-01-13T14:09:00Z</dcterms:created>
  <dcterms:modified xsi:type="dcterms:W3CDTF">2023-01-13T21:52:27Z</dcterms:modified>
</cp:coreProperties>
</file>