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esktop\Code\Jupyter\"/>
    </mc:Choice>
  </mc:AlternateContent>
  <xr:revisionPtr revIDLastSave="0" documentId="13_ncr:1_{A51D3CEB-2441-40B1-B856-67C78FFCB01C}" xr6:coauthVersionLast="36" xr6:coauthVersionMax="36" xr10:uidLastSave="{00000000-0000-0000-0000-000000000000}"/>
  <bookViews>
    <workbookView xWindow="-4875" yWindow="-270" windowWidth="14940" windowHeight="9150" xr2:uid="{00000000-000D-0000-FFFF-FFFF00000000}"/>
  </bookViews>
  <sheets>
    <sheet name="多账户查询业务处理结果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C12" i="2" l="1"/>
  <c r="B12" i="2"/>
  <c r="D10" i="2"/>
  <c r="F10" i="2" s="1"/>
  <c r="G8" i="2"/>
  <c r="G12" i="2" s="1"/>
  <c r="D8" i="2"/>
  <c r="F8" i="2" s="1"/>
  <c r="D6" i="2"/>
  <c r="F6" i="2" s="1"/>
  <c r="D4" i="2"/>
  <c r="E4" i="2" s="1"/>
  <c r="F4" i="2" s="1"/>
  <c r="D2" i="2"/>
  <c r="E2" i="2" s="1"/>
  <c r="E12" i="2" l="1"/>
  <c r="D12" i="2"/>
  <c r="F2" i="2"/>
  <c r="F12" i="2" s="1"/>
  <c r="H12" i="2" s="1"/>
</calcChain>
</file>

<file path=xl/sharedStrings.xml><?xml version="1.0" encoding="utf-8"?>
<sst xmlns="http://schemas.openxmlformats.org/spreadsheetml/2006/main" count="1565" uniqueCount="282">
  <si>
    <t>宁波华税和盛税务师事务所有限公司</t>
  </si>
  <si>
    <t>宁波百思得化工科技有限公司</t>
  </si>
  <si>
    <t>20180702</t>
  </si>
  <si>
    <t/>
  </si>
  <si>
    <t>立邦涂料（天津）有限公司</t>
  </si>
  <si>
    <t>20180705</t>
  </si>
  <si>
    <t>20180706</t>
  </si>
  <si>
    <t>刘金玉</t>
  </si>
  <si>
    <t>20180709</t>
  </si>
  <si>
    <t>中国移动通信集团浙江有限公司</t>
  </si>
  <si>
    <t>20180711</t>
  </si>
  <si>
    <t>周建伟</t>
  </si>
  <si>
    <t>20180712</t>
  </si>
  <si>
    <t>朱天华</t>
  </si>
  <si>
    <t>沈聪杰</t>
  </si>
  <si>
    <t>蔡健雄</t>
  </si>
  <si>
    <t>20180713</t>
  </si>
  <si>
    <t>朱之轩</t>
  </si>
  <si>
    <t>邵珠广</t>
  </si>
  <si>
    <t>尤金莲</t>
  </si>
  <si>
    <t>王姗姗</t>
  </si>
  <si>
    <t>周小芬</t>
  </si>
  <si>
    <t>徐雪定</t>
  </si>
  <si>
    <t>国家金库宁波经济技术开发区支库</t>
  </si>
  <si>
    <t>国家金库宁波市开发区支库</t>
  </si>
  <si>
    <t>20180714</t>
  </si>
  <si>
    <t>宁波和众汽车零部件有限公司</t>
  </si>
  <si>
    <t>20180718</t>
  </si>
  <si>
    <t>20180723</t>
  </si>
  <si>
    <t>20180726</t>
  </si>
  <si>
    <t>20180727</t>
  </si>
  <si>
    <t>20180731</t>
  </si>
  <si>
    <t>20180802</t>
  </si>
  <si>
    <t>20180805</t>
  </si>
  <si>
    <t>20180806</t>
  </si>
  <si>
    <t>20180807</t>
  </si>
  <si>
    <t>无锡爱奈特科技有限公司</t>
  </si>
  <si>
    <t>20180810</t>
  </si>
  <si>
    <t>苏祥青</t>
  </si>
  <si>
    <t>刘玉萍</t>
  </si>
  <si>
    <t>20180815</t>
  </si>
  <si>
    <t>20180816</t>
  </si>
  <si>
    <t>宁波洛特斯空调工程有限公司</t>
  </si>
  <si>
    <t>20180820</t>
  </si>
  <si>
    <t>20180822</t>
  </si>
  <si>
    <t>20180824</t>
  </si>
  <si>
    <t>20180827</t>
  </si>
  <si>
    <t>20180830</t>
  </si>
  <si>
    <t>20180905</t>
  </si>
  <si>
    <t>20180906</t>
  </si>
  <si>
    <t>20180907</t>
  </si>
  <si>
    <t>宁波益邦化工科技有限公司</t>
  </si>
  <si>
    <t>20180910</t>
  </si>
  <si>
    <t>20180914</t>
  </si>
  <si>
    <t>20180920</t>
  </si>
  <si>
    <t>20180921</t>
  </si>
  <si>
    <t>20180928</t>
  </si>
  <si>
    <t>20180929</t>
  </si>
  <si>
    <t>20181005</t>
  </si>
  <si>
    <t>20181008</t>
  </si>
  <si>
    <t>20181009</t>
  </si>
  <si>
    <t>宁波爱信诺航天信息有限公司北仑分公司</t>
  </si>
  <si>
    <t>20181010</t>
  </si>
  <si>
    <t>20181016</t>
  </si>
  <si>
    <t>吴毛来</t>
  </si>
  <si>
    <t>20181018</t>
  </si>
  <si>
    <t>钟新明</t>
  </si>
  <si>
    <t>20181023</t>
  </si>
  <si>
    <t>20181024</t>
  </si>
  <si>
    <t>20181030</t>
  </si>
  <si>
    <t>20181105</t>
  </si>
  <si>
    <t>20181107</t>
  </si>
  <si>
    <t>20181108</t>
  </si>
  <si>
    <t>20181109</t>
  </si>
  <si>
    <t>宁波市城市广场物业管理有限公司</t>
  </si>
  <si>
    <t>20181110</t>
  </si>
  <si>
    <t>20181115</t>
  </si>
  <si>
    <t>20181130</t>
  </si>
  <si>
    <t>20181205</t>
  </si>
  <si>
    <t>宁波广昌安泰物流有限公司</t>
  </si>
  <si>
    <t>20181206</t>
  </si>
  <si>
    <t>20181207</t>
  </si>
  <si>
    <t>20181210</t>
  </si>
  <si>
    <t>宁波杰亚丝路进出口有限公司</t>
  </si>
  <si>
    <t>20181212</t>
  </si>
  <si>
    <t>20181217</t>
  </si>
  <si>
    <t>20181220</t>
  </si>
  <si>
    <t>20181224</t>
  </si>
  <si>
    <t>20181225</t>
  </si>
  <si>
    <t>20181227</t>
  </si>
  <si>
    <t>20181228</t>
  </si>
  <si>
    <t>20181229</t>
  </si>
  <si>
    <t>20190105</t>
  </si>
  <si>
    <t>20190108</t>
  </si>
  <si>
    <t>绿城物业服务集团有限公司宁波分公司</t>
  </si>
  <si>
    <t>20190114</t>
  </si>
  <si>
    <t>20190115</t>
  </si>
  <si>
    <t>20190116</t>
  </si>
  <si>
    <t>纳路汽车涂料（上海）有限公司</t>
  </si>
  <si>
    <t>20190117</t>
  </si>
  <si>
    <t>纳路汽车涂料商贸（上海）有限公司</t>
  </si>
  <si>
    <t>20190122</t>
  </si>
  <si>
    <t>20190123</t>
  </si>
  <si>
    <t>20190130</t>
  </si>
  <si>
    <t>20190205</t>
  </si>
  <si>
    <t>20190211</t>
  </si>
  <si>
    <t>20190213</t>
  </si>
  <si>
    <t>20190214</t>
  </si>
  <si>
    <t>重庆天祥质量检测有限公司</t>
  </si>
  <si>
    <t>20190218</t>
  </si>
  <si>
    <t>20190222</t>
  </si>
  <si>
    <t>20190227</t>
  </si>
  <si>
    <t>对公境内转账汇款手续费</t>
  </si>
  <si>
    <t>20190228</t>
  </si>
  <si>
    <t>20190304</t>
  </si>
  <si>
    <t>20190305</t>
  </si>
  <si>
    <t>20190306</t>
  </si>
  <si>
    <t>上海华测品正检测技术有限公司</t>
  </si>
  <si>
    <t>20190307</t>
  </si>
  <si>
    <t>20190308</t>
  </si>
  <si>
    <t>20190312</t>
  </si>
  <si>
    <t>20190313</t>
  </si>
  <si>
    <t>20190314</t>
  </si>
  <si>
    <t>20190320</t>
  </si>
  <si>
    <t>中国人民财产保险股份有限公司宁波市分公司</t>
  </si>
  <si>
    <t>20190321</t>
  </si>
  <si>
    <t>20190322</t>
  </si>
  <si>
    <t>20190325</t>
  </si>
  <si>
    <t>20190328</t>
  </si>
  <si>
    <t>20190329</t>
  </si>
  <si>
    <t>对公账户延伸服务手续费</t>
  </si>
  <si>
    <t>20190401</t>
  </si>
  <si>
    <t>20190404</t>
  </si>
  <si>
    <t>20190405</t>
  </si>
  <si>
    <t>20190408</t>
  </si>
  <si>
    <t>20190409</t>
  </si>
  <si>
    <t>20190415</t>
  </si>
  <si>
    <t>20190416</t>
  </si>
  <si>
    <t>20190418</t>
  </si>
  <si>
    <t>20190419</t>
  </si>
  <si>
    <t>20190423</t>
  </si>
  <si>
    <t>20190429</t>
  </si>
  <si>
    <t>20190505</t>
  </si>
  <si>
    <t>20190507</t>
  </si>
  <si>
    <t>20190508</t>
  </si>
  <si>
    <t>20190509</t>
  </si>
  <si>
    <t>20190510</t>
  </si>
  <si>
    <t>20190515</t>
  </si>
  <si>
    <t>20190520</t>
  </si>
  <si>
    <t>20190521</t>
  </si>
  <si>
    <t>20190530</t>
  </si>
  <si>
    <t>上海隆米信息科技有限公司</t>
  </si>
  <si>
    <t>20190603</t>
  </si>
  <si>
    <t>20190604</t>
  </si>
  <si>
    <t>20190605</t>
  </si>
  <si>
    <t>20190606</t>
  </si>
  <si>
    <t>20190610</t>
  </si>
  <si>
    <t>20190613</t>
  </si>
  <si>
    <t>20190617</t>
  </si>
  <si>
    <t>20190618</t>
  </si>
  <si>
    <t>20190620</t>
  </si>
  <si>
    <t>20190627</t>
  </si>
  <si>
    <t>20190628</t>
  </si>
  <si>
    <t>20190629</t>
  </si>
  <si>
    <t>20190702</t>
  </si>
  <si>
    <t>20190705</t>
  </si>
  <si>
    <t>20190708</t>
  </si>
  <si>
    <t>20190711</t>
  </si>
  <si>
    <t>20190715</t>
  </si>
  <si>
    <t>20190722</t>
  </si>
  <si>
    <t>20190731</t>
  </si>
  <si>
    <t>20190805</t>
  </si>
  <si>
    <t>20190806</t>
  </si>
  <si>
    <t>20190807</t>
  </si>
  <si>
    <t>20190808</t>
  </si>
  <si>
    <t>20190814</t>
  </si>
  <si>
    <t>20190815</t>
  </si>
  <si>
    <t>20190821</t>
  </si>
  <si>
    <t>20190829</t>
  </si>
  <si>
    <t>20190830</t>
  </si>
  <si>
    <t>20190905</t>
  </si>
  <si>
    <t>20190906</t>
  </si>
  <si>
    <t>20190909</t>
  </si>
  <si>
    <t>20190911</t>
  </si>
  <si>
    <t>20190912</t>
  </si>
  <si>
    <t>20190914</t>
  </si>
  <si>
    <t>20190916</t>
  </si>
  <si>
    <t>20190920</t>
  </si>
  <si>
    <t>20190926</t>
  </si>
  <si>
    <t>20190927</t>
  </si>
  <si>
    <t>20190930</t>
  </si>
  <si>
    <t>20191005</t>
  </si>
  <si>
    <t>20191008</t>
  </si>
  <si>
    <t>20191009</t>
  </si>
  <si>
    <t>20191011</t>
  </si>
  <si>
    <t>20191012</t>
  </si>
  <si>
    <t>20191015</t>
  </si>
  <si>
    <t>20191017</t>
  </si>
  <si>
    <t>20191024</t>
  </si>
  <si>
    <t>20191025</t>
  </si>
  <si>
    <t>20191029</t>
  </si>
  <si>
    <t>20191030</t>
  </si>
  <si>
    <t>20191101</t>
  </si>
  <si>
    <t>20191105</t>
  </si>
  <si>
    <t>20191106</t>
  </si>
  <si>
    <t>20191107</t>
  </si>
  <si>
    <t>20191108</t>
  </si>
  <si>
    <t>20191112</t>
  </si>
  <si>
    <t>20191114</t>
  </si>
  <si>
    <t>20191115</t>
  </si>
  <si>
    <t>20191118</t>
  </si>
  <si>
    <t>20191119</t>
  </si>
  <si>
    <t>20191121</t>
  </si>
  <si>
    <t>20191127</t>
  </si>
  <si>
    <t>20191130</t>
  </si>
  <si>
    <t>20191202</t>
  </si>
  <si>
    <t>20191203</t>
  </si>
  <si>
    <t>20191205</t>
  </si>
  <si>
    <t>20191206</t>
  </si>
  <si>
    <t>20191209</t>
  </si>
  <si>
    <t>20191213</t>
  </si>
  <si>
    <t>20191216</t>
  </si>
  <si>
    <t>20191220</t>
  </si>
  <si>
    <t>20191223</t>
  </si>
  <si>
    <t>20191224</t>
  </si>
  <si>
    <t>20191225</t>
  </si>
  <si>
    <t>20191226</t>
  </si>
  <si>
    <t>20191230</t>
  </si>
  <si>
    <t>20191231</t>
  </si>
  <si>
    <t>销售收入</t>
    <phoneticPr fontId="2" type="noConversion"/>
  </si>
  <si>
    <t>销售成本</t>
    <phoneticPr fontId="2" type="noConversion"/>
  </si>
  <si>
    <t>毛利</t>
    <phoneticPr fontId="2" type="noConversion"/>
  </si>
  <si>
    <t>税</t>
    <phoneticPr fontId="2" type="noConversion"/>
  </si>
  <si>
    <t>分红</t>
    <phoneticPr fontId="2" type="noConversion"/>
  </si>
  <si>
    <t>合计</t>
    <phoneticPr fontId="2" type="noConversion"/>
  </si>
  <si>
    <t>朱天华</t>
    <phoneticPr fontId="1" type="noConversion"/>
  </si>
  <si>
    <t>20200620</t>
  </si>
  <si>
    <t>20200608</t>
  </si>
  <si>
    <t>20200605</t>
  </si>
  <si>
    <t>20200602</t>
  </si>
  <si>
    <t>20200527</t>
  </si>
  <si>
    <t>20200518</t>
  </si>
  <si>
    <t>20200511</t>
  </si>
  <si>
    <t>20200508</t>
  </si>
  <si>
    <t>20200505</t>
  </si>
  <si>
    <t>20200429</t>
  </si>
  <si>
    <t>20200415</t>
  </si>
  <si>
    <t>20200413</t>
  </si>
  <si>
    <t>20200408</t>
  </si>
  <si>
    <t>20200405</t>
  </si>
  <si>
    <t>20200330</t>
  </si>
  <si>
    <t>20200322</t>
  </si>
  <si>
    <t>20200320</t>
  </si>
  <si>
    <t>20200318</t>
  </si>
  <si>
    <t>20200316</t>
  </si>
  <si>
    <t>20200313</t>
  </si>
  <si>
    <t>20200311</t>
  </si>
  <si>
    <t>20200309</t>
  </si>
  <si>
    <t>20200306</t>
  </si>
  <si>
    <t>20200305</t>
  </si>
  <si>
    <t>20200228</t>
  </si>
  <si>
    <t>20200218</t>
  </si>
  <si>
    <t>20200214</t>
  </si>
  <si>
    <t>20200213</t>
  </si>
  <si>
    <t>20200212</t>
  </si>
  <si>
    <t>20200211</t>
  </si>
  <si>
    <t>20200210</t>
  </si>
  <si>
    <t>20200205</t>
  </si>
  <si>
    <t>20200122</t>
  </si>
  <si>
    <t>20200119</t>
  </si>
  <si>
    <t>20200118</t>
  </si>
  <si>
    <t>20200116</t>
  </si>
  <si>
    <t>20200115</t>
  </si>
  <si>
    <t>20200114</t>
  </si>
  <si>
    <t>20200113</t>
  </si>
  <si>
    <t>20200109</t>
  </si>
  <si>
    <t>20200108</t>
  </si>
  <si>
    <t>20200107</t>
  </si>
  <si>
    <t>20200105</t>
  </si>
  <si>
    <t>Name</t>
    <phoneticPr fontId="1" type="noConversion"/>
  </si>
  <si>
    <t>Date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</si>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</sst>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0"/>
      <name val="Arial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0" fontId="0" fillId="2" borderId="0" xfId="0" applyFill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3" fillId="2" borderId="0" xfId="0" applyFont="1" applyFill="1"/>
    <xf numFmtId="0" fontId="0" fillId="3" borderId="0" xfId="0" applyFill="1"/>
    <xf numFmtId="4" fontId="0" fillId="3" borderId="0" xfId="0" applyNumberFormat="1" applyFill="1"/>
    <xf numFmtId="4" fontId="0" fillId="4" borderId="0" xfId="0" applyNumberFormat="1" applyFill="1"/>
    <xf numFmtId="176" fontId="0" fillId="0" borderId="0" xfId="0" applyNumberFormat="1"/>
    <xf numFmtId="0" fontId="0" fillId="5" borderId="0" xfId="0" applyFill="1"/>
    <xf numFmtId="4" fontId="0" fillId="5" borderId="0" xfId="0" applyNumberFormat="1" applyFill="1"/>
    <xf numFmtId="0" fontId="5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5"/>
  <sheetViews>
    <sheetView tabSelected="1" workbookViewId="0">
      <selection activeCell="F9" sqref="F9"/>
    </sheetView>
  </sheetViews>
  <sheetFormatPr defaultRowHeight="12.75" x14ac:dyDescent="0.35"/>
  <cols>
    <col min="1" max="1" width="38.6640625" bestFit="1" customWidth="1"/>
    <col min="2" max="2" width="9.1328125" customWidth="1"/>
    <col min="3" max="3" width="19" customWidth="1"/>
    <col min="4" max="5" width="9.06640625" customWidth="1"/>
  </cols>
  <sheetData>
    <row r="1" spans="1:3" ht="12.75" customHeight="1" x14ac:dyDescent="0.35">
      <c r="A1" s="13" t="s">
        <v>279</v>
      </c>
      <c r="B1" s="14" t="s">
        <v>280</v>
      </c>
      <c r="C1" s="14" t="s">
        <v>281</v>
      </c>
    </row>
    <row r="2" spans="1:3" ht="12.75" customHeight="1" x14ac:dyDescent="0.35">
      <c r="A2" t="s">
        <v>1</v>
      </c>
      <c r="B2" t="s">
        <v>2</v>
      </c>
      <c r="C2" s="1">
        <v>31500</v>
      </c>
    </row>
    <row r="3" spans="1:3" ht="12.75" customHeight="1" x14ac:dyDescent="0.35">
      <c r="A3" t="s">
        <v>4</v>
      </c>
      <c r="B3" t="s">
        <v>2</v>
      </c>
      <c r="C3" s="1">
        <v>-500000</v>
      </c>
    </row>
    <row r="4" spans="1:3" ht="12.75" customHeight="1" x14ac:dyDescent="0.35">
      <c r="A4" t="s">
        <v>3</v>
      </c>
      <c r="B4" t="s">
        <v>5</v>
      </c>
      <c r="C4" s="1">
        <v>-10</v>
      </c>
    </row>
    <row r="5" spans="1:3" ht="12.75" customHeight="1" x14ac:dyDescent="0.35">
      <c r="A5" t="s">
        <v>1</v>
      </c>
      <c r="B5" t="s">
        <v>6</v>
      </c>
      <c r="C5" s="1">
        <v>21269.83</v>
      </c>
    </row>
    <row r="6" spans="1:3" ht="12.75" customHeight="1" x14ac:dyDescent="0.35">
      <c r="A6" t="s">
        <v>9</v>
      </c>
      <c r="B6" t="s">
        <v>10</v>
      </c>
      <c r="C6" s="1">
        <v>-275.27999999999997</v>
      </c>
    </row>
    <row r="7" spans="1:3" ht="12.75" customHeight="1" x14ac:dyDescent="0.35">
      <c r="A7" t="s">
        <v>7</v>
      </c>
      <c r="B7" t="s">
        <v>8</v>
      </c>
      <c r="C7" s="1">
        <v>-5600</v>
      </c>
    </row>
    <row r="8" spans="1:3" ht="12.75" customHeight="1" x14ac:dyDescent="0.35">
      <c r="A8" t="s">
        <v>11</v>
      </c>
      <c r="B8" t="s">
        <v>12</v>
      </c>
      <c r="C8" s="1">
        <v>-9257.2999999999993</v>
      </c>
    </row>
    <row r="9" spans="1:3" ht="12.75" customHeight="1" x14ac:dyDescent="0.35">
      <c r="A9" s="3" t="s">
        <v>13</v>
      </c>
      <c r="B9" t="s">
        <v>12</v>
      </c>
      <c r="C9" s="1">
        <v>-39776.5</v>
      </c>
    </row>
    <row r="10" spans="1:3" ht="12.75" customHeight="1" x14ac:dyDescent="0.35">
      <c r="A10" t="s">
        <v>14</v>
      </c>
      <c r="B10" t="s">
        <v>12</v>
      </c>
      <c r="C10" s="1">
        <v>-9755</v>
      </c>
    </row>
    <row r="11" spans="1:3" ht="12.75" customHeight="1" x14ac:dyDescent="0.35">
      <c r="A11" t="s">
        <v>15</v>
      </c>
      <c r="B11" t="s">
        <v>16</v>
      </c>
      <c r="C11" s="1">
        <v>-7000</v>
      </c>
    </row>
    <row r="12" spans="1:3" ht="12.75" customHeight="1" x14ac:dyDescent="0.35">
      <c r="A12" t="s">
        <v>17</v>
      </c>
      <c r="B12" t="s">
        <v>16</v>
      </c>
      <c r="C12" s="1">
        <v>-1700</v>
      </c>
    </row>
    <row r="13" spans="1:3" ht="12.75" customHeight="1" x14ac:dyDescent="0.35">
      <c r="A13" t="s">
        <v>18</v>
      </c>
      <c r="B13" t="s">
        <v>16</v>
      </c>
      <c r="C13" s="1">
        <v>-2206</v>
      </c>
    </row>
    <row r="14" spans="1:3" ht="12.75" customHeight="1" x14ac:dyDescent="0.35">
      <c r="A14" t="s">
        <v>11</v>
      </c>
      <c r="B14" t="s">
        <v>16</v>
      </c>
      <c r="C14" s="1">
        <v>-3500</v>
      </c>
    </row>
    <row r="15" spans="1:3" ht="12.75" customHeight="1" x14ac:dyDescent="0.35">
      <c r="A15" t="s">
        <v>19</v>
      </c>
      <c r="B15" t="s">
        <v>16</v>
      </c>
      <c r="C15" s="1">
        <v>-3631.95</v>
      </c>
    </row>
    <row r="16" spans="1:3" ht="12.75" customHeight="1" x14ac:dyDescent="0.35">
      <c r="A16" t="s">
        <v>14</v>
      </c>
      <c r="B16" t="s">
        <v>16</v>
      </c>
      <c r="C16" s="1">
        <v>-7431.95</v>
      </c>
    </row>
    <row r="17" spans="1:3" ht="12.75" customHeight="1" x14ac:dyDescent="0.35">
      <c r="A17" s="3" t="s">
        <v>13</v>
      </c>
      <c r="B17" t="s">
        <v>16</v>
      </c>
      <c r="C17" s="1">
        <v>-3033.82</v>
      </c>
    </row>
    <row r="18" spans="1:3" ht="12.75" customHeight="1" x14ac:dyDescent="0.35">
      <c r="A18" s="3" t="s">
        <v>13</v>
      </c>
      <c r="B18" t="s">
        <v>16</v>
      </c>
      <c r="C18" s="1">
        <v>-5000</v>
      </c>
    </row>
    <row r="19" spans="1:3" ht="12.75" customHeight="1" x14ac:dyDescent="0.35">
      <c r="A19" t="s">
        <v>15</v>
      </c>
      <c r="B19" t="s">
        <v>16</v>
      </c>
      <c r="C19" s="1">
        <v>-3000</v>
      </c>
    </row>
    <row r="20" spans="1:3" ht="12.75" customHeight="1" x14ac:dyDescent="0.35">
      <c r="A20" t="s">
        <v>20</v>
      </c>
      <c r="B20" t="s">
        <v>16</v>
      </c>
      <c r="C20" s="1">
        <v>-3400</v>
      </c>
    </row>
    <row r="21" spans="1:3" ht="12.75" customHeight="1" x14ac:dyDescent="0.35">
      <c r="A21" t="s">
        <v>11</v>
      </c>
      <c r="B21" t="s">
        <v>16</v>
      </c>
      <c r="C21" s="1">
        <v>-4500</v>
      </c>
    </row>
    <row r="22" spans="1:3" ht="12.75" customHeight="1" x14ac:dyDescent="0.35">
      <c r="A22" t="s">
        <v>11</v>
      </c>
      <c r="B22" t="s">
        <v>16</v>
      </c>
      <c r="C22" s="1">
        <v>-3385.5</v>
      </c>
    </row>
    <row r="23" spans="1:3" ht="12.75" customHeight="1" x14ac:dyDescent="0.35">
      <c r="A23" t="s">
        <v>20</v>
      </c>
      <c r="B23" t="s">
        <v>16</v>
      </c>
      <c r="C23" s="1">
        <v>-1300</v>
      </c>
    </row>
    <row r="24" spans="1:3" ht="12.75" customHeight="1" x14ac:dyDescent="0.35">
      <c r="A24" t="s">
        <v>17</v>
      </c>
      <c r="B24" t="s">
        <v>16</v>
      </c>
      <c r="C24" s="1">
        <v>-3300</v>
      </c>
    </row>
    <row r="25" spans="1:3" ht="12.75" customHeight="1" x14ac:dyDescent="0.35">
      <c r="A25" t="s">
        <v>21</v>
      </c>
      <c r="B25" t="s">
        <v>16</v>
      </c>
      <c r="C25" s="1">
        <v>-5000</v>
      </c>
    </row>
    <row r="26" spans="1:3" ht="12.75" customHeight="1" x14ac:dyDescent="0.35">
      <c r="A26" t="s">
        <v>22</v>
      </c>
      <c r="B26" t="s">
        <v>16</v>
      </c>
      <c r="C26" s="1">
        <v>-3500</v>
      </c>
    </row>
    <row r="27" spans="1:3" ht="12.75" customHeight="1" x14ac:dyDescent="0.35">
      <c r="A27" t="s">
        <v>22</v>
      </c>
      <c r="B27" t="s">
        <v>16</v>
      </c>
      <c r="C27" s="1">
        <v>-1500</v>
      </c>
    </row>
    <row r="28" spans="1:3" ht="12.75" customHeight="1" x14ac:dyDescent="0.35">
      <c r="A28" t="s">
        <v>23</v>
      </c>
      <c r="B28" t="s">
        <v>16</v>
      </c>
      <c r="C28" s="2">
        <v>-20540.16</v>
      </c>
    </row>
    <row r="29" spans="1:3" ht="12.75" customHeight="1" x14ac:dyDescent="0.35">
      <c r="A29" t="s">
        <v>24</v>
      </c>
      <c r="B29" t="s">
        <v>16</v>
      </c>
      <c r="C29" s="2">
        <v>-12175.76</v>
      </c>
    </row>
    <row r="30" spans="1:3" ht="12.75" customHeight="1" x14ac:dyDescent="0.35">
      <c r="A30" t="s">
        <v>24</v>
      </c>
      <c r="B30" t="s">
        <v>16</v>
      </c>
      <c r="C30" s="2">
        <v>-8109.46</v>
      </c>
    </row>
    <row r="31" spans="1:3" ht="12.75" customHeight="1" x14ac:dyDescent="0.35">
      <c r="A31" t="s">
        <v>24</v>
      </c>
      <c r="B31" t="s">
        <v>16</v>
      </c>
      <c r="C31" s="2">
        <v>-361.46</v>
      </c>
    </row>
    <row r="32" spans="1:3" ht="12.75" customHeight="1" x14ac:dyDescent="0.35">
      <c r="A32" t="s">
        <v>1</v>
      </c>
      <c r="B32" t="s">
        <v>16</v>
      </c>
      <c r="C32" s="1">
        <v>1796123.37</v>
      </c>
    </row>
    <row r="33" spans="1:3" ht="12.75" customHeight="1" x14ac:dyDescent="0.35">
      <c r="A33" t="s">
        <v>23</v>
      </c>
      <c r="B33" t="s">
        <v>25</v>
      </c>
      <c r="C33" s="1">
        <v>-97938.03</v>
      </c>
    </row>
    <row r="34" spans="1:3" ht="12.75" customHeight="1" x14ac:dyDescent="0.35">
      <c r="A34" t="s">
        <v>26</v>
      </c>
      <c r="B34" t="s">
        <v>27</v>
      </c>
      <c r="C34" s="1">
        <v>-100000</v>
      </c>
    </row>
    <row r="35" spans="1:3" ht="12.75" customHeight="1" x14ac:dyDescent="0.35">
      <c r="A35" t="s">
        <v>26</v>
      </c>
      <c r="B35" t="s">
        <v>28</v>
      </c>
      <c r="C35" s="1">
        <v>-311472</v>
      </c>
    </row>
    <row r="36" spans="1:3" ht="12.75" customHeight="1" x14ac:dyDescent="0.35">
      <c r="A36" t="s">
        <v>14</v>
      </c>
      <c r="B36" t="s">
        <v>29</v>
      </c>
      <c r="C36" s="1">
        <v>-4211</v>
      </c>
    </row>
    <row r="37" spans="1:3" ht="12.75" customHeight="1" x14ac:dyDescent="0.35">
      <c r="A37" t="s">
        <v>26</v>
      </c>
      <c r="B37" t="s">
        <v>30</v>
      </c>
      <c r="C37" s="1">
        <v>-300000</v>
      </c>
    </row>
    <row r="38" spans="1:3" ht="12.75" customHeight="1" x14ac:dyDescent="0.35">
      <c r="A38" t="s">
        <v>3</v>
      </c>
      <c r="B38" t="s">
        <v>31</v>
      </c>
      <c r="C38" s="1">
        <v>-88</v>
      </c>
    </row>
    <row r="39" spans="1:3" ht="12.75" customHeight="1" x14ac:dyDescent="0.35">
      <c r="A39" t="s">
        <v>26</v>
      </c>
      <c r="B39" t="s">
        <v>32</v>
      </c>
      <c r="C39" s="1">
        <v>-378927.9</v>
      </c>
    </row>
    <row r="40" spans="1:3" ht="12.75" customHeight="1" x14ac:dyDescent="0.35">
      <c r="A40" t="s">
        <v>3</v>
      </c>
      <c r="B40" t="s">
        <v>33</v>
      </c>
      <c r="C40" s="1">
        <v>-10</v>
      </c>
    </row>
    <row r="41" spans="1:3" ht="12.75" customHeight="1" x14ac:dyDescent="0.35">
      <c r="A41" t="s">
        <v>4</v>
      </c>
      <c r="B41" t="s">
        <v>34</v>
      </c>
      <c r="C41" s="1">
        <v>-47527.09</v>
      </c>
    </row>
    <row r="42" spans="1:3" ht="12.75" customHeight="1" x14ac:dyDescent="0.35">
      <c r="A42" t="s">
        <v>1</v>
      </c>
      <c r="B42" t="s">
        <v>35</v>
      </c>
      <c r="C42" s="1">
        <v>168039.6</v>
      </c>
    </row>
    <row r="43" spans="1:3" ht="12.75" customHeight="1" x14ac:dyDescent="0.35">
      <c r="A43" t="s">
        <v>1</v>
      </c>
      <c r="B43" t="s">
        <v>35</v>
      </c>
      <c r="C43" s="1">
        <v>14200</v>
      </c>
    </row>
    <row r="44" spans="1:3" ht="12.75" customHeight="1" x14ac:dyDescent="0.35">
      <c r="A44" t="s">
        <v>36</v>
      </c>
      <c r="B44" t="s">
        <v>35</v>
      </c>
      <c r="C44" s="1">
        <v>-10010</v>
      </c>
    </row>
    <row r="45" spans="1:3" ht="12.75" customHeight="1" x14ac:dyDescent="0.35">
      <c r="A45" t="s">
        <v>19</v>
      </c>
      <c r="B45" t="s">
        <v>37</v>
      </c>
      <c r="C45" s="1">
        <v>-3554.03</v>
      </c>
    </row>
    <row r="46" spans="1:3" ht="12.75" customHeight="1" x14ac:dyDescent="0.35">
      <c r="A46" t="s">
        <v>17</v>
      </c>
      <c r="B46" t="s">
        <v>37</v>
      </c>
      <c r="C46" s="1">
        <v>-3300</v>
      </c>
    </row>
    <row r="47" spans="1:3" ht="12.75" customHeight="1" x14ac:dyDescent="0.35">
      <c r="A47" t="s">
        <v>11</v>
      </c>
      <c r="B47" t="s">
        <v>37</v>
      </c>
      <c r="C47" s="1">
        <v>-3500</v>
      </c>
    </row>
    <row r="48" spans="1:3" ht="12.75" customHeight="1" x14ac:dyDescent="0.35">
      <c r="A48" t="s">
        <v>7</v>
      </c>
      <c r="B48" t="s">
        <v>37</v>
      </c>
      <c r="C48" s="1">
        <v>-5600</v>
      </c>
    </row>
    <row r="49" spans="1:3" ht="12.75" customHeight="1" x14ac:dyDescent="0.35">
      <c r="A49" t="s">
        <v>18</v>
      </c>
      <c r="B49" t="s">
        <v>37</v>
      </c>
      <c r="C49" s="1">
        <v>-3242</v>
      </c>
    </row>
    <row r="50" spans="1:3" ht="12.75" customHeight="1" x14ac:dyDescent="0.35">
      <c r="A50" t="s">
        <v>20</v>
      </c>
      <c r="B50" t="s">
        <v>37</v>
      </c>
      <c r="C50" s="1">
        <v>-3400</v>
      </c>
    </row>
    <row r="51" spans="1:3" ht="12.75" customHeight="1" x14ac:dyDescent="0.35">
      <c r="A51" s="3" t="s">
        <v>13</v>
      </c>
      <c r="B51" t="s">
        <v>37</v>
      </c>
      <c r="C51" s="1">
        <v>-5000</v>
      </c>
    </row>
    <row r="52" spans="1:3" ht="12.75" customHeight="1" x14ac:dyDescent="0.35">
      <c r="A52" t="s">
        <v>22</v>
      </c>
      <c r="B52" t="s">
        <v>37</v>
      </c>
      <c r="C52" s="1">
        <v>-3500</v>
      </c>
    </row>
    <row r="53" spans="1:3" ht="12.75" customHeight="1" x14ac:dyDescent="0.35">
      <c r="A53" t="s">
        <v>38</v>
      </c>
      <c r="B53" t="s">
        <v>37</v>
      </c>
      <c r="C53" s="1">
        <v>-5852</v>
      </c>
    </row>
    <row r="54" spans="1:3" ht="12.75" customHeight="1" x14ac:dyDescent="0.35">
      <c r="A54" t="s">
        <v>39</v>
      </c>
      <c r="B54" t="s">
        <v>37</v>
      </c>
      <c r="C54" s="1">
        <v>-4154</v>
      </c>
    </row>
    <row r="55" spans="1:3" ht="12.75" customHeight="1" x14ac:dyDescent="0.35">
      <c r="A55" t="s">
        <v>21</v>
      </c>
      <c r="B55" t="s">
        <v>37</v>
      </c>
      <c r="C55" s="1">
        <v>-5000</v>
      </c>
    </row>
    <row r="56" spans="1:3" ht="12.75" customHeight="1" x14ac:dyDescent="0.35">
      <c r="A56" t="s">
        <v>14</v>
      </c>
      <c r="B56" t="s">
        <v>37</v>
      </c>
      <c r="C56" s="1">
        <v>-3455.7</v>
      </c>
    </row>
    <row r="57" spans="1:3" ht="12.75" customHeight="1" x14ac:dyDescent="0.35">
      <c r="A57" t="s">
        <v>15</v>
      </c>
      <c r="B57" t="s">
        <v>37</v>
      </c>
      <c r="C57" s="1">
        <v>-7000</v>
      </c>
    </row>
    <row r="58" spans="1:3" ht="12.75" customHeight="1" x14ac:dyDescent="0.35">
      <c r="A58" t="s">
        <v>14</v>
      </c>
      <c r="B58" t="s">
        <v>37</v>
      </c>
      <c r="C58" s="1">
        <v>-3900</v>
      </c>
    </row>
    <row r="59" spans="1:3" ht="12.75" customHeight="1" x14ac:dyDescent="0.35">
      <c r="A59" t="s">
        <v>11</v>
      </c>
      <c r="B59" t="s">
        <v>37</v>
      </c>
      <c r="C59" s="1">
        <v>-4500</v>
      </c>
    </row>
    <row r="60" spans="1:3" ht="12.75" customHeight="1" x14ac:dyDescent="0.35">
      <c r="A60" t="s">
        <v>15</v>
      </c>
      <c r="B60" t="s">
        <v>37</v>
      </c>
      <c r="C60" s="1">
        <v>-3000</v>
      </c>
    </row>
    <row r="61" spans="1:3" ht="12.75" customHeight="1" x14ac:dyDescent="0.35">
      <c r="A61" t="s">
        <v>20</v>
      </c>
      <c r="B61" t="s">
        <v>37</v>
      </c>
      <c r="C61" s="1">
        <v>-1300</v>
      </c>
    </row>
    <row r="62" spans="1:3" ht="12.75" customHeight="1" x14ac:dyDescent="0.35">
      <c r="A62" t="s">
        <v>22</v>
      </c>
      <c r="B62" t="s">
        <v>37</v>
      </c>
      <c r="C62" s="1">
        <v>-1500</v>
      </c>
    </row>
    <row r="63" spans="1:3" ht="12.75" customHeight="1" x14ac:dyDescent="0.35">
      <c r="A63" t="s">
        <v>17</v>
      </c>
      <c r="B63" t="s">
        <v>37</v>
      </c>
      <c r="C63" s="1">
        <v>-1700</v>
      </c>
    </row>
    <row r="64" spans="1:3" ht="12.75" customHeight="1" x14ac:dyDescent="0.35">
      <c r="A64" t="s">
        <v>24</v>
      </c>
      <c r="B64" t="s">
        <v>40</v>
      </c>
      <c r="C64" s="2">
        <v>-13192.39</v>
      </c>
    </row>
    <row r="65" spans="1:3" ht="12.75" customHeight="1" x14ac:dyDescent="0.35">
      <c r="A65" t="s">
        <v>24</v>
      </c>
      <c r="B65" t="s">
        <v>40</v>
      </c>
      <c r="C65" s="2">
        <v>-1058.19</v>
      </c>
    </row>
    <row r="66" spans="1:3" ht="12.75" customHeight="1" x14ac:dyDescent="0.35">
      <c r="A66" t="s">
        <v>23</v>
      </c>
      <c r="B66" t="s">
        <v>40</v>
      </c>
      <c r="C66" s="2">
        <v>-52909.66</v>
      </c>
    </row>
    <row r="67" spans="1:3" ht="12.75" customHeight="1" x14ac:dyDescent="0.35">
      <c r="A67" t="s">
        <v>24</v>
      </c>
      <c r="B67" t="s">
        <v>40</v>
      </c>
      <c r="C67" s="2">
        <v>-1803.6</v>
      </c>
    </row>
    <row r="68" spans="1:3" ht="12.75" customHeight="1" x14ac:dyDescent="0.35">
      <c r="A68" t="s">
        <v>24</v>
      </c>
      <c r="B68" t="s">
        <v>40</v>
      </c>
      <c r="C68" s="2">
        <v>-3951.2</v>
      </c>
    </row>
    <row r="69" spans="1:3" ht="12.75" customHeight="1" x14ac:dyDescent="0.35">
      <c r="A69" t="s">
        <v>24</v>
      </c>
      <c r="B69" t="s">
        <v>40</v>
      </c>
      <c r="C69" s="2">
        <v>-344.45</v>
      </c>
    </row>
    <row r="70" spans="1:3" ht="12.75" customHeight="1" x14ac:dyDescent="0.35">
      <c r="A70" t="s">
        <v>26</v>
      </c>
      <c r="B70" t="s">
        <v>40</v>
      </c>
      <c r="C70" s="1">
        <v>-200000</v>
      </c>
    </row>
    <row r="71" spans="1:3" ht="12.75" customHeight="1" x14ac:dyDescent="0.35">
      <c r="A71" t="s">
        <v>9</v>
      </c>
      <c r="B71" t="s">
        <v>40</v>
      </c>
      <c r="C71" s="1">
        <v>-187.4</v>
      </c>
    </row>
    <row r="72" spans="1:3" ht="12.75" customHeight="1" x14ac:dyDescent="0.35">
      <c r="A72" t="s">
        <v>1</v>
      </c>
      <c r="B72" t="s">
        <v>41</v>
      </c>
      <c r="C72" s="1">
        <v>200000</v>
      </c>
    </row>
    <row r="73" spans="1:3" ht="12.75" customHeight="1" x14ac:dyDescent="0.35">
      <c r="A73" t="s">
        <v>42</v>
      </c>
      <c r="B73" t="s">
        <v>43</v>
      </c>
      <c r="C73" s="1">
        <v>-1590</v>
      </c>
    </row>
    <row r="74" spans="1:3" ht="12.75" customHeight="1" x14ac:dyDescent="0.35">
      <c r="A74" t="s">
        <v>14</v>
      </c>
      <c r="B74" t="s">
        <v>44</v>
      </c>
      <c r="C74" s="1">
        <v>-4956.75</v>
      </c>
    </row>
    <row r="75" spans="1:3" ht="12.75" customHeight="1" x14ac:dyDescent="0.35">
      <c r="A75" t="s">
        <v>11</v>
      </c>
      <c r="B75" t="s">
        <v>44</v>
      </c>
      <c r="C75" s="1">
        <v>-3629.5</v>
      </c>
    </row>
    <row r="76" spans="1:3" ht="12.75" customHeight="1" x14ac:dyDescent="0.35">
      <c r="A76" s="3" t="s">
        <v>13</v>
      </c>
      <c r="B76" t="s">
        <v>44</v>
      </c>
      <c r="C76" s="1">
        <v>-11682.47</v>
      </c>
    </row>
    <row r="77" spans="1:3" ht="12.75" customHeight="1" x14ac:dyDescent="0.35">
      <c r="A77" t="s">
        <v>14</v>
      </c>
      <c r="B77" t="s">
        <v>45</v>
      </c>
      <c r="C77" s="1">
        <v>-2000</v>
      </c>
    </row>
    <row r="78" spans="1:3" ht="12.75" customHeight="1" x14ac:dyDescent="0.35">
      <c r="A78" t="s">
        <v>4</v>
      </c>
      <c r="B78" t="s">
        <v>46</v>
      </c>
      <c r="C78" s="1">
        <v>-356089.98</v>
      </c>
    </row>
    <row r="79" spans="1:3" ht="12.75" customHeight="1" x14ac:dyDescent="0.35">
      <c r="A79" t="s">
        <v>3</v>
      </c>
      <c r="B79" t="s">
        <v>47</v>
      </c>
      <c r="C79" s="1">
        <v>-93</v>
      </c>
    </row>
    <row r="80" spans="1:3" ht="12.75" customHeight="1" x14ac:dyDescent="0.35">
      <c r="A80" t="s">
        <v>3</v>
      </c>
      <c r="B80" t="s">
        <v>48</v>
      </c>
      <c r="C80" s="1">
        <v>-10</v>
      </c>
    </row>
    <row r="81" spans="1:3" ht="12.75" customHeight="1" x14ac:dyDescent="0.35">
      <c r="A81" t="s">
        <v>0</v>
      </c>
      <c r="B81" t="s">
        <v>48</v>
      </c>
      <c r="C81" s="1">
        <v>-30000</v>
      </c>
    </row>
    <row r="82" spans="1:3" ht="12.75" customHeight="1" x14ac:dyDescent="0.35">
      <c r="A82" t="s">
        <v>1</v>
      </c>
      <c r="B82" t="s">
        <v>48</v>
      </c>
      <c r="C82" s="1">
        <v>1799191.82</v>
      </c>
    </row>
    <row r="83" spans="1:3" ht="12.75" customHeight="1" x14ac:dyDescent="0.35">
      <c r="A83" t="s">
        <v>1</v>
      </c>
      <c r="B83" t="s">
        <v>49</v>
      </c>
      <c r="C83" s="1">
        <v>36167.81</v>
      </c>
    </row>
    <row r="84" spans="1:3" ht="12.75" customHeight="1" x14ac:dyDescent="0.35">
      <c r="A84" t="s">
        <v>26</v>
      </c>
      <c r="B84" t="s">
        <v>50</v>
      </c>
      <c r="C84" s="1">
        <v>-229474.4</v>
      </c>
    </row>
    <row r="85" spans="1:3" ht="12.75" customHeight="1" x14ac:dyDescent="0.35">
      <c r="A85" t="s">
        <v>51</v>
      </c>
      <c r="B85" t="s">
        <v>50</v>
      </c>
      <c r="C85" s="1">
        <v>-143910.01999999999</v>
      </c>
    </row>
    <row r="86" spans="1:3" ht="12.75" customHeight="1" x14ac:dyDescent="0.35">
      <c r="A86" t="s">
        <v>7</v>
      </c>
      <c r="B86" t="s">
        <v>50</v>
      </c>
      <c r="C86" s="1">
        <v>-5600</v>
      </c>
    </row>
    <row r="87" spans="1:3" ht="12.75" customHeight="1" x14ac:dyDescent="0.35">
      <c r="A87" t="s">
        <v>39</v>
      </c>
      <c r="B87" t="s">
        <v>52</v>
      </c>
      <c r="C87" s="1">
        <v>-3290</v>
      </c>
    </row>
    <row r="88" spans="1:3" ht="12.75" customHeight="1" x14ac:dyDescent="0.35">
      <c r="A88" t="s">
        <v>22</v>
      </c>
      <c r="B88" t="s">
        <v>52</v>
      </c>
      <c r="C88" s="1">
        <v>-1500</v>
      </c>
    </row>
    <row r="89" spans="1:3" ht="12.75" customHeight="1" x14ac:dyDescent="0.35">
      <c r="A89" t="s">
        <v>19</v>
      </c>
      <c r="B89" t="s">
        <v>52</v>
      </c>
      <c r="C89" s="1">
        <v>-3554.03</v>
      </c>
    </row>
    <row r="90" spans="1:3" ht="12.75" customHeight="1" x14ac:dyDescent="0.35">
      <c r="A90" t="s">
        <v>21</v>
      </c>
      <c r="B90" t="s">
        <v>52</v>
      </c>
      <c r="C90" s="1">
        <v>-5000</v>
      </c>
    </row>
    <row r="91" spans="1:3" ht="12.75" customHeight="1" x14ac:dyDescent="0.35">
      <c r="A91" t="s">
        <v>26</v>
      </c>
      <c r="B91" t="s">
        <v>52</v>
      </c>
      <c r="C91" s="1">
        <v>-240000</v>
      </c>
    </row>
    <row r="92" spans="1:3" ht="12.75" customHeight="1" x14ac:dyDescent="0.35">
      <c r="A92" t="s">
        <v>38</v>
      </c>
      <c r="B92" t="s">
        <v>52</v>
      </c>
      <c r="C92" s="1">
        <v>-4440</v>
      </c>
    </row>
    <row r="93" spans="1:3" ht="12.75" customHeight="1" x14ac:dyDescent="0.35">
      <c r="A93" t="s">
        <v>15</v>
      </c>
      <c r="B93" t="s">
        <v>52</v>
      </c>
      <c r="C93" s="1">
        <v>-7000</v>
      </c>
    </row>
    <row r="94" spans="1:3" ht="12.75" customHeight="1" x14ac:dyDescent="0.35">
      <c r="A94" t="s">
        <v>17</v>
      </c>
      <c r="B94" t="s">
        <v>52</v>
      </c>
      <c r="C94" s="1">
        <v>-3300</v>
      </c>
    </row>
    <row r="95" spans="1:3" ht="12.75" customHeight="1" x14ac:dyDescent="0.35">
      <c r="A95" s="3" t="s">
        <v>13</v>
      </c>
      <c r="B95" t="s">
        <v>52</v>
      </c>
      <c r="C95" s="1">
        <v>-5000</v>
      </c>
    </row>
    <row r="96" spans="1:3" ht="12.75" customHeight="1" x14ac:dyDescent="0.35">
      <c r="A96" t="s">
        <v>20</v>
      </c>
      <c r="B96" t="s">
        <v>52</v>
      </c>
      <c r="C96" s="1">
        <v>-1300</v>
      </c>
    </row>
    <row r="97" spans="1:3" ht="12.75" customHeight="1" x14ac:dyDescent="0.35">
      <c r="A97" t="s">
        <v>15</v>
      </c>
      <c r="B97" t="s">
        <v>52</v>
      </c>
      <c r="C97" s="1">
        <v>-3000</v>
      </c>
    </row>
    <row r="98" spans="1:3" ht="12.75" customHeight="1" x14ac:dyDescent="0.35">
      <c r="A98" t="s">
        <v>11</v>
      </c>
      <c r="B98" t="s">
        <v>52</v>
      </c>
      <c r="C98" s="1">
        <v>-3500</v>
      </c>
    </row>
    <row r="99" spans="1:3" ht="12.75" customHeight="1" x14ac:dyDescent="0.35">
      <c r="A99" t="s">
        <v>14</v>
      </c>
      <c r="B99" t="s">
        <v>52</v>
      </c>
      <c r="C99" s="1">
        <v>-3900</v>
      </c>
    </row>
    <row r="100" spans="1:3" ht="12.75" customHeight="1" x14ac:dyDescent="0.35">
      <c r="A100" t="s">
        <v>18</v>
      </c>
      <c r="B100" t="s">
        <v>52</v>
      </c>
      <c r="C100" s="1">
        <v>-4194</v>
      </c>
    </row>
    <row r="101" spans="1:3" ht="12.75" customHeight="1" x14ac:dyDescent="0.35">
      <c r="A101" t="s">
        <v>11</v>
      </c>
      <c r="B101" t="s">
        <v>52</v>
      </c>
      <c r="C101" s="1">
        <v>-4500</v>
      </c>
    </row>
    <row r="102" spans="1:3" ht="12.75" customHeight="1" x14ac:dyDescent="0.35">
      <c r="A102" t="s">
        <v>20</v>
      </c>
      <c r="B102" t="s">
        <v>52</v>
      </c>
      <c r="C102" s="1">
        <v>-3400</v>
      </c>
    </row>
    <row r="103" spans="1:3" ht="12.75" customHeight="1" x14ac:dyDescent="0.35">
      <c r="A103" t="s">
        <v>14</v>
      </c>
      <c r="B103" t="s">
        <v>52</v>
      </c>
      <c r="C103" s="1">
        <v>-3455.7</v>
      </c>
    </row>
    <row r="104" spans="1:3" ht="12.75" customHeight="1" x14ac:dyDescent="0.35">
      <c r="A104" t="s">
        <v>17</v>
      </c>
      <c r="B104" t="s">
        <v>52</v>
      </c>
      <c r="C104" s="1">
        <v>-1700</v>
      </c>
    </row>
    <row r="105" spans="1:3" ht="12.75" customHeight="1" x14ac:dyDescent="0.35">
      <c r="A105" t="s">
        <v>22</v>
      </c>
      <c r="B105" t="s">
        <v>52</v>
      </c>
      <c r="C105" s="1">
        <v>-3500</v>
      </c>
    </row>
    <row r="106" spans="1:3" ht="12.75" customHeight="1" x14ac:dyDescent="0.35">
      <c r="A106" t="s">
        <v>9</v>
      </c>
      <c r="B106" t="s">
        <v>52</v>
      </c>
      <c r="C106" s="1">
        <v>-250.73</v>
      </c>
    </row>
    <row r="107" spans="1:3" ht="12.75" customHeight="1" x14ac:dyDescent="0.35">
      <c r="A107" t="s">
        <v>23</v>
      </c>
      <c r="B107" t="s">
        <v>53</v>
      </c>
      <c r="C107" s="2">
        <v>-123426.51</v>
      </c>
    </row>
    <row r="108" spans="1:3" ht="12.75" customHeight="1" x14ac:dyDescent="0.35">
      <c r="A108" t="s">
        <v>24</v>
      </c>
      <c r="B108" t="s">
        <v>53</v>
      </c>
      <c r="C108" s="2">
        <v>-24489.98</v>
      </c>
    </row>
    <row r="109" spans="1:3" ht="12.75" customHeight="1" x14ac:dyDescent="0.35">
      <c r="A109" t="s">
        <v>24</v>
      </c>
      <c r="B109" t="s">
        <v>53</v>
      </c>
      <c r="C109" s="2">
        <v>-282.60000000000002</v>
      </c>
    </row>
    <row r="110" spans="1:3" ht="12.75" customHeight="1" x14ac:dyDescent="0.35">
      <c r="A110" t="s">
        <v>24</v>
      </c>
      <c r="B110" t="s">
        <v>53</v>
      </c>
      <c r="C110" s="2">
        <v>-3951.2</v>
      </c>
    </row>
    <row r="111" spans="1:3" ht="12.75" customHeight="1" x14ac:dyDescent="0.35">
      <c r="A111" t="s">
        <v>24</v>
      </c>
      <c r="B111" t="s">
        <v>53</v>
      </c>
      <c r="C111" s="2">
        <v>-1803.6</v>
      </c>
    </row>
    <row r="112" spans="1:3" ht="12.75" customHeight="1" x14ac:dyDescent="0.35">
      <c r="A112" t="s">
        <v>24</v>
      </c>
      <c r="B112" t="s">
        <v>53</v>
      </c>
      <c r="C112" s="2">
        <v>-511.02</v>
      </c>
    </row>
    <row r="113" spans="1:3" ht="12.75" customHeight="1" x14ac:dyDescent="0.35">
      <c r="A113" t="s">
        <v>1</v>
      </c>
      <c r="B113" t="s">
        <v>54</v>
      </c>
      <c r="C113" s="1">
        <v>655.08000000000004</v>
      </c>
    </row>
    <row r="114" spans="1:3" ht="12.75" customHeight="1" x14ac:dyDescent="0.35">
      <c r="A114" t="s">
        <v>7</v>
      </c>
      <c r="B114" t="s">
        <v>55</v>
      </c>
      <c r="C114" s="1">
        <v>-1200</v>
      </c>
    </row>
    <row r="115" spans="1:3" ht="12.75" customHeight="1" x14ac:dyDescent="0.35">
      <c r="A115" t="s">
        <v>14</v>
      </c>
      <c r="B115" t="s">
        <v>55</v>
      </c>
      <c r="C115" s="1">
        <v>-1200</v>
      </c>
    </row>
    <row r="116" spans="1:3" ht="12.75" customHeight="1" x14ac:dyDescent="0.35">
      <c r="A116" t="s">
        <v>19</v>
      </c>
      <c r="B116" t="s">
        <v>55</v>
      </c>
      <c r="C116" s="1">
        <v>-1200</v>
      </c>
    </row>
    <row r="117" spans="1:3" ht="12.75" customHeight="1" x14ac:dyDescent="0.35">
      <c r="A117" s="3" t="s">
        <v>13</v>
      </c>
      <c r="B117" t="s">
        <v>55</v>
      </c>
      <c r="C117" s="1">
        <v>-49190.28</v>
      </c>
    </row>
    <row r="118" spans="1:3" ht="12.75" customHeight="1" x14ac:dyDescent="0.35">
      <c r="A118" t="s">
        <v>14</v>
      </c>
      <c r="B118" t="s">
        <v>55</v>
      </c>
      <c r="C118" s="1">
        <v>-7996</v>
      </c>
    </row>
    <row r="119" spans="1:3" ht="12.75" customHeight="1" x14ac:dyDescent="0.35">
      <c r="A119" t="s">
        <v>38</v>
      </c>
      <c r="B119" t="s">
        <v>55</v>
      </c>
      <c r="C119" s="1">
        <v>-1200</v>
      </c>
    </row>
    <row r="120" spans="1:3" ht="12.75" customHeight="1" x14ac:dyDescent="0.35">
      <c r="A120" t="s">
        <v>39</v>
      </c>
      <c r="B120" t="s">
        <v>55</v>
      </c>
      <c r="C120" s="1">
        <v>-1200</v>
      </c>
    </row>
    <row r="121" spans="1:3" ht="12.75" customHeight="1" x14ac:dyDescent="0.35">
      <c r="A121" t="s">
        <v>11</v>
      </c>
      <c r="B121" t="s">
        <v>55</v>
      </c>
      <c r="C121" s="1">
        <v>-1200</v>
      </c>
    </row>
    <row r="122" spans="1:3" ht="12.75" customHeight="1" x14ac:dyDescent="0.35">
      <c r="A122" t="s">
        <v>11</v>
      </c>
      <c r="B122" t="s">
        <v>55</v>
      </c>
      <c r="C122" s="1">
        <v>-1985</v>
      </c>
    </row>
    <row r="123" spans="1:3" ht="12.75" customHeight="1" x14ac:dyDescent="0.35">
      <c r="A123" t="s">
        <v>14</v>
      </c>
      <c r="B123" t="s">
        <v>56</v>
      </c>
      <c r="C123" s="1">
        <v>-6000</v>
      </c>
    </row>
    <row r="124" spans="1:3" ht="12.75" customHeight="1" x14ac:dyDescent="0.35">
      <c r="A124" t="s">
        <v>3</v>
      </c>
      <c r="B124" t="s">
        <v>57</v>
      </c>
      <c r="C124" s="1">
        <v>-15</v>
      </c>
    </row>
    <row r="125" spans="1:3" ht="12.75" customHeight="1" x14ac:dyDescent="0.35">
      <c r="A125" t="s">
        <v>3</v>
      </c>
      <c r="B125" t="s">
        <v>57</v>
      </c>
      <c r="C125" s="1">
        <v>-90.2</v>
      </c>
    </row>
    <row r="126" spans="1:3" ht="12.75" customHeight="1" x14ac:dyDescent="0.35">
      <c r="A126" t="s">
        <v>3</v>
      </c>
      <c r="B126" t="s">
        <v>57</v>
      </c>
      <c r="C126" s="1">
        <v>-75</v>
      </c>
    </row>
    <row r="127" spans="1:3" ht="12.75" customHeight="1" x14ac:dyDescent="0.35">
      <c r="A127" t="s">
        <v>3</v>
      </c>
      <c r="B127" t="s">
        <v>58</v>
      </c>
      <c r="C127" s="1">
        <v>-10</v>
      </c>
    </row>
    <row r="128" spans="1:3" ht="12.75" customHeight="1" x14ac:dyDescent="0.35">
      <c r="A128" t="s">
        <v>7</v>
      </c>
      <c r="B128" t="s">
        <v>59</v>
      </c>
      <c r="C128" s="1">
        <v>-5600</v>
      </c>
    </row>
    <row r="129" spans="1:3" ht="12.75" customHeight="1" x14ac:dyDescent="0.35">
      <c r="A129" t="s">
        <v>9</v>
      </c>
      <c r="B129" t="s">
        <v>59</v>
      </c>
      <c r="C129" s="1">
        <v>-196.83</v>
      </c>
    </row>
    <row r="130" spans="1:3" ht="12.75" customHeight="1" x14ac:dyDescent="0.35">
      <c r="A130" t="s">
        <v>1</v>
      </c>
      <c r="B130" t="s">
        <v>60</v>
      </c>
      <c r="C130" s="1">
        <v>1344628.67</v>
      </c>
    </row>
    <row r="131" spans="1:3" ht="12.75" customHeight="1" x14ac:dyDescent="0.35">
      <c r="A131" t="s">
        <v>26</v>
      </c>
      <c r="B131" t="s">
        <v>60</v>
      </c>
      <c r="C131" s="1">
        <v>-229545</v>
      </c>
    </row>
    <row r="132" spans="1:3" ht="12.75" customHeight="1" x14ac:dyDescent="0.35">
      <c r="A132" s="3" t="s">
        <v>13</v>
      </c>
      <c r="B132" t="s">
        <v>60</v>
      </c>
      <c r="C132" s="1">
        <v>-255000</v>
      </c>
    </row>
    <row r="133" spans="1:3" ht="12.75" customHeight="1" x14ac:dyDescent="0.35">
      <c r="A133" t="s">
        <v>18</v>
      </c>
      <c r="B133" t="s">
        <v>60</v>
      </c>
      <c r="C133" s="1">
        <v>-4150</v>
      </c>
    </row>
    <row r="134" spans="1:3" ht="12.75" customHeight="1" x14ac:dyDescent="0.35">
      <c r="A134" t="s">
        <v>15</v>
      </c>
      <c r="B134" t="s">
        <v>60</v>
      </c>
      <c r="C134" s="1">
        <v>-10000</v>
      </c>
    </row>
    <row r="135" spans="1:3" ht="12.75" customHeight="1" x14ac:dyDescent="0.35">
      <c r="A135" t="s">
        <v>19</v>
      </c>
      <c r="B135" t="s">
        <v>60</v>
      </c>
      <c r="C135" s="1">
        <v>-3555.7</v>
      </c>
    </row>
    <row r="136" spans="1:3" ht="12.75" customHeight="1" x14ac:dyDescent="0.35">
      <c r="A136" t="s">
        <v>17</v>
      </c>
      <c r="B136" t="s">
        <v>60</v>
      </c>
      <c r="C136" s="1">
        <v>-5000</v>
      </c>
    </row>
    <row r="137" spans="1:3" ht="12.75" customHeight="1" x14ac:dyDescent="0.35">
      <c r="A137" t="s">
        <v>61</v>
      </c>
      <c r="B137" t="s">
        <v>60</v>
      </c>
      <c r="C137" s="1">
        <v>-280</v>
      </c>
    </row>
    <row r="138" spans="1:3" ht="12.75" customHeight="1" x14ac:dyDescent="0.35">
      <c r="A138" t="s">
        <v>11</v>
      </c>
      <c r="B138" t="s">
        <v>60</v>
      </c>
      <c r="C138" s="1">
        <v>-8000</v>
      </c>
    </row>
    <row r="139" spans="1:3" ht="12.75" customHeight="1" x14ac:dyDescent="0.35">
      <c r="A139" t="s">
        <v>22</v>
      </c>
      <c r="B139" t="s">
        <v>60</v>
      </c>
      <c r="C139" s="1">
        <v>-5000</v>
      </c>
    </row>
    <row r="140" spans="1:3" ht="12.75" customHeight="1" x14ac:dyDescent="0.35">
      <c r="A140" t="s">
        <v>21</v>
      </c>
      <c r="B140" t="s">
        <v>60</v>
      </c>
      <c r="C140" s="1">
        <v>-5000</v>
      </c>
    </row>
    <row r="141" spans="1:3" ht="12.75" customHeight="1" x14ac:dyDescent="0.35">
      <c r="A141" t="s">
        <v>38</v>
      </c>
      <c r="B141" t="s">
        <v>60</v>
      </c>
      <c r="C141" s="1">
        <v>-4440</v>
      </c>
    </row>
    <row r="142" spans="1:3" ht="12.75" customHeight="1" x14ac:dyDescent="0.35">
      <c r="A142" s="3" t="s">
        <v>13</v>
      </c>
      <c r="B142" t="s">
        <v>60</v>
      </c>
      <c r="C142" s="1">
        <v>-5000</v>
      </c>
    </row>
    <row r="143" spans="1:3" ht="12.75" customHeight="1" x14ac:dyDescent="0.35">
      <c r="A143" t="s">
        <v>20</v>
      </c>
      <c r="B143" t="s">
        <v>60</v>
      </c>
      <c r="C143" s="1">
        <v>-4700</v>
      </c>
    </row>
    <row r="144" spans="1:3" ht="12.75" customHeight="1" x14ac:dyDescent="0.35">
      <c r="A144" t="s">
        <v>14</v>
      </c>
      <c r="B144" t="s">
        <v>60</v>
      </c>
      <c r="C144" s="1">
        <v>-7355.7</v>
      </c>
    </row>
    <row r="145" spans="1:3" ht="12.75" customHeight="1" x14ac:dyDescent="0.35">
      <c r="A145" t="s">
        <v>39</v>
      </c>
      <c r="B145" t="s">
        <v>60</v>
      </c>
      <c r="C145" s="1">
        <v>-3440</v>
      </c>
    </row>
    <row r="146" spans="1:3" ht="12.75" customHeight="1" x14ac:dyDescent="0.35">
      <c r="A146" t="s">
        <v>1</v>
      </c>
      <c r="B146" t="s">
        <v>62</v>
      </c>
      <c r="C146" s="1">
        <v>11644.5</v>
      </c>
    </row>
    <row r="147" spans="1:3" ht="12.75" customHeight="1" x14ac:dyDescent="0.35">
      <c r="A147" t="s">
        <v>36</v>
      </c>
      <c r="B147" t="s">
        <v>62</v>
      </c>
      <c r="C147" s="1">
        <v>-8407.5</v>
      </c>
    </row>
    <row r="148" spans="1:3" ht="12.75" customHeight="1" x14ac:dyDescent="0.35">
      <c r="A148" t="s">
        <v>1</v>
      </c>
      <c r="B148" t="s">
        <v>62</v>
      </c>
      <c r="C148" s="1">
        <v>28010.15</v>
      </c>
    </row>
    <row r="149" spans="1:3" ht="12.75" customHeight="1" x14ac:dyDescent="0.35">
      <c r="A149" t="s">
        <v>1</v>
      </c>
      <c r="B149" t="s">
        <v>63</v>
      </c>
      <c r="C149" s="1">
        <v>411182.6</v>
      </c>
    </row>
    <row r="150" spans="1:3" ht="12.75" customHeight="1" x14ac:dyDescent="0.35">
      <c r="A150" t="s">
        <v>64</v>
      </c>
      <c r="B150" t="s">
        <v>65</v>
      </c>
      <c r="C150" s="1">
        <v>-159250</v>
      </c>
    </row>
    <row r="151" spans="1:3" ht="12.75" customHeight="1" x14ac:dyDescent="0.35">
      <c r="A151" t="s">
        <v>66</v>
      </c>
      <c r="B151" t="s">
        <v>65</v>
      </c>
      <c r="C151" s="1">
        <v>-85750</v>
      </c>
    </row>
    <row r="152" spans="1:3" ht="12.75" customHeight="1" x14ac:dyDescent="0.35">
      <c r="A152" s="3" t="s">
        <v>13</v>
      </c>
      <c r="B152" t="s">
        <v>67</v>
      </c>
      <c r="C152" s="1">
        <v>-36021.96</v>
      </c>
    </row>
    <row r="153" spans="1:3" ht="12.75" customHeight="1" x14ac:dyDescent="0.35">
      <c r="A153" t="s">
        <v>11</v>
      </c>
      <c r="B153" t="s">
        <v>67</v>
      </c>
      <c r="C153" s="1">
        <v>-12756.73</v>
      </c>
    </row>
    <row r="154" spans="1:3" ht="12.75" customHeight="1" x14ac:dyDescent="0.35">
      <c r="A154" t="s">
        <v>14</v>
      </c>
      <c r="B154" t="s">
        <v>67</v>
      </c>
      <c r="C154" s="1">
        <v>-6674</v>
      </c>
    </row>
    <row r="155" spans="1:3" ht="12.75" customHeight="1" x14ac:dyDescent="0.35">
      <c r="A155" t="s">
        <v>24</v>
      </c>
      <c r="B155" t="s">
        <v>68</v>
      </c>
      <c r="C155" s="2">
        <v>-12086.13</v>
      </c>
    </row>
    <row r="156" spans="1:3" ht="12.75" customHeight="1" x14ac:dyDescent="0.35">
      <c r="A156" t="s">
        <v>24</v>
      </c>
      <c r="B156" t="s">
        <v>68</v>
      </c>
      <c r="C156" s="2">
        <v>-8291.4500000000007</v>
      </c>
    </row>
    <row r="157" spans="1:3" ht="12.75" customHeight="1" x14ac:dyDescent="0.35">
      <c r="A157" t="s">
        <v>24</v>
      </c>
      <c r="B157" t="s">
        <v>68</v>
      </c>
      <c r="C157" s="2">
        <v>-3951.2</v>
      </c>
    </row>
    <row r="158" spans="1:3" ht="12.75" customHeight="1" x14ac:dyDescent="0.35">
      <c r="A158" t="s">
        <v>24</v>
      </c>
      <c r="B158" t="s">
        <v>68</v>
      </c>
      <c r="C158" s="2">
        <v>-1803.6</v>
      </c>
    </row>
    <row r="159" spans="1:3" ht="12.75" customHeight="1" x14ac:dyDescent="0.35">
      <c r="A159" t="s">
        <v>24</v>
      </c>
      <c r="B159" t="s">
        <v>68</v>
      </c>
      <c r="C159" s="2">
        <v>-762.6</v>
      </c>
    </row>
    <row r="160" spans="1:3" ht="12.75" customHeight="1" x14ac:dyDescent="0.35">
      <c r="A160" t="s">
        <v>23</v>
      </c>
      <c r="B160" t="s">
        <v>68</v>
      </c>
      <c r="C160" s="2">
        <v>-96478.52</v>
      </c>
    </row>
    <row r="161" spans="1:3" ht="12.75" customHeight="1" x14ac:dyDescent="0.35">
      <c r="A161" t="s">
        <v>23</v>
      </c>
      <c r="B161" t="s">
        <v>68</v>
      </c>
      <c r="C161" s="2">
        <v>-20165.419999999998</v>
      </c>
    </row>
    <row r="162" spans="1:3" ht="12.75" customHeight="1" x14ac:dyDescent="0.35">
      <c r="A162" t="s">
        <v>3</v>
      </c>
      <c r="B162" t="s">
        <v>69</v>
      </c>
      <c r="C162" s="2">
        <v>-5</v>
      </c>
    </row>
    <row r="163" spans="1:3" ht="12.75" customHeight="1" x14ac:dyDescent="0.35">
      <c r="A163" t="s">
        <v>3</v>
      </c>
      <c r="B163" t="s">
        <v>69</v>
      </c>
      <c r="C163" s="2">
        <v>-86.2</v>
      </c>
    </row>
    <row r="164" spans="1:3" ht="12.75" customHeight="1" x14ac:dyDescent="0.35">
      <c r="A164" t="s">
        <v>3</v>
      </c>
      <c r="B164" t="s">
        <v>70</v>
      </c>
      <c r="C164" s="2">
        <v>-10</v>
      </c>
    </row>
    <row r="165" spans="1:3" ht="12.75" customHeight="1" x14ac:dyDescent="0.35">
      <c r="A165" t="s">
        <v>23</v>
      </c>
      <c r="B165" t="s">
        <v>71</v>
      </c>
      <c r="C165" s="2">
        <v>-165195.82</v>
      </c>
    </row>
    <row r="166" spans="1:3" ht="12.75" customHeight="1" x14ac:dyDescent="0.35">
      <c r="A166" t="s">
        <v>1</v>
      </c>
      <c r="B166" t="s">
        <v>71</v>
      </c>
      <c r="C166" s="1">
        <v>31156.52</v>
      </c>
    </row>
    <row r="167" spans="1:3" ht="12.75" customHeight="1" x14ac:dyDescent="0.35">
      <c r="A167" t="s">
        <v>1</v>
      </c>
      <c r="B167" t="s">
        <v>71</v>
      </c>
      <c r="C167" s="1">
        <v>654003.79</v>
      </c>
    </row>
    <row r="168" spans="1:3" ht="12.75" customHeight="1" x14ac:dyDescent="0.35">
      <c r="A168" t="s">
        <v>9</v>
      </c>
      <c r="B168" t="s">
        <v>72</v>
      </c>
      <c r="C168" s="1">
        <v>-246.5</v>
      </c>
    </row>
    <row r="169" spans="1:3" ht="12.75" customHeight="1" x14ac:dyDescent="0.35">
      <c r="A169" t="s">
        <v>26</v>
      </c>
      <c r="B169" t="s">
        <v>73</v>
      </c>
      <c r="C169" s="1">
        <v>-47500</v>
      </c>
    </row>
    <row r="170" spans="1:3" ht="12.75" customHeight="1" x14ac:dyDescent="0.35">
      <c r="A170" s="3" t="s">
        <v>13</v>
      </c>
      <c r="B170" t="s">
        <v>73</v>
      </c>
      <c r="C170" s="1">
        <v>-5000</v>
      </c>
    </row>
    <row r="171" spans="1:3" ht="12.75" customHeight="1" x14ac:dyDescent="0.35">
      <c r="A171" t="s">
        <v>74</v>
      </c>
      <c r="B171" t="s">
        <v>73</v>
      </c>
      <c r="C171" s="1">
        <v>-5243</v>
      </c>
    </row>
    <row r="172" spans="1:3" ht="12.75" customHeight="1" x14ac:dyDescent="0.35">
      <c r="A172" t="s">
        <v>39</v>
      </c>
      <c r="B172" t="s">
        <v>73</v>
      </c>
      <c r="C172" s="1">
        <v>-3440</v>
      </c>
    </row>
    <row r="173" spans="1:3" ht="12.75" customHeight="1" x14ac:dyDescent="0.35">
      <c r="A173" t="s">
        <v>20</v>
      </c>
      <c r="B173" t="s">
        <v>73</v>
      </c>
      <c r="C173" s="1">
        <v>-4700</v>
      </c>
    </row>
    <row r="174" spans="1:3" ht="12.75" customHeight="1" x14ac:dyDescent="0.35">
      <c r="A174" t="s">
        <v>7</v>
      </c>
      <c r="B174" t="s">
        <v>73</v>
      </c>
      <c r="C174" s="1">
        <v>-5600</v>
      </c>
    </row>
    <row r="175" spans="1:3" ht="12.75" customHeight="1" x14ac:dyDescent="0.35">
      <c r="A175" t="s">
        <v>19</v>
      </c>
      <c r="B175" t="s">
        <v>73</v>
      </c>
      <c r="C175" s="1">
        <v>-3555.7</v>
      </c>
    </row>
    <row r="176" spans="1:3" ht="12.75" customHeight="1" x14ac:dyDescent="0.35">
      <c r="A176" t="s">
        <v>38</v>
      </c>
      <c r="B176" t="s">
        <v>73</v>
      </c>
      <c r="C176" s="1">
        <v>-4440</v>
      </c>
    </row>
    <row r="177" spans="1:3" ht="12.75" customHeight="1" x14ac:dyDescent="0.35">
      <c r="A177" t="s">
        <v>22</v>
      </c>
      <c r="B177" t="s">
        <v>73</v>
      </c>
      <c r="C177" s="1">
        <v>-5000</v>
      </c>
    </row>
    <row r="178" spans="1:3" ht="12.75" customHeight="1" x14ac:dyDescent="0.35">
      <c r="A178" t="s">
        <v>14</v>
      </c>
      <c r="B178" t="s">
        <v>73</v>
      </c>
      <c r="C178" s="1">
        <v>-7355.7</v>
      </c>
    </row>
    <row r="179" spans="1:3" ht="12.75" customHeight="1" x14ac:dyDescent="0.35">
      <c r="A179" t="s">
        <v>21</v>
      </c>
      <c r="B179" t="s">
        <v>73</v>
      </c>
      <c r="C179" s="1">
        <v>-5000</v>
      </c>
    </row>
    <row r="180" spans="1:3" ht="12.75" customHeight="1" x14ac:dyDescent="0.35">
      <c r="A180" t="s">
        <v>15</v>
      </c>
      <c r="B180" t="s">
        <v>73</v>
      </c>
      <c r="C180" s="1">
        <v>-10000</v>
      </c>
    </row>
    <row r="181" spans="1:3" ht="12.75" customHeight="1" x14ac:dyDescent="0.35">
      <c r="A181" t="s">
        <v>18</v>
      </c>
      <c r="B181" t="s">
        <v>73</v>
      </c>
      <c r="C181" s="1">
        <v>-3104</v>
      </c>
    </row>
    <row r="182" spans="1:3" ht="12.75" customHeight="1" x14ac:dyDescent="0.35">
      <c r="A182" t="s">
        <v>11</v>
      </c>
      <c r="B182" t="s">
        <v>73</v>
      </c>
      <c r="C182" s="1">
        <v>-8000</v>
      </c>
    </row>
    <row r="183" spans="1:3" ht="12.75" customHeight="1" x14ac:dyDescent="0.35">
      <c r="A183" t="s">
        <v>17</v>
      </c>
      <c r="B183" t="s">
        <v>73</v>
      </c>
      <c r="C183" s="1">
        <v>-5000</v>
      </c>
    </row>
    <row r="184" spans="1:3" ht="12.75" customHeight="1" x14ac:dyDescent="0.35">
      <c r="A184" t="s">
        <v>1</v>
      </c>
      <c r="B184" t="s">
        <v>75</v>
      </c>
      <c r="C184" s="1">
        <v>47500</v>
      </c>
    </row>
    <row r="185" spans="1:3" ht="12.75" customHeight="1" x14ac:dyDescent="0.35">
      <c r="A185" t="s">
        <v>24</v>
      </c>
      <c r="B185" t="s">
        <v>76</v>
      </c>
      <c r="C185" s="2">
        <v>-26336.17</v>
      </c>
    </row>
    <row r="186" spans="1:3" ht="12.75" customHeight="1" x14ac:dyDescent="0.35">
      <c r="A186" t="s">
        <v>24</v>
      </c>
      <c r="B186" t="s">
        <v>76</v>
      </c>
      <c r="C186" s="2">
        <v>-3303.92</v>
      </c>
    </row>
    <row r="187" spans="1:3" ht="12.75" customHeight="1" x14ac:dyDescent="0.35">
      <c r="A187" t="s">
        <v>24</v>
      </c>
      <c r="B187" t="s">
        <v>76</v>
      </c>
      <c r="C187" s="2">
        <v>-513.64</v>
      </c>
    </row>
    <row r="188" spans="1:3" ht="12.75" customHeight="1" x14ac:dyDescent="0.35">
      <c r="A188" t="s">
        <v>24</v>
      </c>
      <c r="B188" t="s">
        <v>76</v>
      </c>
      <c r="C188" s="2">
        <v>-3951.2</v>
      </c>
    </row>
    <row r="189" spans="1:3" ht="12.75" customHeight="1" x14ac:dyDescent="0.35">
      <c r="A189" t="s">
        <v>24</v>
      </c>
      <c r="B189" t="s">
        <v>76</v>
      </c>
      <c r="C189" s="2">
        <v>-1803.6</v>
      </c>
    </row>
    <row r="190" spans="1:3" ht="12.75" customHeight="1" x14ac:dyDescent="0.35">
      <c r="A190" t="s">
        <v>3</v>
      </c>
      <c r="B190" t="s">
        <v>77</v>
      </c>
      <c r="C190" s="1">
        <v>-37.6</v>
      </c>
    </row>
    <row r="191" spans="1:3" ht="12.75" customHeight="1" x14ac:dyDescent="0.35">
      <c r="A191" t="s">
        <v>26</v>
      </c>
      <c r="B191" t="s">
        <v>77</v>
      </c>
      <c r="C191" s="1">
        <v>-100000</v>
      </c>
    </row>
    <row r="192" spans="1:3" ht="12.75" customHeight="1" x14ac:dyDescent="0.35">
      <c r="A192" t="s">
        <v>51</v>
      </c>
      <c r="B192" t="s">
        <v>77</v>
      </c>
      <c r="C192" s="1">
        <v>-115347.87</v>
      </c>
    </row>
    <row r="193" spans="1:3" ht="12.75" customHeight="1" x14ac:dyDescent="0.35">
      <c r="A193" t="s">
        <v>26</v>
      </c>
      <c r="B193" t="s">
        <v>77</v>
      </c>
      <c r="C193" s="1">
        <v>-133291.65</v>
      </c>
    </row>
    <row r="194" spans="1:3" ht="12.75" customHeight="1" x14ac:dyDescent="0.35">
      <c r="A194" t="s">
        <v>3</v>
      </c>
      <c r="B194" t="s">
        <v>78</v>
      </c>
      <c r="C194" s="1">
        <v>-10</v>
      </c>
    </row>
    <row r="195" spans="1:3" ht="12.75" customHeight="1" x14ac:dyDescent="0.35">
      <c r="A195" t="s">
        <v>26</v>
      </c>
      <c r="B195" t="s">
        <v>78</v>
      </c>
      <c r="C195" s="1">
        <v>-513864.23</v>
      </c>
    </row>
    <row r="196" spans="1:3" ht="12.75" customHeight="1" x14ac:dyDescent="0.35">
      <c r="A196" t="s">
        <v>79</v>
      </c>
      <c r="B196" t="s">
        <v>80</v>
      </c>
      <c r="C196" s="1">
        <v>-3650</v>
      </c>
    </row>
    <row r="197" spans="1:3" ht="12.75" customHeight="1" x14ac:dyDescent="0.35">
      <c r="A197" t="s">
        <v>11</v>
      </c>
      <c r="B197" t="s">
        <v>80</v>
      </c>
      <c r="C197" s="1">
        <v>-1930</v>
      </c>
    </row>
    <row r="198" spans="1:3" ht="12.75" customHeight="1" x14ac:dyDescent="0.35">
      <c r="A198" t="s">
        <v>14</v>
      </c>
      <c r="B198" t="s">
        <v>80</v>
      </c>
      <c r="C198" s="1">
        <v>-29991</v>
      </c>
    </row>
    <row r="199" spans="1:3" ht="12.75" customHeight="1" x14ac:dyDescent="0.35">
      <c r="A199" s="3" t="s">
        <v>13</v>
      </c>
      <c r="B199" t="s">
        <v>80</v>
      </c>
      <c r="C199" s="1">
        <v>-31943.1</v>
      </c>
    </row>
    <row r="200" spans="1:3" ht="12.75" customHeight="1" x14ac:dyDescent="0.35">
      <c r="A200" t="s">
        <v>7</v>
      </c>
      <c r="B200" t="s">
        <v>80</v>
      </c>
      <c r="C200" s="1">
        <v>-5600</v>
      </c>
    </row>
    <row r="201" spans="1:3" ht="12.75" customHeight="1" x14ac:dyDescent="0.35">
      <c r="A201" t="s">
        <v>1</v>
      </c>
      <c r="B201" t="s">
        <v>80</v>
      </c>
      <c r="C201" s="1">
        <v>3650</v>
      </c>
    </row>
    <row r="202" spans="1:3" ht="12.75" customHeight="1" x14ac:dyDescent="0.35">
      <c r="A202" t="s">
        <v>1</v>
      </c>
      <c r="B202" t="s">
        <v>80</v>
      </c>
      <c r="C202" s="1">
        <v>323874.34000000003</v>
      </c>
    </row>
    <row r="203" spans="1:3" ht="12.75" customHeight="1" x14ac:dyDescent="0.35">
      <c r="A203" t="s">
        <v>17</v>
      </c>
      <c r="B203" t="s">
        <v>81</v>
      </c>
      <c r="C203" s="1">
        <v>-5000</v>
      </c>
    </row>
    <row r="204" spans="1:3" ht="12.75" customHeight="1" x14ac:dyDescent="0.35">
      <c r="A204" t="s">
        <v>15</v>
      </c>
      <c r="B204" t="s">
        <v>81</v>
      </c>
      <c r="C204" s="1">
        <v>-10000</v>
      </c>
    </row>
    <row r="205" spans="1:3" ht="12.75" customHeight="1" x14ac:dyDescent="0.35">
      <c r="A205" s="3" t="s">
        <v>13</v>
      </c>
      <c r="B205" t="s">
        <v>81</v>
      </c>
      <c r="C205" s="1">
        <v>-9700</v>
      </c>
    </row>
    <row r="206" spans="1:3" ht="12.75" customHeight="1" x14ac:dyDescent="0.35">
      <c r="A206" t="s">
        <v>18</v>
      </c>
      <c r="B206" t="s">
        <v>81</v>
      </c>
      <c r="C206" s="1">
        <v>-5336</v>
      </c>
    </row>
    <row r="207" spans="1:3" ht="12.75" customHeight="1" x14ac:dyDescent="0.35">
      <c r="A207" t="s">
        <v>11</v>
      </c>
      <c r="B207" t="s">
        <v>81</v>
      </c>
      <c r="C207" s="1">
        <v>-8000</v>
      </c>
    </row>
    <row r="208" spans="1:3" ht="12.75" customHeight="1" x14ac:dyDescent="0.35">
      <c r="A208" t="s">
        <v>14</v>
      </c>
      <c r="B208" t="s">
        <v>81</v>
      </c>
      <c r="C208" s="1">
        <v>-7355.7</v>
      </c>
    </row>
    <row r="209" spans="1:3" ht="12.75" customHeight="1" x14ac:dyDescent="0.35">
      <c r="A209" t="s">
        <v>22</v>
      </c>
      <c r="B209" t="s">
        <v>81</v>
      </c>
      <c r="C209" s="1">
        <v>-5000</v>
      </c>
    </row>
    <row r="210" spans="1:3" ht="12.75" customHeight="1" x14ac:dyDescent="0.35">
      <c r="A210" t="s">
        <v>39</v>
      </c>
      <c r="B210" t="s">
        <v>81</v>
      </c>
      <c r="C210" s="1">
        <v>-3440</v>
      </c>
    </row>
    <row r="211" spans="1:3" ht="12.75" customHeight="1" x14ac:dyDescent="0.35">
      <c r="A211" t="s">
        <v>38</v>
      </c>
      <c r="B211" t="s">
        <v>81</v>
      </c>
      <c r="C211" s="1">
        <v>-4440</v>
      </c>
    </row>
    <row r="212" spans="1:3" ht="12.75" customHeight="1" x14ac:dyDescent="0.35">
      <c r="A212" t="s">
        <v>21</v>
      </c>
      <c r="B212" t="s">
        <v>81</v>
      </c>
      <c r="C212" s="1">
        <v>-5000</v>
      </c>
    </row>
    <row r="213" spans="1:3" ht="12.75" customHeight="1" x14ac:dyDescent="0.35">
      <c r="A213" t="s">
        <v>19</v>
      </c>
      <c r="B213" t="s">
        <v>81</v>
      </c>
      <c r="C213" s="1">
        <v>-3555.7</v>
      </c>
    </row>
    <row r="214" spans="1:3" ht="12.75" customHeight="1" x14ac:dyDescent="0.35">
      <c r="A214" t="s">
        <v>1</v>
      </c>
      <c r="B214" t="s">
        <v>81</v>
      </c>
      <c r="C214" s="1">
        <v>84782.8</v>
      </c>
    </row>
    <row r="215" spans="1:3" ht="12.75" customHeight="1" x14ac:dyDescent="0.35">
      <c r="A215" t="s">
        <v>9</v>
      </c>
      <c r="B215" t="s">
        <v>82</v>
      </c>
      <c r="C215" s="1">
        <v>-290.95999999999998</v>
      </c>
    </row>
    <row r="216" spans="1:3" ht="12.75" customHeight="1" x14ac:dyDescent="0.35">
      <c r="A216" t="s">
        <v>83</v>
      </c>
      <c r="B216" t="s">
        <v>82</v>
      </c>
      <c r="C216" s="1">
        <v>-18000</v>
      </c>
    </row>
    <row r="217" spans="1:3" ht="12.75" customHeight="1" x14ac:dyDescent="0.35">
      <c r="A217" t="s">
        <v>64</v>
      </c>
      <c r="B217" t="s">
        <v>84</v>
      </c>
      <c r="C217" s="1">
        <v>-222950</v>
      </c>
    </row>
    <row r="218" spans="1:3" ht="12.75" customHeight="1" x14ac:dyDescent="0.35">
      <c r="A218" t="s">
        <v>14</v>
      </c>
      <c r="B218" t="s">
        <v>84</v>
      </c>
      <c r="C218" s="1">
        <v>-70000</v>
      </c>
    </row>
    <row r="219" spans="1:3" ht="12.75" customHeight="1" x14ac:dyDescent="0.35">
      <c r="A219" s="3" t="s">
        <v>13</v>
      </c>
      <c r="B219" t="s">
        <v>84</v>
      </c>
      <c r="C219" s="1">
        <v>-357000</v>
      </c>
    </row>
    <row r="220" spans="1:3" ht="12.75" customHeight="1" x14ac:dyDescent="0.35">
      <c r="A220" s="3" t="s">
        <v>13</v>
      </c>
      <c r="B220" t="s">
        <v>84</v>
      </c>
      <c r="C220" s="1">
        <v>-300000</v>
      </c>
    </row>
    <row r="221" spans="1:3" ht="12.75" customHeight="1" x14ac:dyDescent="0.35">
      <c r="A221" t="s">
        <v>66</v>
      </c>
      <c r="B221" t="s">
        <v>84</v>
      </c>
      <c r="C221" s="1">
        <v>-120050</v>
      </c>
    </row>
    <row r="222" spans="1:3" ht="12.75" customHeight="1" x14ac:dyDescent="0.35">
      <c r="A222" t="s">
        <v>23</v>
      </c>
      <c r="B222" t="s">
        <v>85</v>
      </c>
      <c r="C222" s="2">
        <v>-147928.60999999999</v>
      </c>
    </row>
    <row r="223" spans="1:3" ht="12.75" customHeight="1" x14ac:dyDescent="0.35">
      <c r="A223" t="s">
        <v>24</v>
      </c>
      <c r="B223" t="s">
        <v>85</v>
      </c>
      <c r="C223" s="2">
        <v>-18337.23</v>
      </c>
    </row>
    <row r="224" spans="1:3" ht="12.75" customHeight="1" x14ac:dyDescent="0.35">
      <c r="A224" t="s">
        <v>24</v>
      </c>
      <c r="B224" t="s">
        <v>85</v>
      </c>
      <c r="C224" s="2">
        <v>-10859.54</v>
      </c>
    </row>
    <row r="225" spans="1:3" ht="12.75" customHeight="1" x14ac:dyDescent="0.35">
      <c r="A225" t="s">
        <v>24</v>
      </c>
      <c r="B225" t="s">
        <v>85</v>
      </c>
      <c r="C225" s="2">
        <v>-513.64</v>
      </c>
    </row>
    <row r="226" spans="1:3" ht="12.75" customHeight="1" x14ac:dyDescent="0.35">
      <c r="A226" t="s">
        <v>24</v>
      </c>
      <c r="B226" t="s">
        <v>85</v>
      </c>
      <c r="C226" s="2">
        <v>-1803.6</v>
      </c>
    </row>
    <row r="227" spans="1:3" ht="12.75" customHeight="1" x14ac:dyDescent="0.35">
      <c r="A227" t="s">
        <v>24</v>
      </c>
      <c r="B227" t="s">
        <v>85</v>
      </c>
      <c r="C227" s="2">
        <v>-3951.2</v>
      </c>
    </row>
    <row r="228" spans="1:3" ht="12.75" customHeight="1" x14ac:dyDescent="0.35">
      <c r="A228" t="s">
        <v>1</v>
      </c>
      <c r="B228" t="s">
        <v>86</v>
      </c>
      <c r="C228" s="1">
        <v>1314.48</v>
      </c>
    </row>
    <row r="229" spans="1:3" ht="12.75" customHeight="1" x14ac:dyDescent="0.35">
      <c r="A229" t="s">
        <v>1</v>
      </c>
      <c r="B229" t="s">
        <v>87</v>
      </c>
      <c r="C229" s="1">
        <v>15602.5</v>
      </c>
    </row>
    <row r="230" spans="1:3" ht="12.75" customHeight="1" x14ac:dyDescent="0.35">
      <c r="A230" t="s">
        <v>36</v>
      </c>
      <c r="B230" t="s">
        <v>87</v>
      </c>
      <c r="C230" s="1">
        <v>-11375</v>
      </c>
    </row>
    <row r="231" spans="1:3" ht="12.75" customHeight="1" x14ac:dyDescent="0.35">
      <c r="A231" t="s">
        <v>51</v>
      </c>
      <c r="B231" t="s">
        <v>88</v>
      </c>
      <c r="C231" s="1">
        <v>-194719.03</v>
      </c>
    </row>
    <row r="232" spans="1:3" ht="12.75" customHeight="1" x14ac:dyDescent="0.35">
      <c r="A232" s="3" t="s">
        <v>1</v>
      </c>
      <c r="B232" s="3" t="s">
        <v>89</v>
      </c>
      <c r="C232" s="2">
        <v>272000</v>
      </c>
    </row>
    <row r="233" spans="1:3" ht="12.75" customHeight="1" x14ac:dyDescent="0.35">
      <c r="A233" t="s">
        <v>14</v>
      </c>
      <c r="B233" t="s">
        <v>90</v>
      </c>
      <c r="C233" s="1">
        <v>-60000</v>
      </c>
    </row>
    <row r="234" spans="1:3" ht="12.75" customHeight="1" x14ac:dyDescent="0.35">
      <c r="A234" s="3" t="s">
        <v>13</v>
      </c>
      <c r="B234" t="s">
        <v>90</v>
      </c>
      <c r="C234" s="1">
        <v>-8793.27</v>
      </c>
    </row>
    <row r="235" spans="1:3" ht="12.75" customHeight="1" x14ac:dyDescent="0.35">
      <c r="A235" t="s">
        <v>14</v>
      </c>
      <c r="B235" t="s">
        <v>90</v>
      </c>
      <c r="C235" s="1">
        <v>-5707.48</v>
      </c>
    </row>
    <row r="236" spans="1:3" ht="12.75" customHeight="1" x14ac:dyDescent="0.35">
      <c r="A236" t="s">
        <v>11</v>
      </c>
      <c r="B236" t="s">
        <v>90</v>
      </c>
      <c r="C236" s="1">
        <v>-4122.33</v>
      </c>
    </row>
    <row r="237" spans="1:3" ht="12.75" customHeight="1" x14ac:dyDescent="0.35">
      <c r="A237" t="s">
        <v>3</v>
      </c>
      <c r="B237" t="s">
        <v>91</v>
      </c>
      <c r="C237" s="1">
        <v>-109.8</v>
      </c>
    </row>
    <row r="238" spans="1:3" ht="12.75" customHeight="1" x14ac:dyDescent="0.35">
      <c r="A238" t="s">
        <v>3</v>
      </c>
      <c r="B238" t="s">
        <v>91</v>
      </c>
      <c r="C238" s="1">
        <v>-5.4</v>
      </c>
    </row>
    <row r="239" spans="1:3" ht="12.75" customHeight="1" x14ac:dyDescent="0.35">
      <c r="A239" t="s">
        <v>3</v>
      </c>
      <c r="B239" t="s">
        <v>91</v>
      </c>
      <c r="C239" s="1">
        <v>-75</v>
      </c>
    </row>
    <row r="240" spans="1:3" ht="12.75" customHeight="1" x14ac:dyDescent="0.35">
      <c r="A240" t="s">
        <v>3</v>
      </c>
      <c r="B240" t="s">
        <v>92</v>
      </c>
      <c r="C240" s="1">
        <v>-10</v>
      </c>
    </row>
    <row r="241" spans="1:3" ht="12.75" customHeight="1" x14ac:dyDescent="0.35">
      <c r="A241" t="s">
        <v>7</v>
      </c>
      <c r="B241" t="s">
        <v>93</v>
      </c>
      <c r="C241" s="1">
        <v>-4500</v>
      </c>
    </row>
    <row r="242" spans="1:3" ht="12.75" customHeight="1" x14ac:dyDescent="0.35">
      <c r="A242" t="s">
        <v>1</v>
      </c>
      <c r="B242" t="s">
        <v>93</v>
      </c>
      <c r="C242" s="1">
        <v>556983.73</v>
      </c>
    </row>
    <row r="243" spans="1:3" ht="12.75" customHeight="1" x14ac:dyDescent="0.35">
      <c r="A243" t="s">
        <v>9</v>
      </c>
      <c r="B243" t="s">
        <v>93</v>
      </c>
      <c r="C243" s="1">
        <v>-305.83</v>
      </c>
    </row>
    <row r="244" spans="1:3" ht="12.75" customHeight="1" x14ac:dyDescent="0.35">
      <c r="A244" t="s">
        <v>14</v>
      </c>
      <c r="B244" t="s">
        <v>93</v>
      </c>
      <c r="C244" s="1">
        <v>-7355.7</v>
      </c>
    </row>
    <row r="245" spans="1:3" ht="12.75" customHeight="1" x14ac:dyDescent="0.35">
      <c r="A245" t="s">
        <v>38</v>
      </c>
      <c r="B245" t="s">
        <v>93</v>
      </c>
      <c r="C245" s="1">
        <v>-4440</v>
      </c>
    </row>
    <row r="246" spans="1:3" ht="12.75" customHeight="1" x14ac:dyDescent="0.35">
      <c r="A246" t="s">
        <v>22</v>
      </c>
      <c r="B246" t="s">
        <v>93</v>
      </c>
      <c r="C246" s="1">
        <v>-5000</v>
      </c>
    </row>
    <row r="247" spans="1:3" ht="12.75" customHeight="1" x14ac:dyDescent="0.35">
      <c r="A247" t="s">
        <v>15</v>
      </c>
      <c r="B247" t="s">
        <v>93</v>
      </c>
      <c r="C247" s="1">
        <v>-15500</v>
      </c>
    </row>
    <row r="248" spans="1:3" ht="12.75" customHeight="1" x14ac:dyDescent="0.35">
      <c r="A248" s="3" t="s">
        <v>13</v>
      </c>
      <c r="B248" t="s">
        <v>93</v>
      </c>
      <c r="C248" s="1">
        <v>-9700</v>
      </c>
    </row>
    <row r="249" spans="1:3" ht="12.75" customHeight="1" x14ac:dyDescent="0.35">
      <c r="A249" t="s">
        <v>18</v>
      </c>
      <c r="B249" t="s">
        <v>93</v>
      </c>
      <c r="C249" s="1">
        <v>-5514</v>
      </c>
    </row>
    <row r="250" spans="1:3" ht="12.75" customHeight="1" x14ac:dyDescent="0.35">
      <c r="A250" t="s">
        <v>39</v>
      </c>
      <c r="B250" t="s">
        <v>93</v>
      </c>
      <c r="C250" s="1">
        <v>-3440</v>
      </c>
    </row>
    <row r="251" spans="1:3" ht="12.75" customHeight="1" x14ac:dyDescent="0.35">
      <c r="A251" t="s">
        <v>17</v>
      </c>
      <c r="B251" t="s">
        <v>93</v>
      </c>
      <c r="C251" s="1">
        <v>-5000</v>
      </c>
    </row>
    <row r="252" spans="1:3" ht="12.75" customHeight="1" x14ac:dyDescent="0.35">
      <c r="A252" t="s">
        <v>11</v>
      </c>
      <c r="B252" t="s">
        <v>93</v>
      </c>
      <c r="C252" s="1">
        <v>-8000</v>
      </c>
    </row>
    <row r="253" spans="1:3" ht="12.75" customHeight="1" x14ac:dyDescent="0.35">
      <c r="A253" t="s">
        <v>19</v>
      </c>
      <c r="B253" t="s">
        <v>93</v>
      </c>
      <c r="C253" s="1">
        <v>-3555.7</v>
      </c>
    </row>
    <row r="254" spans="1:3" ht="12.75" customHeight="1" x14ac:dyDescent="0.35">
      <c r="A254" t="s">
        <v>21</v>
      </c>
      <c r="B254" t="s">
        <v>93</v>
      </c>
      <c r="C254" s="1">
        <v>-5000</v>
      </c>
    </row>
    <row r="255" spans="1:3" ht="12.75" customHeight="1" x14ac:dyDescent="0.35">
      <c r="A255" t="s">
        <v>94</v>
      </c>
      <c r="B255" t="s">
        <v>95</v>
      </c>
      <c r="C255" s="1">
        <v>-7009.9</v>
      </c>
    </row>
    <row r="256" spans="1:3" ht="12.75" customHeight="1" x14ac:dyDescent="0.35">
      <c r="A256" t="s">
        <v>23</v>
      </c>
      <c r="B256" t="s">
        <v>96</v>
      </c>
      <c r="C256" s="2">
        <v>-98703.4</v>
      </c>
    </row>
    <row r="257" spans="1:3" ht="12.75" customHeight="1" x14ac:dyDescent="0.35">
      <c r="A257" t="s">
        <v>24</v>
      </c>
      <c r="B257" t="s">
        <v>96</v>
      </c>
      <c r="C257" s="2">
        <v>-3951.2</v>
      </c>
    </row>
    <row r="258" spans="1:3" ht="12.75" customHeight="1" x14ac:dyDescent="0.35">
      <c r="A258" t="s">
        <v>24</v>
      </c>
      <c r="B258" t="s">
        <v>96</v>
      </c>
      <c r="C258" s="2">
        <v>-328</v>
      </c>
    </row>
    <row r="259" spans="1:3" ht="12.75" customHeight="1" x14ac:dyDescent="0.35">
      <c r="A259" t="s">
        <v>23</v>
      </c>
      <c r="B259" t="s">
        <v>96</v>
      </c>
      <c r="C259" s="2">
        <v>-15777.38</v>
      </c>
    </row>
    <row r="260" spans="1:3" ht="12.75" customHeight="1" x14ac:dyDescent="0.35">
      <c r="A260" t="s">
        <v>23</v>
      </c>
      <c r="B260" t="s">
        <v>96</v>
      </c>
      <c r="C260" s="2">
        <v>-31285.99</v>
      </c>
    </row>
    <row r="261" spans="1:3" ht="12.75" customHeight="1" x14ac:dyDescent="0.35">
      <c r="A261" t="s">
        <v>23</v>
      </c>
      <c r="B261" t="s">
        <v>96</v>
      </c>
      <c r="C261" s="2">
        <v>-812.92</v>
      </c>
    </row>
    <row r="262" spans="1:3" ht="12.75" customHeight="1" x14ac:dyDescent="0.35">
      <c r="A262" t="s">
        <v>14</v>
      </c>
      <c r="B262" t="s">
        <v>96</v>
      </c>
      <c r="C262" s="1">
        <v>-6748</v>
      </c>
    </row>
    <row r="263" spans="1:3" ht="12.75" customHeight="1" x14ac:dyDescent="0.35">
      <c r="A263" t="s">
        <v>11</v>
      </c>
      <c r="B263" t="s">
        <v>96</v>
      </c>
      <c r="C263" s="1">
        <v>-4070</v>
      </c>
    </row>
    <row r="264" spans="1:3" ht="12.75" customHeight="1" x14ac:dyDescent="0.35">
      <c r="A264" s="3" t="s">
        <v>13</v>
      </c>
      <c r="B264" t="s">
        <v>96</v>
      </c>
      <c r="C264" s="1">
        <v>-2384.96</v>
      </c>
    </row>
    <row r="265" spans="1:3" ht="12.75" customHeight="1" x14ac:dyDescent="0.35">
      <c r="A265" t="s">
        <v>1</v>
      </c>
      <c r="B265" t="s">
        <v>97</v>
      </c>
      <c r="C265" s="1">
        <v>383911.63</v>
      </c>
    </row>
    <row r="266" spans="1:3" ht="12.75" customHeight="1" x14ac:dyDescent="0.35">
      <c r="A266" t="s">
        <v>4</v>
      </c>
      <c r="B266" t="s">
        <v>97</v>
      </c>
      <c r="C266" s="1">
        <v>-49082.48</v>
      </c>
    </row>
    <row r="267" spans="1:3" ht="12.75" customHeight="1" x14ac:dyDescent="0.35">
      <c r="A267" t="s">
        <v>98</v>
      </c>
      <c r="B267" t="s">
        <v>97</v>
      </c>
      <c r="C267" s="1">
        <v>-31887.77</v>
      </c>
    </row>
    <row r="268" spans="1:3" ht="12.75" customHeight="1" x14ac:dyDescent="0.35">
      <c r="A268" t="s">
        <v>1</v>
      </c>
      <c r="B268" t="s">
        <v>99</v>
      </c>
      <c r="C268" s="1">
        <v>31887.77</v>
      </c>
    </row>
    <row r="269" spans="1:3" ht="12.75" customHeight="1" x14ac:dyDescent="0.35">
      <c r="A269" t="s">
        <v>100</v>
      </c>
      <c r="B269" t="s">
        <v>101</v>
      </c>
      <c r="C269" s="1">
        <v>-31887.77</v>
      </c>
    </row>
    <row r="270" spans="1:3" ht="12.75" customHeight="1" x14ac:dyDescent="0.35">
      <c r="A270" s="3" t="s">
        <v>13</v>
      </c>
      <c r="B270" t="s">
        <v>101</v>
      </c>
      <c r="C270" s="1">
        <v>-34370</v>
      </c>
    </row>
    <row r="271" spans="1:3" ht="12.75" customHeight="1" x14ac:dyDescent="0.35">
      <c r="A271" s="3" t="s">
        <v>13</v>
      </c>
      <c r="B271" t="s">
        <v>101</v>
      </c>
      <c r="C271" s="1">
        <v>-50000</v>
      </c>
    </row>
    <row r="272" spans="1:3" ht="12.75" customHeight="1" x14ac:dyDescent="0.35">
      <c r="A272" t="s">
        <v>19</v>
      </c>
      <c r="B272" t="s">
        <v>101</v>
      </c>
      <c r="C272" s="1">
        <v>-9000</v>
      </c>
    </row>
    <row r="273" spans="1:3" ht="12.75" customHeight="1" x14ac:dyDescent="0.35">
      <c r="A273" t="s">
        <v>14</v>
      </c>
      <c r="B273" t="s">
        <v>101</v>
      </c>
      <c r="C273" s="1">
        <v>-25000</v>
      </c>
    </row>
    <row r="274" spans="1:3" ht="12.75" customHeight="1" x14ac:dyDescent="0.35">
      <c r="A274" t="s">
        <v>11</v>
      </c>
      <c r="B274" t="s">
        <v>101</v>
      </c>
      <c r="C274" s="1">
        <v>-25000</v>
      </c>
    </row>
    <row r="275" spans="1:3" ht="12.75" customHeight="1" x14ac:dyDescent="0.35">
      <c r="A275" s="3" t="s">
        <v>13</v>
      </c>
      <c r="B275" t="s">
        <v>102</v>
      </c>
      <c r="C275" s="1">
        <v>-150000</v>
      </c>
    </row>
    <row r="276" spans="1:3" ht="12.75" customHeight="1" x14ac:dyDescent="0.35">
      <c r="A276" t="s">
        <v>3</v>
      </c>
      <c r="B276" t="s">
        <v>103</v>
      </c>
      <c r="C276" s="1">
        <v>-106.2</v>
      </c>
    </row>
    <row r="277" spans="1:3" ht="12.75" customHeight="1" x14ac:dyDescent="0.35">
      <c r="A277" t="s">
        <v>3</v>
      </c>
      <c r="B277" t="s">
        <v>103</v>
      </c>
      <c r="C277" s="1">
        <v>-21.8</v>
      </c>
    </row>
    <row r="278" spans="1:3" ht="12.75" customHeight="1" x14ac:dyDescent="0.35">
      <c r="A278" t="s">
        <v>3</v>
      </c>
      <c r="B278" t="s">
        <v>104</v>
      </c>
      <c r="C278" s="1">
        <v>-10</v>
      </c>
    </row>
    <row r="279" spans="1:3" ht="12.75" customHeight="1" x14ac:dyDescent="0.35">
      <c r="A279" t="s">
        <v>1</v>
      </c>
      <c r="B279" t="s">
        <v>105</v>
      </c>
      <c r="C279" s="1">
        <v>442616.76</v>
      </c>
    </row>
    <row r="280" spans="1:3" ht="12.75" customHeight="1" x14ac:dyDescent="0.35">
      <c r="A280" t="s">
        <v>1</v>
      </c>
      <c r="B280" t="s">
        <v>105</v>
      </c>
      <c r="C280" s="1">
        <v>2076795.71</v>
      </c>
    </row>
    <row r="281" spans="1:3" ht="12.75" customHeight="1" x14ac:dyDescent="0.35">
      <c r="A281" t="s">
        <v>1</v>
      </c>
      <c r="B281" t="s">
        <v>106</v>
      </c>
      <c r="C281" s="1">
        <v>56169.07</v>
      </c>
    </row>
    <row r="282" spans="1:3" ht="12.75" customHeight="1" x14ac:dyDescent="0.35">
      <c r="A282" s="3" t="s">
        <v>13</v>
      </c>
      <c r="B282" t="s">
        <v>106</v>
      </c>
      <c r="C282" s="1">
        <v>-14200</v>
      </c>
    </row>
    <row r="283" spans="1:3" ht="12.75" customHeight="1" x14ac:dyDescent="0.35">
      <c r="A283" t="s">
        <v>14</v>
      </c>
      <c r="B283" t="s">
        <v>106</v>
      </c>
      <c r="C283" s="1">
        <v>-7355.7</v>
      </c>
    </row>
    <row r="284" spans="1:3" ht="12.75" customHeight="1" x14ac:dyDescent="0.35">
      <c r="A284" t="s">
        <v>15</v>
      </c>
      <c r="B284" t="s">
        <v>106</v>
      </c>
      <c r="C284" s="1">
        <v>-15500</v>
      </c>
    </row>
    <row r="285" spans="1:3" ht="12.75" customHeight="1" x14ac:dyDescent="0.35">
      <c r="A285" t="s">
        <v>21</v>
      </c>
      <c r="B285" t="s">
        <v>106</v>
      </c>
      <c r="C285" s="1">
        <v>-5000</v>
      </c>
    </row>
    <row r="286" spans="1:3" ht="12.75" customHeight="1" x14ac:dyDescent="0.35">
      <c r="A286" t="s">
        <v>22</v>
      </c>
      <c r="B286" t="s">
        <v>106</v>
      </c>
      <c r="C286" s="1">
        <v>-5000</v>
      </c>
    </row>
    <row r="287" spans="1:3" ht="12.75" customHeight="1" x14ac:dyDescent="0.35">
      <c r="A287" t="s">
        <v>17</v>
      </c>
      <c r="B287" t="s">
        <v>106</v>
      </c>
      <c r="C287" s="1">
        <v>-5000</v>
      </c>
    </row>
    <row r="288" spans="1:3" ht="12.75" customHeight="1" x14ac:dyDescent="0.35">
      <c r="A288" t="s">
        <v>11</v>
      </c>
      <c r="B288" t="s">
        <v>106</v>
      </c>
      <c r="C288" s="1">
        <v>-5500</v>
      </c>
    </row>
    <row r="289" spans="1:3" ht="12.75" customHeight="1" x14ac:dyDescent="0.35">
      <c r="A289" t="s">
        <v>19</v>
      </c>
      <c r="B289" t="s">
        <v>106</v>
      </c>
      <c r="C289" s="1">
        <v>-3555.7</v>
      </c>
    </row>
    <row r="290" spans="1:3" ht="12.75" customHeight="1" x14ac:dyDescent="0.35">
      <c r="A290" t="s">
        <v>18</v>
      </c>
      <c r="B290" t="s">
        <v>106</v>
      </c>
      <c r="C290" s="1">
        <v>-5461</v>
      </c>
    </row>
    <row r="291" spans="1:3" ht="12.75" customHeight="1" x14ac:dyDescent="0.35">
      <c r="A291" t="s">
        <v>9</v>
      </c>
      <c r="B291" t="s">
        <v>107</v>
      </c>
      <c r="C291" s="1">
        <v>-236.1</v>
      </c>
    </row>
    <row r="292" spans="1:3" ht="12.75" customHeight="1" x14ac:dyDescent="0.35">
      <c r="A292" t="s">
        <v>108</v>
      </c>
      <c r="B292" t="s">
        <v>109</v>
      </c>
      <c r="C292" s="1">
        <v>-44965.2</v>
      </c>
    </row>
    <row r="293" spans="1:3" ht="12.75" customHeight="1" x14ac:dyDescent="0.35">
      <c r="A293" t="s">
        <v>23</v>
      </c>
      <c r="B293" t="s">
        <v>110</v>
      </c>
      <c r="C293" s="2">
        <v>-261.7</v>
      </c>
    </row>
    <row r="294" spans="1:3" ht="12.75" customHeight="1" x14ac:dyDescent="0.35">
      <c r="A294" t="s">
        <v>24</v>
      </c>
      <c r="B294" t="s">
        <v>110</v>
      </c>
      <c r="C294" s="2">
        <v>-2164.3000000000002</v>
      </c>
    </row>
    <row r="295" spans="1:3" ht="12.75" customHeight="1" x14ac:dyDescent="0.35">
      <c r="A295" t="s">
        <v>24</v>
      </c>
      <c r="B295" t="s">
        <v>110</v>
      </c>
      <c r="C295" s="2">
        <v>-4741.3999999999996</v>
      </c>
    </row>
    <row r="296" spans="1:3" ht="12.75" customHeight="1" x14ac:dyDescent="0.35">
      <c r="A296" t="s">
        <v>23</v>
      </c>
      <c r="B296" t="s">
        <v>110</v>
      </c>
      <c r="C296" s="2">
        <v>-5249.13</v>
      </c>
    </row>
    <row r="297" spans="1:3" ht="12.75" customHeight="1" x14ac:dyDescent="0.35">
      <c r="A297" t="s">
        <v>11</v>
      </c>
      <c r="B297" t="s">
        <v>111</v>
      </c>
      <c r="C297" s="1">
        <v>-3285</v>
      </c>
    </row>
    <row r="298" spans="1:3" ht="12.75" customHeight="1" x14ac:dyDescent="0.35">
      <c r="A298" t="s">
        <v>14</v>
      </c>
      <c r="B298" t="s">
        <v>111</v>
      </c>
      <c r="C298" s="1">
        <v>-24448</v>
      </c>
    </row>
    <row r="299" spans="1:3" ht="12.75" customHeight="1" x14ac:dyDescent="0.35">
      <c r="A299" t="s">
        <v>112</v>
      </c>
      <c r="B299" t="s">
        <v>113</v>
      </c>
      <c r="C299" s="1">
        <v>-40.4</v>
      </c>
    </row>
    <row r="300" spans="1:3" ht="12.75" customHeight="1" x14ac:dyDescent="0.35">
      <c r="A300" s="3" t="s">
        <v>13</v>
      </c>
      <c r="B300" t="s">
        <v>113</v>
      </c>
      <c r="C300" s="1">
        <v>-9390</v>
      </c>
    </row>
    <row r="301" spans="1:3" ht="12.75" customHeight="1" x14ac:dyDescent="0.35">
      <c r="A301" t="s">
        <v>98</v>
      </c>
      <c r="B301" t="s">
        <v>114</v>
      </c>
      <c r="C301" s="1">
        <v>-491714.54</v>
      </c>
    </row>
    <row r="302" spans="1:3" ht="12.75" customHeight="1" x14ac:dyDescent="0.35">
      <c r="A302" t="s">
        <v>1</v>
      </c>
      <c r="B302" t="s">
        <v>114</v>
      </c>
      <c r="C302" s="1">
        <v>491714.54</v>
      </c>
    </row>
    <row r="303" spans="1:3" ht="12.75" customHeight="1" x14ac:dyDescent="0.35">
      <c r="A303" t="s">
        <v>100</v>
      </c>
      <c r="B303" t="s">
        <v>114</v>
      </c>
      <c r="C303" s="1">
        <v>-491714.54</v>
      </c>
    </row>
    <row r="304" spans="1:3" ht="12.75" customHeight="1" x14ac:dyDescent="0.35">
      <c r="A304" t="s">
        <v>1</v>
      </c>
      <c r="B304" t="s">
        <v>115</v>
      </c>
      <c r="C304" s="1">
        <v>1753119.59</v>
      </c>
    </row>
    <row r="305" spans="1:3" ht="12.75" customHeight="1" x14ac:dyDescent="0.35">
      <c r="A305" t="s">
        <v>1</v>
      </c>
      <c r="B305" t="s">
        <v>115</v>
      </c>
      <c r="C305" s="1">
        <v>327140.62</v>
      </c>
    </row>
    <row r="306" spans="1:3" ht="12.75" customHeight="1" x14ac:dyDescent="0.35">
      <c r="A306" t="s">
        <v>3</v>
      </c>
      <c r="B306" t="s">
        <v>116</v>
      </c>
      <c r="C306" s="1">
        <v>-10</v>
      </c>
    </row>
    <row r="307" spans="1:3" ht="12.75" customHeight="1" x14ac:dyDescent="0.35">
      <c r="A307" t="s">
        <v>117</v>
      </c>
      <c r="B307" t="s">
        <v>116</v>
      </c>
      <c r="C307" s="1">
        <v>-28620</v>
      </c>
    </row>
    <row r="308" spans="1:3" ht="12.75" customHeight="1" x14ac:dyDescent="0.35">
      <c r="A308" s="7" t="s">
        <v>51</v>
      </c>
      <c r="B308" s="7" t="s">
        <v>118</v>
      </c>
      <c r="C308" s="8">
        <v>-300000</v>
      </c>
    </row>
    <row r="309" spans="1:3" ht="12.75" customHeight="1" x14ac:dyDescent="0.35">
      <c r="A309" t="s">
        <v>19</v>
      </c>
      <c r="B309" t="s">
        <v>118</v>
      </c>
      <c r="C309" s="1">
        <v>-4055.7</v>
      </c>
    </row>
    <row r="310" spans="1:3" ht="12.75" customHeight="1" x14ac:dyDescent="0.35">
      <c r="A310" t="s">
        <v>15</v>
      </c>
      <c r="B310" t="s">
        <v>118</v>
      </c>
      <c r="C310" s="1">
        <v>-13000</v>
      </c>
    </row>
    <row r="311" spans="1:3" ht="12.75" customHeight="1" x14ac:dyDescent="0.35">
      <c r="A311" t="s">
        <v>11</v>
      </c>
      <c r="B311" t="s">
        <v>118</v>
      </c>
      <c r="C311" s="1">
        <v>-6000</v>
      </c>
    </row>
    <row r="312" spans="1:3" ht="12.75" customHeight="1" x14ac:dyDescent="0.35">
      <c r="A312" t="s">
        <v>21</v>
      </c>
      <c r="B312" t="s">
        <v>118</v>
      </c>
      <c r="C312" s="1">
        <v>-5000</v>
      </c>
    </row>
    <row r="313" spans="1:3" ht="12.75" customHeight="1" x14ac:dyDescent="0.35">
      <c r="A313" t="s">
        <v>22</v>
      </c>
      <c r="B313" t="s">
        <v>118</v>
      </c>
      <c r="C313" s="1">
        <v>-5000</v>
      </c>
    </row>
    <row r="314" spans="1:3" ht="12.75" customHeight="1" x14ac:dyDescent="0.35">
      <c r="A314" t="s">
        <v>17</v>
      </c>
      <c r="B314" t="s">
        <v>118</v>
      </c>
      <c r="C314" s="1">
        <v>-5000</v>
      </c>
    </row>
    <row r="315" spans="1:3" ht="12.75" customHeight="1" x14ac:dyDescent="0.35">
      <c r="A315" t="s">
        <v>18</v>
      </c>
      <c r="B315" t="s">
        <v>118</v>
      </c>
      <c r="C315" s="1">
        <v>-1354</v>
      </c>
    </row>
    <row r="316" spans="1:3" ht="12.75" customHeight="1" x14ac:dyDescent="0.35">
      <c r="A316" s="3" t="s">
        <v>13</v>
      </c>
      <c r="B316" t="s">
        <v>118</v>
      </c>
      <c r="C316" s="1">
        <v>-12000</v>
      </c>
    </row>
    <row r="317" spans="1:3" ht="12.75" customHeight="1" x14ac:dyDescent="0.35">
      <c r="A317" t="s">
        <v>14</v>
      </c>
      <c r="B317" t="s">
        <v>118</v>
      </c>
      <c r="C317" s="1">
        <v>-7785.03</v>
      </c>
    </row>
    <row r="318" spans="1:3" ht="12.75" customHeight="1" x14ac:dyDescent="0.35">
      <c r="A318" t="s">
        <v>9</v>
      </c>
      <c r="B318" t="s">
        <v>119</v>
      </c>
      <c r="C318" s="1">
        <v>-242.96</v>
      </c>
    </row>
    <row r="319" spans="1:3" ht="12.75" customHeight="1" x14ac:dyDescent="0.35">
      <c r="A319" t="s">
        <v>23</v>
      </c>
      <c r="B319" t="s">
        <v>120</v>
      </c>
      <c r="C319" s="2">
        <v>-146171.26999999999</v>
      </c>
    </row>
    <row r="320" spans="1:3" ht="12.75" customHeight="1" x14ac:dyDescent="0.35">
      <c r="A320" t="s">
        <v>23</v>
      </c>
      <c r="B320" t="s">
        <v>121</v>
      </c>
      <c r="C320" s="2">
        <v>-18099.96</v>
      </c>
    </row>
    <row r="321" spans="1:3" ht="12.75" customHeight="1" x14ac:dyDescent="0.35">
      <c r="A321" t="s">
        <v>24</v>
      </c>
      <c r="B321" t="s">
        <v>121</v>
      </c>
      <c r="C321" s="2">
        <v>-2370.6999999999998</v>
      </c>
    </row>
    <row r="322" spans="1:3" ht="12.75" customHeight="1" x14ac:dyDescent="0.35">
      <c r="A322" t="s">
        <v>24</v>
      </c>
      <c r="B322" t="s">
        <v>121</v>
      </c>
      <c r="C322" s="2">
        <v>-1082.0999999999999</v>
      </c>
    </row>
    <row r="323" spans="1:3" ht="12.75" customHeight="1" x14ac:dyDescent="0.35">
      <c r="A323" t="s">
        <v>23</v>
      </c>
      <c r="B323" t="s">
        <v>121</v>
      </c>
      <c r="C323" s="2">
        <v>-1196.3800000000001</v>
      </c>
    </row>
    <row r="324" spans="1:3" ht="12.75" customHeight="1" x14ac:dyDescent="0.35">
      <c r="A324" s="3" t="s">
        <v>13</v>
      </c>
      <c r="B324" t="s">
        <v>122</v>
      </c>
      <c r="C324" s="1">
        <v>-9060.6</v>
      </c>
    </row>
    <row r="325" spans="1:3" ht="12.75" customHeight="1" x14ac:dyDescent="0.35">
      <c r="A325" t="s">
        <v>14</v>
      </c>
      <c r="B325" t="s">
        <v>122</v>
      </c>
      <c r="C325" s="1">
        <v>-4234</v>
      </c>
    </row>
    <row r="326" spans="1:3" ht="12.75" customHeight="1" x14ac:dyDescent="0.35">
      <c r="A326" t="s">
        <v>11</v>
      </c>
      <c r="B326" t="s">
        <v>122</v>
      </c>
      <c r="C326" s="1">
        <v>-4480</v>
      </c>
    </row>
    <row r="327" spans="1:3" ht="12.75" customHeight="1" x14ac:dyDescent="0.35">
      <c r="A327" t="s">
        <v>26</v>
      </c>
      <c r="B327" t="s">
        <v>123</v>
      </c>
      <c r="C327" s="1">
        <v>-120000</v>
      </c>
    </row>
    <row r="328" spans="1:3" ht="12.75" customHeight="1" x14ac:dyDescent="0.35">
      <c r="A328" t="s">
        <v>124</v>
      </c>
      <c r="B328" t="s">
        <v>123</v>
      </c>
      <c r="C328" s="1">
        <v>-5121.68</v>
      </c>
    </row>
    <row r="329" spans="1:3" ht="12.75" customHeight="1" x14ac:dyDescent="0.35">
      <c r="A329" t="s">
        <v>1</v>
      </c>
      <c r="B329" t="s">
        <v>123</v>
      </c>
      <c r="C329" s="1">
        <v>1477.18</v>
      </c>
    </row>
    <row r="330" spans="1:3" ht="12.75" customHeight="1" x14ac:dyDescent="0.35">
      <c r="A330" s="7" t="s">
        <v>1</v>
      </c>
      <c r="B330" s="7" t="s">
        <v>125</v>
      </c>
      <c r="C330" s="8">
        <v>300000</v>
      </c>
    </row>
    <row r="331" spans="1:3" ht="12.75" customHeight="1" x14ac:dyDescent="0.35">
      <c r="A331" t="s">
        <v>11</v>
      </c>
      <c r="B331" t="s">
        <v>126</v>
      </c>
      <c r="C331" s="1">
        <v>-5637</v>
      </c>
    </row>
    <row r="332" spans="1:3" ht="12.75" customHeight="1" x14ac:dyDescent="0.35">
      <c r="A332" s="3" t="s">
        <v>13</v>
      </c>
      <c r="B332" t="s">
        <v>126</v>
      </c>
      <c r="C332" s="1">
        <v>-2940</v>
      </c>
    </row>
    <row r="333" spans="1:3" ht="12.75" customHeight="1" x14ac:dyDescent="0.35">
      <c r="A333" s="3" t="s">
        <v>13</v>
      </c>
      <c r="B333" t="s">
        <v>126</v>
      </c>
      <c r="C333" s="1">
        <v>-2400</v>
      </c>
    </row>
    <row r="334" spans="1:3" ht="12.75" customHeight="1" x14ac:dyDescent="0.35">
      <c r="A334" t="s">
        <v>3</v>
      </c>
      <c r="B334" t="s">
        <v>126</v>
      </c>
      <c r="C334" s="1">
        <v>-1000000</v>
      </c>
    </row>
    <row r="335" spans="1:3" ht="12.75" customHeight="1" x14ac:dyDescent="0.35">
      <c r="A335" t="s">
        <v>3</v>
      </c>
      <c r="B335" t="s">
        <v>126</v>
      </c>
      <c r="C335" s="1">
        <v>-1000000</v>
      </c>
    </row>
    <row r="336" spans="1:3" ht="12.75" customHeight="1" x14ac:dyDescent="0.35">
      <c r="A336" t="s">
        <v>26</v>
      </c>
      <c r="B336" t="s">
        <v>127</v>
      </c>
      <c r="C336" s="1">
        <v>-500000</v>
      </c>
    </row>
    <row r="337" spans="1:3" ht="12.75" customHeight="1" x14ac:dyDescent="0.35">
      <c r="A337" t="s">
        <v>100</v>
      </c>
      <c r="B337" t="s">
        <v>128</v>
      </c>
      <c r="C337" s="1">
        <v>-241127.18</v>
      </c>
    </row>
    <row r="338" spans="1:3" ht="12.75" customHeight="1" x14ac:dyDescent="0.35">
      <c r="A338" t="s">
        <v>3</v>
      </c>
      <c r="B338" t="s">
        <v>128</v>
      </c>
      <c r="C338" s="1">
        <v>-400</v>
      </c>
    </row>
    <row r="339" spans="1:3" ht="12.75" customHeight="1" x14ac:dyDescent="0.35">
      <c r="A339" t="s">
        <v>112</v>
      </c>
      <c r="B339" t="s">
        <v>129</v>
      </c>
      <c r="C339" s="1">
        <v>-16.8</v>
      </c>
    </row>
    <row r="340" spans="1:3" ht="12.75" customHeight="1" x14ac:dyDescent="0.35">
      <c r="A340" t="s">
        <v>112</v>
      </c>
      <c r="B340" t="s">
        <v>129</v>
      </c>
      <c r="C340" s="1">
        <v>-96.2</v>
      </c>
    </row>
    <row r="341" spans="1:3" ht="12.75" customHeight="1" x14ac:dyDescent="0.35">
      <c r="A341" t="s">
        <v>130</v>
      </c>
      <c r="B341" t="s">
        <v>129</v>
      </c>
      <c r="C341" s="1">
        <v>-75</v>
      </c>
    </row>
    <row r="342" spans="1:3" ht="12.75" customHeight="1" x14ac:dyDescent="0.35">
      <c r="A342" t="s">
        <v>3</v>
      </c>
      <c r="B342" t="s">
        <v>129</v>
      </c>
      <c r="C342" s="1">
        <v>-600000</v>
      </c>
    </row>
    <row r="343" spans="1:3" ht="12.75" customHeight="1" x14ac:dyDescent="0.35">
      <c r="A343" t="s">
        <v>1</v>
      </c>
      <c r="B343" t="s">
        <v>131</v>
      </c>
      <c r="C343" s="1">
        <v>17640</v>
      </c>
    </row>
    <row r="344" spans="1:3" ht="12.75" customHeight="1" x14ac:dyDescent="0.35">
      <c r="A344" t="s">
        <v>36</v>
      </c>
      <c r="B344" t="s">
        <v>131</v>
      </c>
      <c r="C344" s="1">
        <v>-12645</v>
      </c>
    </row>
    <row r="345" spans="1:3" ht="12.75" customHeight="1" x14ac:dyDescent="0.35">
      <c r="A345" t="s">
        <v>1</v>
      </c>
      <c r="B345" t="s">
        <v>132</v>
      </c>
      <c r="C345" s="1">
        <v>100000</v>
      </c>
    </row>
    <row r="346" spans="1:3" ht="12.75" customHeight="1" x14ac:dyDescent="0.35">
      <c r="A346" t="s">
        <v>100</v>
      </c>
      <c r="B346" t="s">
        <v>132</v>
      </c>
      <c r="C346" s="1">
        <v>-1000000</v>
      </c>
    </row>
    <row r="347" spans="1:3" ht="12.75" customHeight="1" x14ac:dyDescent="0.35">
      <c r="A347" t="s">
        <v>14</v>
      </c>
      <c r="B347" t="s">
        <v>132</v>
      </c>
      <c r="C347" s="1">
        <v>-7785.03</v>
      </c>
    </row>
    <row r="348" spans="1:3" ht="12.75" customHeight="1" x14ac:dyDescent="0.35">
      <c r="A348" t="s">
        <v>19</v>
      </c>
      <c r="B348" t="s">
        <v>132</v>
      </c>
      <c r="C348" s="1">
        <v>-4055.7</v>
      </c>
    </row>
    <row r="349" spans="1:3" ht="12.75" customHeight="1" x14ac:dyDescent="0.35">
      <c r="A349" s="3" t="s">
        <v>13</v>
      </c>
      <c r="B349" t="s">
        <v>132</v>
      </c>
      <c r="C349" s="1">
        <v>-12000</v>
      </c>
    </row>
    <row r="350" spans="1:3" ht="12.75" customHeight="1" x14ac:dyDescent="0.35">
      <c r="A350" t="s">
        <v>21</v>
      </c>
      <c r="B350" t="s">
        <v>132</v>
      </c>
      <c r="C350" s="1">
        <v>-5000</v>
      </c>
    </row>
    <row r="351" spans="1:3" ht="12.75" customHeight="1" x14ac:dyDescent="0.35">
      <c r="A351" t="s">
        <v>22</v>
      </c>
      <c r="B351" t="s">
        <v>132</v>
      </c>
      <c r="C351" s="1">
        <v>-5000</v>
      </c>
    </row>
    <row r="352" spans="1:3" ht="12.75" customHeight="1" x14ac:dyDescent="0.35">
      <c r="A352" t="s">
        <v>15</v>
      </c>
      <c r="B352" t="s">
        <v>132</v>
      </c>
      <c r="C352" s="1">
        <v>-13000</v>
      </c>
    </row>
    <row r="353" spans="1:3" ht="12.75" customHeight="1" x14ac:dyDescent="0.35">
      <c r="A353" t="s">
        <v>18</v>
      </c>
      <c r="B353" t="s">
        <v>132</v>
      </c>
      <c r="C353" s="1">
        <v>-5120</v>
      </c>
    </row>
    <row r="354" spans="1:3" ht="12.75" customHeight="1" x14ac:dyDescent="0.35">
      <c r="A354" t="s">
        <v>17</v>
      </c>
      <c r="B354" t="s">
        <v>132</v>
      </c>
      <c r="C354" s="1">
        <v>-5000</v>
      </c>
    </row>
    <row r="355" spans="1:3" ht="12.75" customHeight="1" x14ac:dyDescent="0.35">
      <c r="A355" t="s">
        <v>11</v>
      </c>
      <c r="B355" t="s">
        <v>132</v>
      </c>
      <c r="C355" s="1">
        <v>-6000</v>
      </c>
    </row>
    <row r="356" spans="1:3" ht="12.75" customHeight="1" x14ac:dyDescent="0.35">
      <c r="A356" t="s">
        <v>3</v>
      </c>
      <c r="B356" t="s">
        <v>133</v>
      </c>
      <c r="C356" s="1">
        <v>-10</v>
      </c>
    </row>
    <row r="357" spans="1:3" ht="12.75" customHeight="1" x14ac:dyDescent="0.35">
      <c r="A357" t="s">
        <v>9</v>
      </c>
      <c r="B357" t="s">
        <v>134</v>
      </c>
      <c r="C357" s="1">
        <v>-267.5</v>
      </c>
    </row>
    <row r="358" spans="1:3" ht="12.75" customHeight="1" x14ac:dyDescent="0.35">
      <c r="A358" t="s">
        <v>1</v>
      </c>
      <c r="B358" t="s">
        <v>134</v>
      </c>
      <c r="C358" s="1">
        <v>20447.29</v>
      </c>
    </row>
    <row r="359" spans="1:3" ht="12.75" customHeight="1" x14ac:dyDescent="0.35">
      <c r="A359" t="s">
        <v>1</v>
      </c>
      <c r="B359" t="s">
        <v>135</v>
      </c>
      <c r="C359" s="1">
        <v>300000</v>
      </c>
    </row>
    <row r="360" spans="1:3" ht="12.75" customHeight="1" x14ac:dyDescent="0.35">
      <c r="A360" t="s">
        <v>1</v>
      </c>
      <c r="B360" t="s">
        <v>135</v>
      </c>
      <c r="C360" s="1">
        <v>173431.88</v>
      </c>
    </row>
    <row r="361" spans="1:3" ht="12.75" customHeight="1" x14ac:dyDescent="0.35">
      <c r="A361" t="s">
        <v>1</v>
      </c>
      <c r="B361" t="s">
        <v>136</v>
      </c>
      <c r="C361" s="1">
        <v>4545.2</v>
      </c>
    </row>
    <row r="362" spans="1:3" ht="12.75" customHeight="1" x14ac:dyDescent="0.35">
      <c r="A362" t="s">
        <v>23</v>
      </c>
      <c r="B362" t="s">
        <v>137</v>
      </c>
      <c r="C362" s="2">
        <v>-128547.73</v>
      </c>
    </row>
    <row r="363" spans="1:3" ht="12.75" customHeight="1" x14ac:dyDescent="0.35">
      <c r="A363" t="s">
        <v>24</v>
      </c>
      <c r="B363" t="s">
        <v>137</v>
      </c>
      <c r="C363" s="2">
        <v>-2370.6999999999998</v>
      </c>
    </row>
    <row r="364" spans="1:3" ht="12.75" customHeight="1" x14ac:dyDescent="0.35">
      <c r="A364" t="s">
        <v>24</v>
      </c>
      <c r="B364" t="s">
        <v>137</v>
      </c>
      <c r="C364" s="2">
        <v>-1082.0999999999999</v>
      </c>
    </row>
    <row r="365" spans="1:3" ht="12.75" customHeight="1" x14ac:dyDescent="0.35">
      <c r="A365" t="s">
        <v>23</v>
      </c>
      <c r="B365" t="s">
        <v>137</v>
      </c>
      <c r="C365" s="2">
        <v>-15856.72</v>
      </c>
    </row>
    <row r="366" spans="1:3" ht="12.75" customHeight="1" x14ac:dyDescent="0.35">
      <c r="A366" t="s">
        <v>23</v>
      </c>
      <c r="B366" t="s">
        <v>137</v>
      </c>
      <c r="C366" s="2">
        <v>-9871.26</v>
      </c>
    </row>
    <row r="367" spans="1:3" ht="12.75" customHeight="1" x14ac:dyDescent="0.35">
      <c r="A367" t="s">
        <v>26</v>
      </c>
      <c r="B367" t="s">
        <v>137</v>
      </c>
      <c r="C367" s="1">
        <v>-300000</v>
      </c>
    </row>
    <row r="368" spans="1:3" ht="12.75" customHeight="1" x14ac:dyDescent="0.35">
      <c r="A368" t="s">
        <v>23</v>
      </c>
      <c r="B368" t="s">
        <v>137</v>
      </c>
      <c r="C368" s="2">
        <v>-873.65</v>
      </c>
    </row>
    <row r="369" spans="1:3" ht="12.75" customHeight="1" x14ac:dyDescent="0.35">
      <c r="A369" t="s">
        <v>1</v>
      </c>
      <c r="B369" t="s">
        <v>137</v>
      </c>
      <c r="C369" s="1">
        <v>200000</v>
      </c>
    </row>
    <row r="370" spans="1:3" ht="12.75" customHeight="1" x14ac:dyDescent="0.35">
      <c r="A370" s="3" t="s">
        <v>13</v>
      </c>
      <c r="B370" t="s">
        <v>138</v>
      </c>
      <c r="C370" s="1">
        <v>-300000</v>
      </c>
    </row>
    <row r="371" spans="1:3" ht="12.75" customHeight="1" x14ac:dyDescent="0.35">
      <c r="A371" t="s">
        <v>1</v>
      </c>
      <c r="B371" t="s">
        <v>139</v>
      </c>
      <c r="C371" s="1">
        <v>50000</v>
      </c>
    </row>
    <row r="372" spans="1:3" ht="12.75" customHeight="1" x14ac:dyDescent="0.35">
      <c r="A372" t="s">
        <v>14</v>
      </c>
      <c r="B372" t="s">
        <v>139</v>
      </c>
      <c r="C372" s="1">
        <v>-6543.24</v>
      </c>
    </row>
    <row r="373" spans="1:3" ht="12.75" customHeight="1" x14ac:dyDescent="0.35">
      <c r="A373" t="s">
        <v>11</v>
      </c>
      <c r="B373" t="s">
        <v>139</v>
      </c>
      <c r="C373" s="1">
        <v>-9735.5</v>
      </c>
    </row>
    <row r="374" spans="1:3" ht="12.75" customHeight="1" x14ac:dyDescent="0.35">
      <c r="A374" t="s">
        <v>19</v>
      </c>
      <c r="B374" t="s">
        <v>139</v>
      </c>
      <c r="C374" s="1">
        <v>-2532</v>
      </c>
    </row>
    <row r="375" spans="1:3" ht="12.75" customHeight="1" x14ac:dyDescent="0.35">
      <c r="A375" t="s">
        <v>1</v>
      </c>
      <c r="B375" t="s">
        <v>140</v>
      </c>
      <c r="C375" s="1">
        <v>900000</v>
      </c>
    </row>
    <row r="376" spans="1:3" ht="12.75" customHeight="1" x14ac:dyDescent="0.35">
      <c r="A376" t="s">
        <v>100</v>
      </c>
      <c r="B376" t="s">
        <v>140</v>
      </c>
      <c r="C376" s="1">
        <v>-158594.54</v>
      </c>
    </row>
    <row r="377" spans="1:3" ht="12.75" customHeight="1" x14ac:dyDescent="0.35">
      <c r="A377" t="s">
        <v>4</v>
      </c>
      <c r="B377" t="s">
        <v>140</v>
      </c>
      <c r="C377" s="1">
        <v>-727183.16</v>
      </c>
    </row>
    <row r="378" spans="1:3" ht="12.75" customHeight="1" x14ac:dyDescent="0.35">
      <c r="A378" t="s">
        <v>112</v>
      </c>
      <c r="B378" t="s">
        <v>141</v>
      </c>
      <c r="C378" s="1">
        <v>-112.2</v>
      </c>
    </row>
    <row r="379" spans="1:3" ht="12.75" customHeight="1" x14ac:dyDescent="0.35">
      <c r="A379" t="s">
        <v>112</v>
      </c>
      <c r="B379" t="s">
        <v>141</v>
      </c>
      <c r="C379" s="1">
        <v>-15</v>
      </c>
    </row>
    <row r="380" spans="1:3" ht="12.75" customHeight="1" x14ac:dyDescent="0.35">
      <c r="A380" t="s">
        <v>3</v>
      </c>
      <c r="B380" t="s">
        <v>142</v>
      </c>
      <c r="C380" s="1">
        <v>-10</v>
      </c>
    </row>
    <row r="381" spans="1:3" ht="12.75" customHeight="1" x14ac:dyDescent="0.35">
      <c r="A381" t="s">
        <v>17</v>
      </c>
      <c r="B381" t="s">
        <v>143</v>
      </c>
      <c r="C381" s="1">
        <v>-5000</v>
      </c>
    </row>
    <row r="382" spans="1:3" ht="12.75" customHeight="1" x14ac:dyDescent="0.35">
      <c r="A382" t="s">
        <v>19</v>
      </c>
      <c r="B382" t="s">
        <v>143</v>
      </c>
      <c r="C382" s="1">
        <v>-4055.7</v>
      </c>
    </row>
    <row r="383" spans="1:3" ht="12.75" customHeight="1" x14ac:dyDescent="0.35">
      <c r="A383" t="s">
        <v>14</v>
      </c>
      <c r="B383" t="s">
        <v>143</v>
      </c>
      <c r="C383" s="1">
        <v>-7738.37</v>
      </c>
    </row>
    <row r="384" spans="1:3" ht="12.75" customHeight="1" x14ac:dyDescent="0.35">
      <c r="A384" t="s">
        <v>18</v>
      </c>
      <c r="B384" t="s">
        <v>143</v>
      </c>
      <c r="C384" s="1">
        <v>-4512</v>
      </c>
    </row>
    <row r="385" spans="1:3" ht="12.75" customHeight="1" x14ac:dyDescent="0.35">
      <c r="A385" t="s">
        <v>21</v>
      </c>
      <c r="B385" t="s">
        <v>143</v>
      </c>
      <c r="C385" s="1">
        <v>-5000</v>
      </c>
    </row>
    <row r="386" spans="1:3" ht="12.75" customHeight="1" x14ac:dyDescent="0.35">
      <c r="A386" s="3" t="s">
        <v>13</v>
      </c>
      <c r="B386" t="s">
        <v>143</v>
      </c>
      <c r="C386" s="1">
        <v>-12000</v>
      </c>
    </row>
    <row r="387" spans="1:3" ht="12.75" customHeight="1" x14ac:dyDescent="0.35">
      <c r="A387" t="s">
        <v>22</v>
      </c>
      <c r="B387" t="s">
        <v>143</v>
      </c>
      <c r="C387" s="1">
        <v>-5000</v>
      </c>
    </row>
    <row r="388" spans="1:3" ht="12.75" customHeight="1" x14ac:dyDescent="0.35">
      <c r="A388" t="s">
        <v>11</v>
      </c>
      <c r="B388" t="s">
        <v>143</v>
      </c>
      <c r="C388" s="1">
        <v>-6000</v>
      </c>
    </row>
    <row r="389" spans="1:3" ht="12.75" customHeight="1" x14ac:dyDescent="0.35">
      <c r="A389" t="s">
        <v>1</v>
      </c>
      <c r="B389" t="s">
        <v>143</v>
      </c>
      <c r="C389" s="1">
        <v>50000</v>
      </c>
    </row>
    <row r="390" spans="1:3" ht="12.75" customHeight="1" x14ac:dyDescent="0.35">
      <c r="A390" t="s">
        <v>15</v>
      </c>
      <c r="B390" t="s">
        <v>143</v>
      </c>
      <c r="C390" s="1">
        <v>-13000</v>
      </c>
    </row>
    <row r="391" spans="1:3" ht="12.75" customHeight="1" x14ac:dyDescent="0.35">
      <c r="A391" t="s">
        <v>1</v>
      </c>
      <c r="B391" t="s">
        <v>144</v>
      </c>
      <c r="C391" s="1">
        <v>250624.8</v>
      </c>
    </row>
    <row r="392" spans="1:3" ht="12.75" customHeight="1" x14ac:dyDescent="0.35">
      <c r="A392" t="s">
        <v>9</v>
      </c>
      <c r="B392" t="s">
        <v>144</v>
      </c>
      <c r="C392" s="1">
        <v>-631.66999999999996</v>
      </c>
    </row>
    <row r="393" spans="1:3" ht="12.75" customHeight="1" x14ac:dyDescent="0.35">
      <c r="A393" t="s">
        <v>11</v>
      </c>
      <c r="B393" t="s">
        <v>145</v>
      </c>
      <c r="C393" s="1">
        <v>-2306</v>
      </c>
    </row>
    <row r="394" spans="1:3" ht="12.75" customHeight="1" x14ac:dyDescent="0.35">
      <c r="A394" t="s">
        <v>14</v>
      </c>
      <c r="B394" t="s">
        <v>145</v>
      </c>
      <c r="C394" s="1">
        <v>-13077.56</v>
      </c>
    </row>
    <row r="395" spans="1:3" ht="12.75" customHeight="1" x14ac:dyDescent="0.35">
      <c r="A395" s="3" t="s">
        <v>13</v>
      </c>
      <c r="B395" t="s">
        <v>145</v>
      </c>
      <c r="C395" s="1">
        <v>-20242.91</v>
      </c>
    </row>
    <row r="396" spans="1:3" ht="12.75" customHeight="1" x14ac:dyDescent="0.35">
      <c r="A396" t="s">
        <v>11</v>
      </c>
      <c r="B396" t="s">
        <v>145</v>
      </c>
      <c r="C396" s="1">
        <v>-5361.74</v>
      </c>
    </row>
    <row r="397" spans="1:3" ht="12.75" customHeight="1" x14ac:dyDescent="0.35">
      <c r="A397" t="s">
        <v>1</v>
      </c>
      <c r="B397" t="s">
        <v>145</v>
      </c>
      <c r="C397" s="1">
        <v>1496420.41</v>
      </c>
    </row>
    <row r="398" spans="1:3" ht="12.75" customHeight="1" x14ac:dyDescent="0.35">
      <c r="A398" t="s">
        <v>1</v>
      </c>
      <c r="B398" t="s">
        <v>145</v>
      </c>
      <c r="C398" s="1">
        <v>1040441.76</v>
      </c>
    </row>
    <row r="399" spans="1:3" ht="12.75" customHeight="1" x14ac:dyDescent="0.35">
      <c r="A399" s="3" t="s">
        <v>13</v>
      </c>
      <c r="B399" t="s">
        <v>146</v>
      </c>
      <c r="C399" s="1">
        <v>-500000</v>
      </c>
    </row>
    <row r="400" spans="1:3" ht="12.75" customHeight="1" x14ac:dyDescent="0.35">
      <c r="A400" s="3" t="s">
        <v>13</v>
      </c>
      <c r="B400" t="s">
        <v>146</v>
      </c>
      <c r="C400" s="1">
        <v>-265000</v>
      </c>
    </row>
    <row r="401" spans="1:3" ht="12.75" customHeight="1" x14ac:dyDescent="0.35">
      <c r="A401" t="s">
        <v>3</v>
      </c>
      <c r="B401" t="s">
        <v>146</v>
      </c>
      <c r="C401" s="1">
        <v>-1000000</v>
      </c>
    </row>
    <row r="402" spans="1:3" ht="12.75" customHeight="1" x14ac:dyDescent="0.35">
      <c r="A402" t="s">
        <v>64</v>
      </c>
      <c r="B402" t="s">
        <v>146</v>
      </c>
      <c r="C402" s="1">
        <v>-477750</v>
      </c>
    </row>
    <row r="403" spans="1:3" ht="12.75" customHeight="1" x14ac:dyDescent="0.35">
      <c r="A403" t="s">
        <v>66</v>
      </c>
      <c r="B403" t="s">
        <v>146</v>
      </c>
      <c r="C403" s="1">
        <v>-257250</v>
      </c>
    </row>
    <row r="404" spans="1:3" ht="12.75" customHeight="1" x14ac:dyDescent="0.35">
      <c r="A404" t="s">
        <v>1</v>
      </c>
      <c r="B404" t="s">
        <v>147</v>
      </c>
      <c r="C404" s="1">
        <v>3591.74</v>
      </c>
    </row>
    <row r="405" spans="1:3" ht="12.75" customHeight="1" x14ac:dyDescent="0.35">
      <c r="A405" t="s">
        <v>21</v>
      </c>
      <c r="B405" t="s">
        <v>147</v>
      </c>
      <c r="C405" s="1">
        <v>-30000</v>
      </c>
    </row>
    <row r="406" spans="1:3" ht="12.75" customHeight="1" x14ac:dyDescent="0.35">
      <c r="A406" t="s">
        <v>23</v>
      </c>
      <c r="B406" t="s">
        <v>147</v>
      </c>
      <c r="C406" s="2">
        <v>-6072.74</v>
      </c>
    </row>
    <row r="407" spans="1:3" ht="12.75" customHeight="1" x14ac:dyDescent="0.35">
      <c r="A407" t="s">
        <v>24</v>
      </c>
      <c r="B407" t="s">
        <v>147</v>
      </c>
      <c r="C407" s="2">
        <v>-2370.6999999999998</v>
      </c>
    </row>
    <row r="408" spans="1:3" ht="12.75" customHeight="1" x14ac:dyDescent="0.35">
      <c r="A408" t="s">
        <v>24</v>
      </c>
      <c r="B408" t="s">
        <v>147</v>
      </c>
      <c r="C408" s="2">
        <v>-1082.0999999999999</v>
      </c>
    </row>
    <row r="409" spans="1:3" ht="12.75" customHeight="1" x14ac:dyDescent="0.35">
      <c r="A409" t="s">
        <v>23</v>
      </c>
      <c r="B409" t="s">
        <v>147</v>
      </c>
      <c r="C409" s="2">
        <v>-1065.32</v>
      </c>
    </row>
    <row r="410" spans="1:3" ht="12.75" customHeight="1" x14ac:dyDescent="0.35">
      <c r="A410" t="s">
        <v>23</v>
      </c>
      <c r="B410" t="s">
        <v>147</v>
      </c>
      <c r="C410" s="2">
        <v>-1040.43</v>
      </c>
    </row>
    <row r="411" spans="1:3" ht="12.75" customHeight="1" x14ac:dyDescent="0.35">
      <c r="A411" t="s">
        <v>1</v>
      </c>
      <c r="B411" t="s">
        <v>148</v>
      </c>
      <c r="C411" s="1">
        <v>1000000</v>
      </c>
    </row>
    <row r="412" spans="1:3" ht="12.75" customHeight="1" x14ac:dyDescent="0.35">
      <c r="A412" s="3" t="s">
        <v>13</v>
      </c>
      <c r="B412" t="s">
        <v>148</v>
      </c>
      <c r="C412" s="9">
        <v>-500000</v>
      </c>
    </row>
    <row r="413" spans="1:3" ht="12.75" customHeight="1" x14ac:dyDescent="0.35">
      <c r="A413" s="3" t="s">
        <v>13</v>
      </c>
      <c r="B413" t="s">
        <v>148</v>
      </c>
      <c r="C413" s="9">
        <v>-500000</v>
      </c>
    </row>
    <row r="414" spans="1:3" ht="12.75" customHeight="1" x14ac:dyDescent="0.35">
      <c r="A414" t="s">
        <v>4</v>
      </c>
      <c r="B414" t="s">
        <v>149</v>
      </c>
      <c r="C414" s="1">
        <v>-206241.76</v>
      </c>
    </row>
    <row r="415" spans="1:3" ht="12.75" customHeight="1" x14ac:dyDescent="0.35">
      <c r="A415" t="s">
        <v>112</v>
      </c>
      <c r="B415" t="s">
        <v>150</v>
      </c>
      <c r="C415" s="1">
        <v>-104.4</v>
      </c>
    </row>
    <row r="416" spans="1:3" ht="12.75" customHeight="1" x14ac:dyDescent="0.35">
      <c r="A416" t="s">
        <v>151</v>
      </c>
      <c r="B416" t="s">
        <v>152</v>
      </c>
      <c r="C416" s="1">
        <v>-2000</v>
      </c>
    </row>
    <row r="417" spans="1:3" ht="12.75" customHeight="1" x14ac:dyDescent="0.35">
      <c r="A417" t="s">
        <v>1</v>
      </c>
      <c r="B417" t="s">
        <v>153</v>
      </c>
      <c r="C417" s="1">
        <v>1000000</v>
      </c>
    </row>
    <row r="418" spans="1:3" ht="12.75" customHeight="1" x14ac:dyDescent="0.35">
      <c r="A418" s="3" t="s">
        <v>13</v>
      </c>
      <c r="B418" t="s">
        <v>153</v>
      </c>
      <c r="C418" s="9">
        <v>-500000</v>
      </c>
    </row>
    <row r="419" spans="1:3" ht="12.75" customHeight="1" x14ac:dyDescent="0.35">
      <c r="A419" s="3" t="s">
        <v>13</v>
      </c>
      <c r="B419" t="s">
        <v>153</v>
      </c>
      <c r="C419" s="9">
        <v>-400000</v>
      </c>
    </row>
    <row r="420" spans="1:3" ht="12.75" customHeight="1" x14ac:dyDescent="0.35">
      <c r="A420" t="s">
        <v>3</v>
      </c>
      <c r="B420" t="s">
        <v>154</v>
      </c>
      <c r="C420" s="1">
        <v>-10</v>
      </c>
    </row>
    <row r="421" spans="1:3" ht="12.75" customHeight="1" x14ac:dyDescent="0.35">
      <c r="A421" t="s">
        <v>1</v>
      </c>
      <c r="B421" t="s">
        <v>154</v>
      </c>
      <c r="C421" s="1">
        <v>53454.06</v>
      </c>
    </row>
    <row r="422" spans="1:3" ht="12.75" customHeight="1" x14ac:dyDescent="0.35">
      <c r="A422" t="s">
        <v>26</v>
      </c>
      <c r="B422" t="s">
        <v>154</v>
      </c>
      <c r="C422" s="1">
        <v>-100000</v>
      </c>
    </row>
    <row r="423" spans="1:3" ht="12.75" customHeight="1" x14ac:dyDescent="0.35">
      <c r="A423" t="s">
        <v>1</v>
      </c>
      <c r="B423" t="s">
        <v>155</v>
      </c>
      <c r="C423" s="1">
        <v>1958063.59</v>
      </c>
    </row>
    <row r="424" spans="1:3" ht="12.75" customHeight="1" x14ac:dyDescent="0.35">
      <c r="A424" t="s">
        <v>1</v>
      </c>
      <c r="B424" t="s">
        <v>155</v>
      </c>
      <c r="C424" s="1">
        <v>415129.74</v>
      </c>
    </row>
    <row r="425" spans="1:3" ht="12.75" customHeight="1" x14ac:dyDescent="0.35">
      <c r="A425" t="s">
        <v>19</v>
      </c>
      <c r="B425" t="s">
        <v>155</v>
      </c>
      <c r="C425" s="1">
        <v>-4055.7</v>
      </c>
    </row>
    <row r="426" spans="1:3" ht="12.75" customHeight="1" x14ac:dyDescent="0.35">
      <c r="A426" t="s">
        <v>14</v>
      </c>
      <c r="B426" t="s">
        <v>155</v>
      </c>
      <c r="C426" s="1">
        <v>-7620.13</v>
      </c>
    </row>
    <row r="427" spans="1:3" ht="12.75" customHeight="1" x14ac:dyDescent="0.35">
      <c r="A427" t="s">
        <v>11</v>
      </c>
      <c r="B427" t="s">
        <v>155</v>
      </c>
      <c r="C427" s="1">
        <v>-6000</v>
      </c>
    </row>
    <row r="428" spans="1:3" ht="12.75" customHeight="1" x14ac:dyDescent="0.35">
      <c r="A428" s="3" t="s">
        <v>13</v>
      </c>
      <c r="B428" t="s">
        <v>155</v>
      </c>
      <c r="C428" s="1">
        <v>-12000</v>
      </c>
    </row>
    <row r="429" spans="1:3" ht="12.75" customHeight="1" x14ac:dyDescent="0.35">
      <c r="A429" t="s">
        <v>17</v>
      </c>
      <c r="B429" t="s">
        <v>155</v>
      </c>
      <c r="C429" s="1">
        <v>-5000</v>
      </c>
    </row>
    <row r="430" spans="1:3" ht="12.75" customHeight="1" x14ac:dyDescent="0.35">
      <c r="A430" t="s">
        <v>18</v>
      </c>
      <c r="B430" t="s">
        <v>155</v>
      </c>
      <c r="C430" s="1">
        <v>-2016</v>
      </c>
    </row>
    <row r="431" spans="1:3" ht="12.75" customHeight="1" x14ac:dyDescent="0.35">
      <c r="A431" t="s">
        <v>15</v>
      </c>
      <c r="B431" t="s">
        <v>155</v>
      </c>
      <c r="C431" s="1">
        <v>-13000</v>
      </c>
    </row>
    <row r="432" spans="1:3" ht="12.75" customHeight="1" x14ac:dyDescent="0.35">
      <c r="A432" t="s">
        <v>22</v>
      </c>
      <c r="B432" t="s">
        <v>155</v>
      </c>
      <c r="C432" s="1">
        <v>-5000</v>
      </c>
    </row>
    <row r="433" spans="1:3" ht="12.75" customHeight="1" x14ac:dyDescent="0.35">
      <c r="A433" t="s">
        <v>21</v>
      </c>
      <c r="B433" t="s">
        <v>155</v>
      </c>
      <c r="C433" s="1">
        <v>-5000</v>
      </c>
    </row>
    <row r="434" spans="1:3" ht="12.75" customHeight="1" x14ac:dyDescent="0.35">
      <c r="A434" t="s">
        <v>3</v>
      </c>
      <c r="B434" t="s">
        <v>155</v>
      </c>
      <c r="C434" s="1">
        <v>-1000000</v>
      </c>
    </row>
    <row r="435" spans="1:3" ht="12.75" customHeight="1" x14ac:dyDescent="0.35">
      <c r="A435" t="s">
        <v>3</v>
      </c>
      <c r="B435" t="s">
        <v>155</v>
      </c>
      <c r="C435" s="1">
        <v>-1000000</v>
      </c>
    </row>
    <row r="436" spans="1:3" ht="12.75" customHeight="1" x14ac:dyDescent="0.35">
      <c r="A436" t="s">
        <v>11</v>
      </c>
      <c r="B436" t="s">
        <v>155</v>
      </c>
      <c r="C436" s="1">
        <v>-1980</v>
      </c>
    </row>
    <row r="437" spans="1:3" ht="12.75" customHeight="1" x14ac:dyDescent="0.35">
      <c r="A437" t="s">
        <v>11</v>
      </c>
      <c r="B437" t="s">
        <v>155</v>
      </c>
      <c r="C437" s="1">
        <v>-8874.2999999999993</v>
      </c>
    </row>
    <row r="438" spans="1:3" ht="12.75" customHeight="1" x14ac:dyDescent="0.35">
      <c r="A438" t="s">
        <v>14</v>
      </c>
      <c r="B438" t="s">
        <v>155</v>
      </c>
      <c r="C438" s="1">
        <v>-8968</v>
      </c>
    </row>
    <row r="439" spans="1:3" ht="12.75" customHeight="1" x14ac:dyDescent="0.35">
      <c r="A439" t="s">
        <v>9</v>
      </c>
      <c r="B439" t="s">
        <v>156</v>
      </c>
      <c r="C439" s="1">
        <v>-300.37</v>
      </c>
    </row>
    <row r="440" spans="1:3" ht="12.75" customHeight="1" x14ac:dyDescent="0.35">
      <c r="A440" s="3" t="s">
        <v>13</v>
      </c>
      <c r="B440" t="s">
        <v>157</v>
      </c>
      <c r="C440" s="1">
        <v>-4971</v>
      </c>
    </row>
    <row r="441" spans="1:3" ht="12.75" customHeight="1" x14ac:dyDescent="0.35">
      <c r="A441" s="3" t="s">
        <v>13</v>
      </c>
      <c r="B441" t="s">
        <v>157</v>
      </c>
      <c r="C441" s="1">
        <v>-29074.9</v>
      </c>
    </row>
    <row r="442" spans="1:3" ht="12.75" customHeight="1" x14ac:dyDescent="0.35">
      <c r="A442" s="3" t="s">
        <v>13</v>
      </c>
      <c r="B442" t="s">
        <v>157</v>
      </c>
      <c r="C442" s="1">
        <v>-4254</v>
      </c>
    </row>
    <row r="443" spans="1:3" ht="12.75" customHeight="1" x14ac:dyDescent="0.35">
      <c r="A443" s="3" t="s">
        <v>13</v>
      </c>
      <c r="B443" t="s">
        <v>157</v>
      </c>
      <c r="C443" s="1">
        <v>-1275.5999999999999</v>
      </c>
    </row>
    <row r="444" spans="1:3" ht="12.75" customHeight="1" x14ac:dyDescent="0.35">
      <c r="A444" t="s">
        <v>74</v>
      </c>
      <c r="B444" t="s">
        <v>157</v>
      </c>
      <c r="C444" s="1">
        <v>-3011</v>
      </c>
    </row>
    <row r="445" spans="1:3" ht="12.75" customHeight="1" x14ac:dyDescent="0.35">
      <c r="A445" t="s">
        <v>1</v>
      </c>
      <c r="B445" t="s">
        <v>158</v>
      </c>
      <c r="C445" s="1">
        <v>3862.98</v>
      </c>
    </row>
    <row r="446" spans="1:3" ht="12.75" customHeight="1" x14ac:dyDescent="0.35">
      <c r="A446" t="s">
        <v>23</v>
      </c>
      <c r="B446" t="s">
        <v>158</v>
      </c>
      <c r="C446" s="2">
        <v>-93874.57</v>
      </c>
    </row>
    <row r="447" spans="1:3" ht="12.75" customHeight="1" x14ac:dyDescent="0.35">
      <c r="A447" t="s">
        <v>24</v>
      </c>
      <c r="B447" t="s">
        <v>158</v>
      </c>
      <c r="C447" s="2">
        <v>-2098.6</v>
      </c>
    </row>
    <row r="448" spans="1:3" ht="12.75" customHeight="1" x14ac:dyDescent="0.35">
      <c r="A448" t="s">
        <v>24</v>
      </c>
      <c r="B448" t="s">
        <v>158</v>
      </c>
      <c r="C448" s="2">
        <v>-4559.6000000000004</v>
      </c>
    </row>
    <row r="449" spans="1:3" ht="12.75" customHeight="1" x14ac:dyDescent="0.35">
      <c r="A449" t="s">
        <v>23</v>
      </c>
      <c r="B449" t="s">
        <v>158</v>
      </c>
      <c r="C449" s="2">
        <v>-11614.45</v>
      </c>
    </row>
    <row r="450" spans="1:3" ht="12.75" customHeight="1" x14ac:dyDescent="0.35">
      <c r="A450" t="s">
        <v>23</v>
      </c>
      <c r="B450" t="s">
        <v>158</v>
      </c>
      <c r="C450" s="2">
        <v>-1561.77</v>
      </c>
    </row>
    <row r="451" spans="1:3" ht="12.75" customHeight="1" x14ac:dyDescent="0.35">
      <c r="A451" t="s">
        <v>1</v>
      </c>
      <c r="B451" t="s">
        <v>158</v>
      </c>
      <c r="C451" s="1">
        <v>500000</v>
      </c>
    </row>
    <row r="452" spans="1:3" ht="12.75" customHeight="1" x14ac:dyDescent="0.35">
      <c r="A452" t="s">
        <v>26</v>
      </c>
      <c r="B452" t="s">
        <v>158</v>
      </c>
      <c r="C452" s="1">
        <v>-417186</v>
      </c>
    </row>
    <row r="453" spans="1:3" ht="12.75" customHeight="1" x14ac:dyDescent="0.35">
      <c r="A453" t="s">
        <v>1</v>
      </c>
      <c r="B453" t="s">
        <v>159</v>
      </c>
      <c r="C453" s="1">
        <v>17435</v>
      </c>
    </row>
    <row r="454" spans="1:3" ht="12.75" customHeight="1" x14ac:dyDescent="0.35">
      <c r="A454" t="s">
        <v>36</v>
      </c>
      <c r="B454" t="s">
        <v>159</v>
      </c>
      <c r="C454" s="1">
        <v>-12490</v>
      </c>
    </row>
    <row r="455" spans="1:3" ht="12.75" customHeight="1" x14ac:dyDescent="0.35">
      <c r="A455" t="s">
        <v>1</v>
      </c>
      <c r="B455" t="s">
        <v>160</v>
      </c>
      <c r="C455" s="1">
        <v>356.79</v>
      </c>
    </row>
    <row r="456" spans="1:3" ht="12.75" customHeight="1" x14ac:dyDescent="0.35">
      <c r="A456" t="s">
        <v>1</v>
      </c>
      <c r="B456" t="s">
        <v>161</v>
      </c>
      <c r="C456" s="1">
        <v>300000</v>
      </c>
    </row>
    <row r="457" spans="1:3" ht="12.75" customHeight="1" x14ac:dyDescent="0.35">
      <c r="A457" t="s">
        <v>1</v>
      </c>
      <c r="B457" t="s">
        <v>161</v>
      </c>
      <c r="C457" s="1">
        <v>500000</v>
      </c>
    </row>
    <row r="458" spans="1:3" ht="12.75" customHeight="1" x14ac:dyDescent="0.35">
      <c r="A458" t="s">
        <v>4</v>
      </c>
      <c r="B458" t="s">
        <v>161</v>
      </c>
      <c r="C458" s="1">
        <v>-941996.86</v>
      </c>
    </row>
    <row r="459" spans="1:3" ht="12.75" customHeight="1" x14ac:dyDescent="0.35">
      <c r="A459" t="s">
        <v>100</v>
      </c>
      <c r="B459" t="s">
        <v>161</v>
      </c>
      <c r="C459" s="1">
        <v>-112657.2</v>
      </c>
    </row>
    <row r="460" spans="1:3" ht="12.75" customHeight="1" x14ac:dyDescent="0.35">
      <c r="A460" t="s">
        <v>1</v>
      </c>
      <c r="B460" t="s">
        <v>162</v>
      </c>
      <c r="C460" s="9">
        <v>500000</v>
      </c>
    </row>
    <row r="461" spans="1:3" ht="12.75" customHeight="1" x14ac:dyDescent="0.35">
      <c r="A461" t="s">
        <v>112</v>
      </c>
      <c r="B461" t="s">
        <v>163</v>
      </c>
      <c r="C461" s="1">
        <v>-69.400000000000006</v>
      </c>
    </row>
    <row r="462" spans="1:3" ht="12.75" customHeight="1" x14ac:dyDescent="0.35">
      <c r="A462" t="s">
        <v>130</v>
      </c>
      <c r="B462" t="s">
        <v>163</v>
      </c>
      <c r="C462" s="1">
        <v>-75</v>
      </c>
    </row>
    <row r="463" spans="1:3" ht="12.75" customHeight="1" x14ac:dyDescent="0.35">
      <c r="A463" t="s">
        <v>1</v>
      </c>
      <c r="B463" t="s">
        <v>163</v>
      </c>
      <c r="C463" s="9">
        <v>500000</v>
      </c>
    </row>
    <row r="464" spans="1:3" ht="12.75" customHeight="1" x14ac:dyDescent="0.35">
      <c r="A464" s="3" t="s">
        <v>13</v>
      </c>
      <c r="B464" t="s">
        <v>164</v>
      </c>
      <c r="C464" s="1">
        <v>-8633</v>
      </c>
    </row>
    <row r="465" spans="1:3" ht="12.75" customHeight="1" x14ac:dyDescent="0.35">
      <c r="A465" t="s">
        <v>3</v>
      </c>
      <c r="B465" t="s">
        <v>164</v>
      </c>
      <c r="C465" s="1">
        <v>-800000</v>
      </c>
    </row>
    <row r="466" spans="1:3" ht="12.75" customHeight="1" x14ac:dyDescent="0.35">
      <c r="A466" t="s">
        <v>3</v>
      </c>
      <c r="B466" t="s">
        <v>165</v>
      </c>
      <c r="C466" s="1">
        <v>-10</v>
      </c>
    </row>
    <row r="467" spans="1:3" ht="12.75" customHeight="1" x14ac:dyDescent="0.35">
      <c r="A467" t="s">
        <v>1</v>
      </c>
      <c r="B467" t="s">
        <v>165</v>
      </c>
      <c r="C467" s="1">
        <v>1423467.98</v>
      </c>
    </row>
    <row r="468" spans="1:3" ht="12.75" customHeight="1" x14ac:dyDescent="0.35">
      <c r="A468" s="3" t="s">
        <v>13</v>
      </c>
      <c r="B468" t="s">
        <v>165</v>
      </c>
      <c r="C468" s="1">
        <v>-8631.2000000000007</v>
      </c>
    </row>
    <row r="469" spans="1:3" ht="12.75" customHeight="1" x14ac:dyDescent="0.35">
      <c r="A469" t="s">
        <v>11</v>
      </c>
      <c r="B469" t="s">
        <v>165</v>
      </c>
      <c r="C469" s="1">
        <v>-6000</v>
      </c>
    </row>
    <row r="470" spans="1:3" ht="12.75" customHeight="1" x14ac:dyDescent="0.35">
      <c r="A470" t="s">
        <v>18</v>
      </c>
      <c r="B470" t="s">
        <v>165</v>
      </c>
      <c r="C470" s="1">
        <v>-2344</v>
      </c>
    </row>
    <row r="471" spans="1:3" ht="12.75" customHeight="1" x14ac:dyDescent="0.35">
      <c r="A471" s="3" t="s">
        <v>13</v>
      </c>
      <c r="B471" t="s">
        <v>165</v>
      </c>
      <c r="C471" s="1">
        <v>-12000</v>
      </c>
    </row>
    <row r="472" spans="1:3" ht="12.75" customHeight="1" x14ac:dyDescent="0.35">
      <c r="A472" t="s">
        <v>21</v>
      </c>
      <c r="B472" t="s">
        <v>165</v>
      </c>
      <c r="C472" s="1">
        <v>-5000</v>
      </c>
    </row>
    <row r="473" spans="1:3" ht="12.75" customHeight="1" x14ac:dyDescent="0.35">
      <c r="A473" t="s">
        <v>22</v>
      </c>
      <c r="B473" t="s">
        <v>165</v>
      </c>
      <c r="C473" s="1">
        <v>-5000</v>
      </c>
    </row>
    <row r="474" spans="1:3" ht="12.75" customHeight="1" x14ac:dyDescent="0.35">
      <c r="A474" t="s">
        <v>15</v>
      </c>
      <c r="B474" t="s">
        <v>165</v>
      </c>
      <c r="C474" s="1">
        <v>-13000</v>
      </c>
    </row>
    <row r="475" spans="1:3" ht="12.75" customHeight="1" x14ac:dyDescent="0.35">
      <c r="A475" t="s">
        <v>14</v>
      </c>
      <c r="B475" t="s">
        <v>165</v>
      </c>
      <c r="C475" s="1">
        <v>-7620.13</v>
      </c>
    </row>
    <row r="476" spans="1:3" ht="12.75" customHeight="1" x14ac:dyDescent="0.35">
      <c r="A476" t="s">
        <v>19</v>
      </c>
      <c r="B476" t="s">
        <v>165</v>
      </c>
      <c r="C476" s="1">
        <v>-4055.7</v>
      </c>
    </row>
    <row r="477" spans="1:3" ht="12.75" customHeight="1" x14ac:dyDescent="0.35">
      <c r="A477" t="s">
        <v>17</v>
      </c>
      <c r="B477" t="s">
        <v>165</v>
      </c>
      <c r="C477" s="1">
        <v>-5000</v>
      </c>
    </row>
    <row r="478" spans="1:3" ht="12.75" customHeight="1" x14ac:dyDescent="0.35">
      <c r="A478" t="s">
        <v>1</v>
      </c>
      <c r="B478" t="s">
        <v>166</v>
      </c>
      <c r="C478" s="1">
        <v>38736.85</v>
      </c>
    </row>
    <row r="479" spans="1:3" ht="12.75" customHeight="1" x14ac:dyDescent="0.35">
      <c r="A479" t="s">
        <v>3</v>
      </c>
      <c r="B479" t="s">
        <v>166</v>
      </c>
      <c r="C479" s="1">
        <v>-1000000</v>
      </c>
    </row>
    <row r="480" spans="1:3" ht="12.75" customHeight="1" x14ac:dyDescent="0.35">
      <c r="A480" t="s">
        <v>9</v>
      </c>
      <c r="B480" t="s">
        <v>166</v>
      </c>
      <c r="C480" s="1">
        <v>-248.95</v>
      </c>
    </row>
    <row r="481" spans="1:3" ht="12.75" customHeight="1" x14ac:dyDescent="0.35">
      <c r="A481" t="s">
        <v>26</v>
      </c>
      <c r="B481" t="s">
        <v>167</v>
      </c>
      <c r="C481" s="1">
        <v>-355482</v>
      </c>
    </row>
    <row r="482" spans="1:3" ht="12.75" customHeight="1" x14ac:dyDescent="0.35">
      <c r="A482" t="s">
        <v>1</v>
      </c>
      <c r="B482" t="s">
        <v>168</v>
      </c>
      <c r="C482" s="1">
        <v>3698.64</v>
      </c>
    </row>
    <row r="483" spans="1:3" ht="12.75" customHeight="1" x14ac:dyDescent="0.35">
      <c r="A483" t="s">
        <v>23</v>
      </c>
      <c r="B483" t="s">
        <v>168</v>
      </c>
      <c r="C483" s="2">
        <v>-44404.480000000003</v>
      </c>
    </row>
    <row r="484" spans="1:3" ht="12.75" customHeight="1" x14ac:dyDescent="0.35">
      <c r="A484" t="s">
        <v>24</v>
      </c>
      <c r="B484" t="s">
        <v>168</v>
      </c>
      <c r="C484" s="2">
        <v>-2098.6</v>
      </c>
    </row>
    <row r="485" spans="1:3" ht="12.75" customHeight="1" x14ac:dyDescent="0.35">
      <c r="A485" t="s">
        <v>24</v>
      </c>
      <c r="B485" t="s">
        <v>168</v>
      </c>
      <c r="C485" s="2">
        <v>-4559.6000000000004</v>
      </c>
    </row>
    <row r="486" spans="1:3" ht="12.75" customHeight="1" x14ac:dyDescent="0.35">
      <c r="A486" t="s">
        <v>23</v>
      </c>
      <c r="B486" t="s">
        <v>168</v>
      </c>
      <c r="C486" s="2">
        <v>-7472.71</v>
      </c>
    </row>
    <row r="487" spans="1:3" ht="12.75" customHeight="1" x14ac:dyDescent="0.35">
      <c r="A487" t="s">
        <v>23</v>
      </c>
      <c r="B487" t="s">
        <v>168</v>
      </c>
      <c r="C487" s="2">
        <v>-5629.03</v>
      </c>
    </row>
    <row r="488" spans="1:3" ht="12.75" customHeight="1" x14ac:dyDescent="0.35">
      <c r="A488" t="s">
        <v>23</v>
      </c>
      <c r="B488" t="s">
        <v>168</v>
      </c>
      <c r="C488" s="2">
        <v>-1680.02</v>
      </c>
    </row>
    <row r="489" spans="1:3" ht="12.75" customHeight="1" x14ac:dyDescent="0.35">
      <c r="A489" t="s">
        <v>1</v>
      </c>
      <c r="B489" t="s">
        <v>169</v>
      </c>
      <c r="C489" s="1">
        <v>1000000</v>
      </c>
    </row>
    <row r="490" spans="1:3" ht="12.75" customHeight="1" x14ac:dyDescent="0.35">
      <c r="A490" t="s">
        <v>14</v>
      </c>
      <c r="B490" t="s">
        <v>169</v>
      </c>
      <c r="C490" s="1">
        <v>-12114</v>
      </c>
    </row>
    <row r="491" spans="1:3" ht="12.75" customHeight="1" x14ac:dyDescent="0.35">
      <c r="A491" s="3" t="s">
        <v>13</v>
      </c>
      <c r="B491" t="s">
        <v>169</v>
      </c>
      <c r="C491" s="1">
        <v>-926.5</v>
      </c>
    </row>
    <row r="492" spans="1:3" ht="12.75" customHeight="1" x14ac:dyDescent="0.35">
      <c r="A492" t="s">
        <v>4</v>
      </c>
      <c r="B492" t="s">
        <v>169</v>
      </c>
      <c r="C492" s="1">
        <v>-1000000</v>
      </c>
    </row>
    <row r="493" spans="1:3" ht="12.75" customHeight="1" x14ac:dyDescent="0.35">
      <c r="A493" t="s">
        <v>4</v>
      </c>
      <c r="B493" t="s">
        <v>169</v>
      </c>
      <c r="C493" s="1">
        <v>-66274.05</v>
      </c>
    </row>
    <row r="494" spans="1:3" ht="12.75" customHeight="1" x14ac:dyDescent="0.35">
      <c r="A494" t="s">
        <v>15</v>
      </c>
      <c r="B494" t="s">
        <v>169</v>
      </c>
      <c r="C494" s="1">
        <v>-5598</v>
      </c>
    </row>
    <row r="495" spans="1:3" ht="12.75" customHeight="1" x14ac:dyDescent="0.35">
      <c r="A495" t="s">
        <v>11</v>
      </c>
      <c r="B495" t="s">
        <v>169</v>
      </c>
      <c r="C495" s="1">
        <v>-4090</v>
      </c>
    </row>
    <row r="496" spans="1:3" ht="12.75" customHeight="1" x14ac:dyDescent="0.35">
      <c r="A496" t="s">
        <v>19</v>
      </c>
      <c r="B496" t="s">
        <v>169</v>
      </c>
      <c r="C496" s="1">
        <v>-72</v>
      </c>
    </row>
    <row r="497" spans="1:3" ht="12.75" customHeight="1" x14ac:dyDescent="0.35">
      <c r="A497" t="s">
        <v>112</v>
      </c>
      <c r="B497" t="s">
        <v>170</v>
      </c>
      <c r="C497" s="1">
        <v>-89.4</v>
      </c>
    </row>
    <row r="498" spans="1:3" ht="12.75" customHeight="1" x14ac:dyDescent="0.35">
      <c r="A498" t="s">
        <v>112</v>
      </c>
      <c r="B498" t="s">
        <v>170</v>
      </c>
      <c r="C498" s="1">
        <v>-35</v>
      </c>
    </row>
    <row r="499" spans="1:3" ht="12.75" customHeight="1" x14ac:dyDescent="0.35">
      <c r="A499" t="s">
        <v>3</v>
      </c>
      <c r="B499" t="s">
        <v>171</v>
      </c>
      <c r="C499" s="1">
        <v>-10</v>
      </c>
    </row>
    <row r="500" spans="1:3" ht="12.75" customHeight="1" x14ac:dyDescent="0.35">
      <c r="A500" t="s">
        <v>1</v>
      </c>
      <c r="B500" t="s">
        <v>172</v>
      </c>
      <c r="C500" s="1">
        <v>348456.83</v>
      </c>
    </row>
    <row r="501" spans="1:3" ht="12.75" customHeight="1" x14ac:dyDescent="0.35">
      <c r="A501" t="s">
        <v>1</v>
      </c>
      <c r="B501" t="s">
        <v>172</v>
      </c>
      <c r="C501" s="1">
        <v>1230112.72</v>
      </c>
    </row>
    <row r="502" spans="1:3" ht="12.75" customHeight="1" x14ac:dyDescent="0.35">
      <c r="A502" t="s">
        <v>3</v>
      </c>
      <c r="B502" t="s">
        <v>173</v>
      </c>
      <c r="C502" s="1">
        <v>-1000000</v>
      </c>
    </row>
    <row r="503" spans="1:3" ht="12.75" customHeight="1" x14ac:dyDescent="0.35">
      <c r="A503" s="3" t="s">
        <v>13</v>
      </c>
      <c r="B503" t="s">
        <v>174</v>
      </c>
      <c r="C503" s="1">
        <v>-12000</v>
      </c>
    </row>
    <row r="504" spans="1:3" ht="12.75" customHeight="1" x14ac:dyDescent="0.35">
      <c r="A504" t="s">
        <v>15</v>
      </c>
      <c r="B504" t="s">
        <v>174</v>
      </c>
      <c r="C504" s="1">
        <v>-13000</v>
      </c>
    </row>
    <row r="505" spans="1:3" ht="12.75" customHeight="1" x14ac:dyDescent="0.35">
      <c r="A505" t="s">
        <v>0</v>
      </c>
      <c r="B505" t="s">
        <v>174</v>
      </c>
      <c r="C505" s="1">
        <v>-30000</v>
      </c>
    </row>
    <row r="506" spans="1:3" ht="12.75" customHeight="1" x14ac:dyDescent="0.35">
      <c r="A506" t="s">
        <v>14</v>
      </c>
      <c r="B506" t="s">
        <v>174</v>
      </c>
      <c r="C506" s="1">
        <v>-7620.13</v>
      </c>
    </row>
    <row r="507" spans="1:3" ht="12.75" customHeight="1" x14ac:dyDescent="0.35">
      <c r="A507" t="s">
        <v>11</v>
      </c>
      <c r="B507" t="s">
        <v>174</v>
      </c>
      <c r="C507" s="1">
        <v>-6000</v>
      </c>
    </row>
    <row r="508" spans="1:3" ht="12.75" customHeight="1" x14ac:dyDescent="0.35">
      <c r="A508" t="s">
        <v>19</v>
      </c>
      <c r="B508" t="s">
        <v>174</v>
      </c>
      <c r="C508" s="1">
        <v>-4055.7</v>
      </c>
    </row>
    <row r="509" spans="1:3" ht="12.75" customHeight="1" x14ac:dyDescent="0.35">
      <c r="A509" t="s">
        <v>17</v>
      </c>
      <c r="B509" t="s">
        <v>174</v>
      </c>
      <c r="C509" s="1">
        <v>-5000</v>
      </c>
    </row>
    <row r="510" spans="1:3" ht="12.75" customHeight="1" x14ac:dyDescent="0.35">
      <c r="A510" t="s">
        <v>18</v>
      </c>
      <c r="B510" t="s">
        <v>174</v>
      </c>
      <c r="C510" s="1">
        <v>-2723</v>
      </c>
    </row>
    <row r="511" spans="1:3" ht="12.75" customHeight="1" x14ac:dyDescent="0.35">
      <c r="A511" t="s">
        <v>22</v>
      </c>
      <c r="B511" t="s">
        <v>174</v>
      </c>
      <c r="C511" s="1">
        <v>-5000</v>
      </c>
    </row>
    <row r="512" spans="1:3" ht="12.75" customHeight="1" x14ac:dyDescent="0.35">
      <c r="A512" t="s">
        <v>21</v>
      </c>
      <c r="B512" t="s">
        <v>174</v>
      </c>
      <c r="C512" s="1">
        <v>-5000</v>
      </c>
    </row>
    <row r="513" spans="1:3" ht="12.75" customHeight="1" x14ac:dyDescent="0.35">
      <c r="A513" t="s">
        <v>9</v>
      </c>
      <c r="B513" t="s">
        <v>174</v>
      </c>
      <c r="C513" s="1">
        <v>-248.5</v>
      </c>
    </row>
    <row r="514" spans="1:3" ht="12.75" customHeight="1" x14ac:dyDescent="0.35">
      <c r="A514" t="s">
        <v>23</v>
      </c>
      <c r="B514" t="s">
        <v>175</v>
      </c>
      <c r="C514" s="2">
        <v>-46509.91</v>
      </c>
    </row>
    <row r="515" spans="1:3" ht="12.75" customHeight="1" x14ac:dyDescent="0.35">
      <c r="A515" t="s">
        <v>24</v>
      </c>
      <c r="B515" t="s">
        <v>175</v>
      </c>
      <c r="C515" s="2">
        <v>-4559.6000000000004</v>
      </c>
    </row>
    <row r="516" spans="1:3" ht="12.75" customHeight="1" x14ac:dyDescent="0.35">
      <c r="A516" t="s">
        <v>24</v>
      </c>
      <c r="B516" t="s">
        <v>175</v>
      </c>
      <c r="C516" s="2">
        <v>-2098.6</v>
      </c>
    </row>
    <row r="517" spans="1:3" ht="12.75" customHeight="1" x14ac:dyDescent="0.35">
      <c r="A517" t="s">
        <v>23</v>
      </c>
      <c r="B517" t="s">
        <v>175</v>
      </c>
      <c r="C517" s="2">
        <v>-5922.79</v>
      </c>
    </row>
    <row r="518" spans="1:3" ht="12.75" customHeight="1" x14ac:dyDescent="0.35">
      <c r="A518" t="s">
        <v>23</v>
      </c>
      <c r="B518" t="s">
        <v>175</v>
      </c>
      <c r="C518" s="2">
        <v>-1680.01</v>
      </c>
    </row>
    <row r="519" spans="1:3" ht="12.75" customHeight="1" x14ac:dyDescent="0.35">
      <c r="A519" t="s">
        <v>1</v>
      </c>
      <c r="B519" t="s">
        <v>176</v>
      </c>
      <c r="C519" s="1">
        <v>4893.16</v>
      </c>
    </row>
    <row r="520" spans="1:3" ht="12.75" customHeight="1" x14ac:dyDescent="0.35">
      <c r="A520" t="s">
        <v>11</v>
      </c>
      <c r="B520" t="s">
        <v>177</v>
      </c>
      <c r="C520" s="1">
        <v>-1980</v>
      </c>
    </row>
    <row r="521" spans="1:3" ht="12.75" customHeight="1" x14ac:dyDescent="0.35">
      <c r="A521" t="s">
        <v>14</v>
      </c>
      <c r="B521" t="s">
        <v>177</v>
      </c>
      <c r="C521" s="1">
        <v>-12560.61</v>
      </c>
    </row>
    <row r="522" spans="1:3" ht="12.75" customHeight="1" x14ac:dyDescent="0.35">
      <c r="A522" s="3" t="s">
        <v>13</v>
      </c>
      <c r="B522" t="s">
        <v>177</v>
      </c>
      <c r="C522" s="1">
        <v>-8753</v>
      </c>
    </row>
    <row r="523" spans="1:3" ht="12.75" customHeight="1" x14ac:dyDescent="0.35">
      <c r="A523" t="s">
        <v>19</v>
      </c>
      <c r="B523" t="s">
        <v>177</v>
      </c>
      <c r="C523" s="1">
        <v>-104.6</v>
      </c>
    </row>
    <row r="524" spans="1:3" ht="12.75" customHeight="1" x14ac:dyDescent="0.35">
      <c r="A524" t="s">
        <v>1</v>
      </c>
      <c r="B524" t="s">
        <v>178</v>
      </c>
      <c r="C524" s="1">
        <v>300000</v>
      </c>
    </row>
    <row r="525" spans="1:3" ht="12.75" customHeight="1" x14ac:dyDescent="0.35">
      <c r="A525" t="s">
        <v>4</v>
      </c>
      <c r="B525" t="s">
        <v>178</v>
      </c>
      <c r="C525" s="1">
        <v>-767341.65</v>
      </c>
    </row>
    <row r="526" spans="1:3" ht="12.75" customHeight="1" x14ac:dyDescent="0.35">
      <c r="A526" t="s">
        <v>112</v>
      </c>
      <c r="B526" t="s">
        <v>179</v>
      </c>
      <c r="C526" s="1">
        <v>-52.2</v>
      </c>
    </row>
    <row r="527" spans="1:3" ht="12.75" customHeight="1" x14ac:dyDescent="0.35">
      <c r="A527" t="s">
        <v>3</v>
      </c>
      <c r="B527" t="s">
        <v>180</v>
      </c>
      <c r="C527" s="1">
        <v>-10</v>
      </c>
    </row>
    <row r="528" spans="1:3" ht="12.75" customHeight="1" x14ac:dyDescent="0.35">
      <c r="A528" t="s">
        <v>22</v>
      </c>
      <c r="B528" t="s">
        <v>181</v>
      </c>
      <c r="C528" s="1">
        <v>-5000</v>
      </c>
    </row>
    <row r="529" spans="1:3" ht="12.75" customHeight="1" x14ac:dyDescent="0.35">
      <c r="A529" t="s">
        <v>13</v>
      </c>
      <c r="B529" t="s">
        <v>181</v>
      </c>
      <c r="C529" s="1">
        <v>-12000</v>
      </c>
    </row>
    <row r="530" spans="1:3" ht="12.75" customHeight="1" x14ac:dyDescent="0.35">
      <c r="A530" t="s">
        <v>18</v>
      </c>
      <c r="B530" t="s">
        <v>181</v>
      </c>
      <c r="C530" s="1">
        <v>-2442</v>
      </c>
    </row>
    <row r="531" spans="1:3" ht="12.75" customHeight="1" x14ac:dyDescent="0.35">
      <c r="A531" t="s">
        <v>11</v>
      </c>
      <c r="B531" t="s">
        <v>181</v>
      </c>
      <c r="C531" s="1">
        <v>-7000</v>
      </c>
    </row>
    <row r="532" spans="1:3" ht="12.75" customHeight="1" x14ac:dyDescent="0.35">
      <c r="A532" t="s">
        <v>21</v>
      </c>
      <c r="B532" t="s">
        <v>181</v>
      </c>
      <c r="C532" s="1">
        <v>-5000</v>
      </c>
    </row>
    <row r="533" spans="1:3" ht="12.75" customHeight="1" x14ac:dyDescent="0.35">
      <c r="A533" t="s">
        <v>17</v>
      </c>
      <c r="B533" t="s">
        <v>181</v>
      </c>
      <c r="C533" s="1">
        <v>-5000</v>
      </c>
    </row>
    <row r="534" spans="1:3" ht="12.75" customHeight="1" x14ac:dyDescent="0.35">
      <c r="A534" t="s">
        <v>15</v>
      </c>
      <c r="B534" t="s">
        <v>181</v>
      </c>
      <c r="C534" s="1">
        <v>-13000</v>
      </c>
    </row>
    <row r="535" spans="1:3" ht="12.75" customHeight="1" x14ac:dyDescent="0.35">
      <c r="A535" t="s">
        <v>19</v>
      </c>
      <c r="B535" t="s">
        <v>181</v>
      </c>
      <c r="C535" s="1">
        <v>-5028.3999999999996</v>
      </c>
    </row>
    <row r="536" spans="1:3" ht="12.75" customHeight="1" x14ac:dyDescent="0.35">
      <c r="A536" t="s">
        <v>14</v>
      </c>
      <c r="B536" t="s">
        <v>181</v>
      </c>
      <c r="C536" s="1">
        <v>-8495.56</v>
      </c>
    </row>
    <row r="537" spans="1:3" ht="12.75" customHeight="1" x14ac:dyDescent="0.35">
      <c r="A537" t="s">
        <v>1</v>
      </c>
      <c r="B537" t="s">
        <v>181</v>
      </c>
      <c r="C537" s="1">
        <v>169885.14</v>
      </c>
    </row>
    <row r="538" spans="1:3" ht="12.75" customHeight="1" x14ac:dyDescent="0.35">
      <c r="A538" t="s">
        <v>9</v>
      </c>
      <c r="B538" t="s">
        <v>182</v>
      </c>
      <c r="C538" s="1">
        <v>-258.67</v>
      </c>
    </row>
    <row r="539" spans="1:3" ht="12.75" customHeight="1" x14ac:dyDescent="0.35">
      <c r="A539" t="s">
        <v>1</v>
      </c>
      <c r="B539" t="s">
        <v>183</v>
      </c>
      <c r="C539" s="1">
        <v>797183.57</v>
      </c>
    </row>
    <row r="540" spans="1:3" ht="12.75" customHeight="1" x14ac:dyDescent="0.35">
      <c r="A540" t="s">
        <v>23</v>
      </c>
      <c r="B540" t="s">
        <v>184</v>
      </c>
      <c r="C540" s="2">
        <v>-88797.58</v>
      </c>
    </row>
    <row r="541" spans="1:3" ht="12.75" customHeight="1" x14ac:dyDescent="0.35">
      <c r="A541" t="s">
        <v>24</v>
      </c>
      <c r="B541" t="s">
        <v>184</v>
      </c>
      <c r="C541" s="2">
        <v>-4559.6000000000004</v>
      </c>
    </row>
    <row r="542" spans="1:3" ht="12.75" customHeight="1" x14ac:dyDescent="0.35">
      <c r="A542" t="s">
        <v>24</v>
      </c>
      <c r="B542" t="s">
        <v>184</v>
      </c>
      <c r="C542" s="2">
        <v>-2098.6</v>
      </c>
    </row>
    <row r="543" spans="1:3" ht="12.75" customHeight="1" x14ac:dyDescent="0.35">
      <c r="A543" t="s">
        <v>23</v>
      </c>
      <c r="B543" t="s">
        <v>184</v>
      </c>
      <c r="C543" s="2">
        <v>-11021.71</v>
      </c>
    </row>
    <row r="544" spans="1:3" ht="12.75" customHeight="1" x14ac:dyDescent="0.35">
      <c r="A544" t="s">
        <v>36</v>
      </c>
      <c r="B544" t="s">
        <v>185</v>
      </c>
      <c r="C544" s="1">
        <v>-13430</v>
      </c>
    </row>
    <row r="545" spans="1:3" ht="12.75" customHeight="1" x14ac:dyDescent="0.35">
      <c r="A545" t="s">
        <v>3</v>
      </c>
      <c r="B545" t="s">
        <v>186</v>
      </c>
      <c r="C545" s="1">
        <v>-800000</v>
      </c>
    </row>
    <row r="546" spans="1:3" ht="12.75" customHeight="1" x14ac:dyDescent="0.35">
      <c r="A546" t="s">
        <v>1</v>
      </c>
      <c r="B546" t="s">
        <v>186</v>
      </c>
      <c r="C546" s="1">
        <v>5927.08</v>
      </c>
    </row>
    <row r="547" spans="1:3" ht="12.75" customHeight="1" x14ac:dyDescent="0.35">
      <c r="A547" t="s">
        <v>23</v>
      </c>
      <c r="B547" t="s">
        <v>186</v>
      </c>
      <c r="C547" s="2">
        <v>-1680.02</v>
      </c>
    </row>
    <row r="548" spans="1:3" ht="12.75" customHeight="1" x14ac:dyDescent="0.35">
      <c r="A548" t="s">
        <v>1</v>
      </c>
      <c r="B548" t="s">
        <v>186</v>
      </c>
      <c r="C548" s="1">
        <v>18790</v>
      </c>
    </row>
    <row r="549" spans="1:3" ht="12.75" customHeight="1" x14ac:dyDescent="0.35">
      <c r="A549" t="s">
        <v>1</v>
      </c>
      <c r="B549" t="s">
        <v>187</v>
      </c>
      <c r="C549" s="1">
        <v>330.06</v>
      </c>
    </row>
    <row r="550" spans="1:3" ht="12.75" customHeight="1" x14ac:dyDescent="0.35">
      <c r="A550" t="s">
        <v>1</v>
      </c>
      <c r="B550" t="s">
        <v>188</v>
      </c>
      <c r="C550" s="1">
        <v>700000</v>
      </c>
    </row>
    <row r="551" spans="1:3" ht="12.75" customHeight="1" x14ac:dyDescent="0.35">
      <c r="A551" t="s">
        <v>4</v>
      </c>
      <c r="B551" t="s">
        <v>188</v>
      </c>
      <c r="C551" s="1">
        <v>-575447.06999999995</v>
      </c>
    </row>
    <row r="552" spans="1:3" ht="12.75" customHeight="1" x14ac:dyDescent="0.35">
      <c r="A552" s="3" t="s">
        <v>13</v>
      </c>
      <c r="B552" t="s">
        <v>189</v>
      </c>
      <c r="C552" s="1">
        <v>-9614.1200000000008</v>
      </c>
    </row>
    <row r="553" spans="1:3" ht="12.75" customHeight="1" x14ac:dyDescent="0.35">
      <c r="A553" t="s">
        <v>14</v>
      </c>
      <c r="B553" t="s">
        <v>189</v>
      </c>
      <c r="C553" s="1">
        <v>-13902.85</v>
      </c>
    </row>
    <row r="554" spans="1:3" ht="12.75" customHeight="1" x14ac:dyDescent="0.35">
      <c r="A554" t="s">
        <v>19</v>
      </c>
      <c r="B554" t="s">
        <v>189</v>
      </c>
      <c r="C554" s="1">
        <v>-69</v>
      </c>
    </row>
    <row r="555" spans="1:3" ht="12.75" customHeight="1" x14ac:dyDescent="0.35">
      <c r="A555" t="s">
        <v>11</v>
      </c>
      <c r="B555" t="s">
        <v>189</v>
      </c>
      <c r="C555" s="1">
        <v>-4459.37</v>
      </c>
    </row>
    <row r="556" spans="1:3" ht="12.75" customHeight="1" x14ac:dyDescent="0.35">
      <c r="A556" t="s">
        <v>112</v>
      </c>
      <c r="B556" t="s">
        <v>190</v>
      </c>
      <c r="C556" s="1">
        <v>-38.6</v>
      </c>
    </row>
    <row r="557" spans="1:3" ht="12.75" customHeight="1" x14ac:dyDescent="0.35">
      <c r="A557" t="s">
        <v>112</v>
      </c>
      <c r="B557" t="s">
        <v>190</v>
      </c>
      <c r="C557" s="1">
        <v>-20</v>
      </c>
    </row>
    <row r="558" spans="1:3" ht="12.75" customHeight="1" x14ac:dyDescent="0.35">
      <c r="A558" t="s">
        <v>130</v>
      </c>
      <c r="B558" t="s">
        <v>190</v>
      </c>
      <c r="C558" s="1">
        <v>-75</v>
      </c>
    </row>
    <row r="559" spans="1:3" ht="12.75" customHeight="1" x14ac:dyDescent="0.35">
      <c r="A559" t="s">
        <v>3</v>
      </c>
      <c r="B559" t="s">
        <v>191</v>
      </c>
      <c r="C559" s="1">
        <v>-10</v>
      </c>
    </row>
    <row r="560" spans="1:3" ht="12.75" customHeight="1" x14ac:dyDescent="0.35">
      <c r="A560" t="s">
        <v>1</v>
      </c>
      <c r="B560" t="s">
        <v>192</v>
      </c>
      <c r="C560" s="1">
        <v>329064.96999999997</v>
      </c>
    </row>
    <row r="561" spans="1:3" ht="12.75" customHeight="1" x14ac:dyDescent="0.35">
      <c r="A561" t="s">
        <v>19</v>
      </c>
      <c r="B561" t="s">
        <v>192</v>
      </c>
      <c r="C561" s="1">
        <v>-4028.4</v>
      </c>
    </row>
    <row r="562" spans="1:3" ht="12.75" customHeight="1" x14ac:dyDescent="0.35">
      <c r="A562" t="s">
        <v>15</v>
      </c>
      <c r="B562" t="s">
        <v>192</v>
      </c>
      <c r="C562" s="1">
        <v>-13000</v>
      </c>
    </row>
    <row r="563" spans="1:3" ht="12.75" customHeight="1" x14ac:dyDescent="0.35">
      <c r="A563" t="s">
        <v>17</v>
      </c>
      <c r="B563" t="s">
        <v>192</v>
      </c>
      <c r="C563" s="1">
        <v>-5000</v>
      </c>
    </row>
    <row r="564" spans="1:3" ht="12.75" customHeight="1" x14ac:dyDescent="0.35">
      <c r="A564" t="s">
        <v>51</v>
      </c>
      <c r="B564" t="s">
        <v>192</v>
      </c>
      <c r="C564" s="1">
        <v>-12080</v>
      </c>
    </row>
    <row r="565" spans="1:3" ht="12.75" customHeight="1" x14ac:dyDescent="0.35">
      <c r="A565" t="s">
        <v>14</v>
      </c>
      <c r="B565" t="s">
        <v>192</v>
      </c>
      <c r="C565" s="1">
        <v>-7595.56</v>
      </c>
    </row>
    <row r="566" spans="1:3" ht="12.75" customHeight="1" x14ac:dyDescent="0.35">
      <c r="A566" s="3" t="s">
        <v>13</v>
      </c>
      <c r="B566" t="s">
        <v>192</v>
      </c>
      <c r="C566" s="1">
        <v>-12000</v>
      </c>
    </row>
    <row r="567" spans="1:3" ht="12.75" customHeight="1" x14ac:dyDescent="0.35">
      <c r="A567" t="s">
        <v>22</v>
      </c>
      <c r="B567" t="s">
        <v>192</v>
      </c>
      <c r="C567" s="1">
        <v>-5000</v>
      </c>
    </row>
    <row r="568" spans="1:3" ht="12.75" customHeight="1" x14ac:dyDescent="0.35">
      <c r="A568" t="s">
        <v>21</v>
      </c>
      <c r="B568" t="s">
        <v>192</v>
      </c>
      <c r="C568" s="1">
        <v>-5000</v>
      </c>
    </row>
    <row r="569" spans="1:3" ht="12.75" customHeight="1" x14ac:dyDescent="0.35">
      <c r="A569" t="s">
        <v>18</v>
      </c>
      <c r="B569" t="s">
        <v>192</v>
      </c>
      <c r="C569" s="1">
        <v>-3024</v>
      </c>
    </row>
    <row r="570" spans="1:3" ht="12.75" customHeight="1" x14ac:dyDescent="0.35">
      <c r="A570" t="s">
        <v>11</v>
      </c>
      <c r="B570" t="s">
        <v>192</v>
      </c>
      <c r="C570" s="1">
        <v>-6000</v>
      </c>
    </row>
    <row r="571" spans="1:3" ht="12.75" customHeight="1" x14ac:dyDescent="0.35">
      <c r="A571" t="s">
        <v>3</v>
      </c>
      <c r="B571" t="s">
        <v>192</v>
      </c>
      <c r="C571" s="1">
        <v>-300000</v>
      </c>
    </row>
    <row r="572" spans="1:3" ht="12.75" customHeight="1" x14ac:dyDescent="0.35">
      <c r="A572" t="s">
        <v>9</v>
      </c>
      <c r="B572" t="s">
        <v>192</v>
      </c>
      <c r="C572" s="1">
        <v>-230.87</v>
      </c>
    </row>
    <row r="573" spans="1:3" ht="12.75" customHeight="1" x14ac:dyDescent="0.35">
      <c r="A573" t="s">
        <v>1</v>
      </c>
      <c r="B573" t="s">
        <v>193</v>
      </c>
      <c r="C573" s="1">
        <v>1189580.1299999999</v>
      </c>
    </row>
    <row r="574" spans="1:3" ht="12.75" customHeight="1" x14ac:dyDescent="0.35">
      <c r="A574" s="3" t="s">
        <v>13</v>
      </c>
      <c r="B574" t="s">
        <v>194</v>
      </c>
      <c r="C574" s="1">
        <v>-50000</v>
      </c>
    </row>
    <row r="575" spans="1:3" ht="12.75" customHeight="1" x14ac:dyDescent="0.35">
      <c r="A575" s="3" t="s">
        <v>13</v>
      </c>
      <c r="B575" t="s">
        <v>194</v>
      </c>
      <c r="C575" s="1">
        <v>-460000</v>
      </c>
    </row>
    <row r="576" spans="1:3" ht="12.75" customHeight="1" x14ac:dyDescent="0.35">
      <c r="A576" t="s">
        <v>64</v>
      </c>
      <c r="B576" t="s">
        <v>195</v>
      </c>
      <c r="C576" s="1">
        <v>-318500</v>
      </c>
    </row>
    <row r="577" spans="1:3" ht="12.75" customHeight="1" x14ac:dyDescent="0.35">
      <c r="A577" t="s">
        <v>66</v>
      </c>
      <c r="B577" t="s">
        <v>195</v>
      </c>
      <c r="C577" s="1">
        <v>-171500</v>
      </c>
    </row>
    <row r="578" spans="1:3" ht="12.75" customHeight="1" x14ac:dyDescent="0.35">
      <c r="A578" t="s">
        <v>1</v>
      </c>
      <c r="B578" t="s">
        <v>196</v>
      </c>
      <c r="C578" s="1">
        <v>6022.52</v>
      </c>
    </row>
    <row r="579" spans="1:3" ht="12.75" customHeight="1" x14ac:dyDescent="0.35">
      <c r="A579" t="s">
        <v>23</v>
      </c>
      <c r="B579" t="s">
        <v>197</v>
      </c>
      <c r="C579" s="2">
        <v>-21871.599999999999</v>
      </c>
    </row>
    <row r="580" spans="1:3" ht="12.75" customHeight="1" x14ac:dyDescent="0.35">
      <c r="A580" t="s">
        <v>23</v>
      </c>
      <c r="B580" t="s">
        <v>197</v>
      </c>
      <c r="C580" s="2">
        <v>-1777.28</v>
      </c>
    </row>
    <row r="581" spans="1:3" ht="12.75" customHeight="1" x14ac:dyDescent="0.35">
      <c r="A581" t="s">
        <v>23</v>
      </c>
      <c r="B581" t="s">
        <v>197</v>
      </c>
      <c r="C581" s="2">
        <v>-2951.19</v>
      </c>
    </row>
    <row r="582" spans="1:3" ht="12.75" customHeight="1" x14ac:dyDescent="0.35">
      <c r="A582" t="s">
        <v>24</v>
      </c>
      <c r="B582" t="s">
        <v>197</v>
      </c>
      <c r="C582" s="2">
        <v>-4559.6000000000004</v>
      </c>
    </row>
    <row r="583" spans="1:3" ht="12.75" customHeight="1" x14ac:dyDescent="0.35">
      <c r="A583" t="s">
        <v>24</v>
      </c>
      <c r="B583" t="s">
        <v>197</v>
      </c>
      <c r="C583" s="2">
        <v>-2098.6</v>
      </c>
    </row>
    <row r="584" spans="1:3" ht="12.75" customHeight="1" x14ac:dyDescent="0.35">
      <c r="A584" t="s">
        <v>23</v>
      </c>
      <c r="B584" t="s">
        <v>197</v>
      </c>
      <c r="C584" s="2">
        <v>-8260.2000000000007</v>
      </c>
    </row>
    <row r="585" spans="1:3" ht="12.75" customHeight="1" x14ac:dyDescent="0.35">
      <c r="A585" s="3" t="s">
        <v>13</v>
      </c>
      <c r="B585" t="s">
        <v>198</v>
      </c>
      <c r="C585" s="1">
        <v>-33940</v>
      </c>
    </row>
    <row r="586" spans="1:3" ht="12.75" customHeight="1" x14ac:dyDescent="0.35">
      <c r="A586" t="s">
        <v>11</v>
      </c>
      <c r="B586" t="s">
        <v>198</v>
      </c>
      <c r="C586" s="1">
        <v>-5503</v>
      </c>
    </row>
    <row r="587" spans="1:3" ht="12.75" customHeight="1" x14ac:dyDescent="0.35">
      <c r="A587" t="s">
        <v>19</v>
      </c>
      <c r="B587" t="s">
        <v>198</v>
      </c>
      <c r="C587" s="1">
        <v>-84</v>
      </c>
    </row>
    <row r="588" spans="1:3" ht="12.75" customHeight="1" x14ac:dyDescent="0.35">
      <c r="A588" t="s">
        <v>14</v>
      </c>
      <c r="B588" t="s">
        <v>198</v>
      </c>
      <c r="C588" s="1">
        <v>-8493</v>
      </c>
    </row>
    <row r="589" spans="1:3" ht="12.75" customHeight="1" x14ac:dyDescent="0.35">
      <c r="A589" t="s">
        <v>1</v>
      </c>
      <c r="B589" t="s">
        <v>199</v>
      </c>
      <c r="C589" s="1">
        <v>104000.68</v>
      </c>
    </row>
    <row r="590" spans="1:3" ht="12.75" customHeight="1" x14ac:dyDescent="0.35">
      <c r="A590" t="s">
        <v>1</v>
      </c>
      <c r="B590" t="s">
        <v>200</v>
      </c>
      <c r="C590" s="1">
        <v>800000</v>
      </c>
    </row>
    <row r="591" spans="1:3" ht="12.75" customHeight="1" x14ac:dyDescent="0.35">
      <c r="A591" t="s">
        <v>4</v>
      </c>
      <c r="B591" t="s">
        <v>200</v>
      </c>
      <c r="C591" s="1">
        <v>-614367.1</v>
      </c>
    </row>
    <row r="592" spans="1:3" ht="12.75" customHeight="1" x14ac:dyDescent="0.35">
      <c r="A592" t="s">
        <v>4</v>
      </c>
      <c r="B592" t="s">
        <v>200</v>
      </c>
      <c r="C592" s="1">
        <v>-500000</v>
      </c>
    </row>
    <row r="593" spans="1:3" ht="12.75" customHeight="1" x14ac:dyDescent="0.35">
      <c r="A593" t="s">
        <v>3</v>
      </c>
      <c r="B593" t="s">
        <v>201</v>
      </c>
      <c r="C593" s="1">
        <v>-41.8</v>
      </c>
    </row>
    <row r="594" spans="1:3" ht="12.75" customHeight="1" x14ac:dyDescent="0.35">
      <c r="A594" t="s">
        <v>3</v>
      </c>
      <c r="B594" t="s">
        <v>201</v>
      </c>
      <c r="C594" s="1">
        <v>-77.2</v>
      </c>
    </row>
    <row r="595" spans="1:3" ht="12.75" customHeight="1" x14ac:dyDescent="0.35">
      <c r="A595" t="s">
        <v>61</v>
      </c>
      <c r="B595" t="s">
        <v>202</v>
      </c>
      <c r="C595" s="1">
        <v>-280</v>
      </c>
    </row>
    <row r="596" spans="1:3" ht="12.75" customHeight="1" x14ac:dyDescent="0.35">
      <c r="A596" t="s">
        <v>3</v>
      </c>
      <c r="B596" t="s">
        <v>203</v>
      </c>
      <c r="C596" s="1">
        <v>-10</v>
      </c>
    </row>
    <row r="597" spans="1:3" ht="12.75" customHeight="1" x14ac:dyDescent="0.35">
      <c r="A597" t="s">
        <v>1</v>
      </c>
      <c r="B597" t="s">
        <v>204</v>
      </c>
      <c r="C597" s="1">
        <v>332983.74</v>
      </c>
    </row>
    <row r="598" spans="1:3" ht="12.75" customHeight="1" x14ac:dyDescent="0.35">
      <c r="A598" t="s">
        <v>1</v>
      </c>
      <c r="B598" t="s">
        <v>204</v>
      </c>
      <c r="C598" s="1">
        <v>1314614.3500000001</v>
      </c>
    </row>
    <row r="599" spans="1:3" ht="12.75" customHeight="1" x14ac:dyDescent="0.35">
      <c r="A599" t="s">
        <v>3</v>
      </c>
      <c r="B599" t="s">
        <v>205</v>
      </c>
      <c r="C599" s="1">
        <v>-1000000</v>
      </c>
    </row>
    <row r="600" spans="1:3" ht="12.75" customHeight="1" x14ac:dyDescent="0.35">
      <c r="A600" t="s">
        <v>3</v>
      </c>
      <c r="B600" t="s">
        <v>205</v>
      </c>
      <c r="C600" s="1">
        <v>-400000</v>
      </c>
    </row>
    <row r="601" spans="1:3" ht="12.75" customHeight="1" x14ac:dyDescent="0.35">
      <c r="A601" t="s">
        <v>15</v>
      </c>
      <c r="B601" t="s">
        <v>205</v>
      </c>
      <c r="C601" s="1">
        <v>-13000</v>
      </c>
    </row>
    <row r="602" spans="1:3" ht="12.75" customHeight="1" x14ac:dyDescent="0.35">
      <c r="A602" t="s">
        <v>22</v>
      </c>
      <c r="B602" t="s">
        <v>205</v>
      </c>
      <c r="C602" s="1">
        <v>-5000</v>
      </c>
    </row>
    <row r="603" spans="1:3" ht="12.75" customHeight="1" x14ac:dyDescent="0.35">
      <c r="A603" t="s">
        <v>21</v>
      </c>
      <c r="B603" t="s">
        <v>205</v>
      </c>
      <c r="C603" s="1">
        <v>-5000</v>
      </c>
    </row>
    <row r="604" spans="1:3" ht="12.75" customHeight="1" x14ac:dyDescent="0.35">
      <c r="A604" s="3" t="s">
        <v>13</v>
      </c>
      <c r="B604" t="s">
        <v>205</v>
      </c>
      <c r="C604" s="1">
        <v>-12000</v>
      </c>
    </row>
    <row r="605" spans="1:3" ht="12.75" customHeight="1" x14ac:dyDescent="0.35">
      <c r="A605" t="s">
        <v>18</v>
      </c>
      <c r="B605" t="s">
        <v>205</v>
      </c>
      <c r="C605" s="1">
        <v>-1712</v>
      </c>
    </row>
    <row r="606" spans="1:3" ht="12.75" customHeight="1" x14ac:dyDescent="0.35">
      <c r="A606" t="s">
        <v>17</v>
      </c>
      <c r="B606" t="s">
        <v>205</v>
      </c>
      <c r="C606" s="1">
        <v>-5000</v>
      </c>
    </row>
    <row r="607" spans="1:3" ht="12.75" customHeight="1" x14ac:dyDescent="0.35">
      <c r="A607" t="s">
        <v>11</v>
      </c>
      <c r="B607" t="s">
        <v>205</v>
      </c>
      <c r="C607" s="1">
        <v>-6000</v>
      </c>
    </row>
    <row r="608" spans="1:3" ht="12.75" customHeight="1" x14ac:dyDescent="0.35">
      <c r="A608" t="s">
        <v>14</v>
      </c>
      <c r="B608" t="s">
        <v>205</v>
      </c>
      <c r="C608" s="1">
        <v>-7595.56</v>
      </c>
    </row>
    <row r="609" spans="1:3" ht="12.75" customHeight="1" x14ac:dyDescent="0.35">
      <c r="A609" t="s">
        <v>19</v>
      </c>
      <c r="B609" t="s">
        <v>205</v>
      </c>
      <c r="C609" s="1">
        <v>-4028.4</v>
      </c>
    </row>
    <row r="610" spans="1:3" ht="12.75" customHeight="1" x14ac:dyDescent="0.35">
      <c r="A610" t="s">
        <v>9</v>
      </c>
      <c r="B610" t="s">
        <v>206</v>
      </c>
      <c r="C610" s="1">
        <v>-215.9</v>
      </c>
    </row>
    <row r="611" spans="1:3" ht="12.75" customHeight="1" x14ac:dyDescent="0.35">
      <c r="A611" t="s">
        <v>1</v>
      </c>
      <c r="B611" t="s">
        <v>207</v>
      </c>
      <c r="C611" s="1">
        <v>400000</v>
      </c>
    </row>
    <row r="612" spans="1:3" ht="12.75" customHeight="1" x14ac:dyDescent="0.35">
      <c r="A612" t="s">
        <v>26</v>
      </c>
      <c r="B612" t="s">
        <v>207</v>
      </c>
      <c r="C612" s="1">
        <v>-400000</v>
      </c>
    </row>
    <row r="613" spans="1:3" ht="12.75" customHeight="1" x14ac:dyDescent="0.35">
      <c r="A613" t="s">
        <v>23</v>
      </c>
      <c r="B613" t="s">
        <v>208</v>
      </c>
      <c r="C613" s="2">
        <v>-1677.29</v>
      </c>
    </row>
    <row r="614" spans="1:3" ht="12.75" customHeight="1" x14ac:dyDescent="0.35">
      <c r="A614" t="s">
        <v>1</v>
      </c>
      <c r="B614" t="s">
        <v>209</v>
      </c>
      <c r="C614" s="1">
        <v>6117.85</v>
      </c>
    </row>
    <row r="615" spans="1:3" ht="12.75" customHeight="1" x14ac:dyDescent="0.35">
      <c r="A615" t="s">
        <v>23</v>
      </c>
      <c r="B615" t="s">
        <v>209</v>
      </c>
      <c r="C615" s="2">
        <v>-82085.72</v>
      </c>
    </row>
    <row r="616" spans="1:3" ht="12.75" customHeight="1" x14ac:dyDescent="0.35">
      <c r="A616" t="s">
        <v>24</v>
      </c>
      <c r="B616" t="s">
        <v>209</v>
      </c>
      <c r="C616" s="2">
        <v>-2098.6</v>
      </c>
    </row>
    <row r="617" spans="1:3" ht="12.75" customHeight="1" x14ac:dyDescent="0.35">
      <c r="A617" t="s">
        <v>24</v>
      </c>
      <c r="B617" t="s">
        <v>209</v>
      </c>
      <c r="C617" s="2">
        <v>-4559.6000000000004</v>
      </c>
    </row>
    <row r="618" spans="1:3" ht="12.75" customHeight="1" x14ac:dyDescent="0.35">
      <c r="A618" t="s">
        <v>23</v>
      </c>
      <c r="B618" t="s">
        <v>209</v>
      </c>
      <c r="C618" s="2">
        <v>-10191.98</v>
      </c>
    </row>
    <row r="619" spans="1:3" ht="12.75" customHeight="1" x14ac:dyDescent="0.35">
      <c r="A619" t="s">
        <v>1</v>
      </c>
      <c r="B619" t="s">
        <v>210</v>
      </c>
      <c r="C619" s="1">
        <v>23380</v>
      </c>
    </row>
    <row r="620" spans="1:3" ht="12.75" customHeight="1" x14ac:dyDescent="0.35">
      <c r="A620" t="s">
        <v>26</v>
      </c>
      <c r="B620" t="s">
        <v>210</v>
      </c>
      <c r="C620" s="1">
        <v>-130000</v>
      </c>
    </row>
    <row r="621" spans="1:3" ht="12.75" customHeight="1" x14ac:dyDescent="0.35">
      <c r="A621" t="s">
        <v>36</v>
      </c>
      <c r="B621" t="s">
        <v>210</v>
      </c>
      <c r="C621" s="1">
        <v>-16850</v>
      </c>
    </row>
    <row r="622" spans="1:3" ht="12.75" customHeight="1" x14ac:dyDescent="0.35">
      <c r="A622" t="s">
        <v>1</v>
      </c>
      <c r="B622" t="s">
        <v>211</v>
      </c>
      <c r="C622" s="1">
        <v>50000</v>
      </c>
    </row>
    <row r="623" spans="1:3" ht="12.75" customHeight="1" x14ac:dyDescent="0.35">
      <c r="A623" t="s">
        <v>26</v>
      </c>
      <c r="B623" t="s">
        <v>211</v>
      </c>
      <c r="C623" s="1">
        <v>-30796</v>
      </c>
    </row>
    <row r="624" spans="1:3" ht="12.75" customHeight="1" x14ac:dyDescent="0.35">
      <c r="A624" t="s">
        <v>1</v>
      </c>
      <c r="B624" t="s">
        <v>211</v>
      </c>
      <c r="C624" s="1">
        <v>150000</v>
      </c>
    </row>
    <row r="625" spans="1:3" ht="12.75" customHeight="1" x14ac:dyDescent="0.35">
      <c r="A625" t="s">
        <v>26</v>
      </c>
      <c r="B625" t="s">
        <v>211</v>
      </c>
      <c r="C625" s="1">
        <v>-134347.07</v>
      </c>
    </row>
    <row r="626" spans="1:3" ht="12.75" customHeight="1" x14ac:dyDescent="0.35">
      <c r="A626" t="s">
        <v>19</v>
      </c>
      <c r="B626" t="s">
        <v>212</v>
      </c>
      <c r="C626" s="1">
        <v>-84</v>
      </c>
    </row>
    <row r="627" spans="1:3" ht="12.75" customHeight="1" x14ac:dyDescent="0.35">
      <c r="A627" t="s">
        <v>11</v>
      </c>
      <c r="B627" t="s">
        <v>212</v>
      </c>
      <c r="C627" s="1">
        <v>-4481</v>
      </c>
    </row>
    <row r="628" spans="1:3" ht="12.75" customHeight="1" x14ac:dyDescent="0.35">
      <c r="A628" t="s">
        <v>14</v>
      </c>
      <c r="B628" t="s">
        <v>212</v>
      </c>
      <c r="C628" s="1">
        <v>-19463.169999999998</v>
      </c>
    </row>
    <row r="629" spans="1:3" ht="12.75" customHeight="1" x14ac:dyDescent="0.35">
      <c r="A629" s="3" t="s">
        <v>13</v>
      </c>
      <c r="B629" t="s">
        <v>212</v>
      </c>
      <c r="C629" s="1">
        <v>-8531.66</v>
      </c>
    </row>
    <row r="630" spans="1:3" ht="12.75" customHeight="1" x14ac:dyDescent="0.35">
      <c r="A630" t="s">
        <v>1</v>
      </c>
      <c r="B630" t="s">
        <v>213</v>
      </c>
      <c r="C630" s="1">
        <v>300000</v>
      </c>
    </row>
    <row r="631" spans="1:3" ht="12.75" customHeight="1" x14ac:dyDescent="0.35">
      <c r="A631" t="s">
        <v>4</v>
      </c>
      <c r="B631" t="s">
        <v>213</v>
      </c>
      <c r="C631" s="1">
        <v>-53240.01</v>
      </c>
    </row>
    <row r="632" spans="1:3" ht="12.75" customHeight="1" x14ac:dyDescent="0.35">
      <c r="A632" t="s">
        <v>26</v>
      </c>
      <c r="B632" t="s">
        <v>213</v>
      </c>
      <c r="C632" s="1">
        <v>-228229.56</v>
      </c>
    </row>
    <row r="633" spans="1:3" ht="12.75" customHeight="1" x14ac:dyDescent="0.35">
      <c r="A633" t="s">
        <v>112</v>
      </c>
      <c r="B633" t="s">
        <v>214</v>
      </c>
      <c r="C633" s="1">
        <v>-35</v>
      </c>
    </row>
    <row r="634" spans="1:3" ht="12.75" customHeight="1" x14ac:dyDescent="0.35">
      <c r="A634" t="s">
        <v>112</v>
      </c>
      <c r="B634" t="s">
        <v>214</v>
      </c>
      <c r="C634" s="1">
        <v>-67.599999999999994</v>
      </c>
    </row>
    <row r="635" spans="1:3" ht="12.75" customHeight="1" x14ac:dyDescent="0.35">
      <c r="A635" t="s">
        <v>1</v>
      </c>
      <c r="B635" t="s">
        <v>215</v>
      </c>
      <c r="C635" s="1">
        <v>1000000</v>
      </c>
    </row>
    <row r="636" spans="1:3" ht="12.75" customHeight="1" x14ac:dyDescent="0.35">
      <c r="A636" s="3" t="s">
        <v>13</v>
      </c>
      <c r="B636" t="s">
        <v>215</v>
      </c>
      <c r="C636" s="9">
        <v>-500000</v>
      </c>
    </row>
    <row r="637" spans="1:3" ht="12.75" customHeight="1" x14ac:dyDescent="0.35">
      <c r="A637" s="3" t="s">
        <v>13</v>
      </c>
      <c r="B637" t="s">
        <v>215</v>
      </c>
      <c r="C637" s="9">
        <v>-500000</v>
      </c>
    </row>
    <row r="638" spans="1:3" ht="12.75" customHeight="1" x14ac:dyDescent="0.35">
      <c r="A638" t="s">
        <v>1</v>
      </c>
      <c r="B638" t="s">
        <v>215</v>
      </c>
      <c r="C638" s="1">
        <v>166009.76999999999</v>
      </c>
    </row>
    <row r="639" spans="1:3" ht="12.75" customHeight="1" x14ac:dyDescent="0.35">
      <c r="A639" t="s">
        <v>14</v>
      </c>
      <c r="B639" t="s">
        <v>215</v>
      </c>
      <c r="C639" s="1">
        <v>-100000</v>
      </c>
    </row>
    <row r="640" spans="1:3" ht="12.75" customHeight="1" x14ac:dyDescent="0.35">
      <c r="A640" t="s">
        <v>66</v>
      </c>
      <c r="B640" t="s">
        <v>216</v>
      </c>
      <c r="C640" s="1">
        <v>-4505.25</v>
      </c>
    </row>
    <row r="641" spans="1:3" ht="12.75" customHeight="1" x14ac:dyDescent="0.35">
      <c r="A641" s="3" t="s">
        <v>13</v>
      </c>
      <c r="B641" t="s">
        <v>216</v>
      </c>
      <c r="C641" s="1">
        <v>-13397.54</v>
      </c>
    </row>
    <row r="642" spans="1:3" ht="12.75" customHeight="1" x14ac:dyDescent="0.35">
      <c r="A642" t="s">
        <v>64</v>
      </c>
      <c r="B642" t="s">
        <v>216</v>
      </c>
      <c r="C642" s="1">
        <v>-8366.9</v>
      </c>
    </row>
    <row r="643" spans="1:3" ht="12.75" customHeight="1" x14ac:dyDescent="0.35">
      <c r="A643" t="s">
        <v>3</v>
      </c>
      <c r="B643" t="s">
        <v>217</v>
      </c>
      <c r="C643" s="1">
        <v>-10</v>
      </c>
    </row>
    <row r="644" spans="1:3" ht="12.75" customHeight="1" x14ac:dyDescent="0.35">
      <c r="A644" t="s">
        <v>14</v>
      </c>
      <c r="B644" t="s">
        <v>218</v>
      </c>
      <c r="C644" s="1">
        <v>-7595.56</v>
      </c>
    </row>
    <row r="645" spans="1:3" ht="12.75" customHeight="1" x14ac:dyDescent="0.35">
      <c r="A645" t="s">
        <v>15</v>
      </c>
      <c r="B645" t="s">
        <v>218</v>
      </c>
      <c r="C645" s="1">
        <v>-13000</v>
      </c>
    </row>
    <row r="646" spans="1:3" ht="12.75" customHeight="1" x14ac:dyDescent="0.35">
      <c r="A646" t="s">
        <v>19</v>
      </c>
      <c r="B646" t="s">
        <v>218</v>
      </c>
      <c r="C646" s="1">
        <v>-4028.4</v>
      </c>
    </row>
    <row r="647" spans="1:3" ht="12.75" customHeight="1" x14ac:dyDescent="0.35">
      <c r="A647" t="s">
        <v>17</v>
      </c>
      <c r="B647" t="s">
        <v>218</v>
      </c>
      <c r="C647" s="1">
        <v>-5000</v>
      </c>
    </row>
    <row r="648" spans="1:3" ht="12.75" customHeight="1" x14ac:dyDescent="0.35">
      <c r="A648" s="3" t="s">
        <v>13</v>
      </c>
      <c r="B648" t="s">
        <v>218</v>
      </c>
      <c r="C648" s="1">
        <v>-12000</v>
      </c>
    </row>
    <row r="649" spans="1:3" ht="12.75" customHeight="1" x14ac:dyDescent="0.35">
      <c r="A649" t="s">
        <v>22</v>
      </c>
      <c r="B649" t="s">
        <v>218</v>
      </c>
      <c r="C649" s="1">
        <v>-5000</v>
      </c>
    </row>
    <row r="650" spans="1:3" ht="12.75" customHeight="1" x14ac:dyDescent="0.35">
      <c r="A650" t="s">
        <v>21</v>
      </c>
      <c r="B650" t="s">
        <v>218</v>
      </c>
      <c r="C650" s="1">
        <v>-5000</v>
      </c>
    </row>
    <row r="651" spans="1:3" ht="12.75" customHeight="1" x14ac:dyDescent="0.35">
      <c r="A651" t="s">
        <v>18</v>
      </c>
      <c r="B651" t="s">
        <v>218</v>
      </c>
      <c r="C651" s="1">
        <v>-4310</v>
      </c>
    </row>
    <row r="652" spans="1:3" ht="12.75" customHeight="1" x14ac:dyDescent="0.35">
      <c r="A652" t="s">
        <v>11</v>
      </c>
      <c r="B652" t="s">
        <v>218</v>
      </c>
      <c r="C652" s="1">
        <v>-6000</v>
      </c>
    </row>
    <row r="653" spans="1:3" ht="12.75" customHeight="1" x14ac:dyDescent="0.35">
      <c r="A653" t="s">
        <v>1</v>
      </c>
      <c r="B653" t="s">
        <v>218</v>
      </c>
      <c r="C653" s="1">
        <v>273719.57</v>
      </c>
    </row>
    <row r="654" spans="1:3" ht="12.75" customHeight="1" x14ac:dyDescent="0.35">
      <c r="A654" t="s">
        <v>1</v>
      </c>
      <c r="B654" t="s">
        <v>218</v>
      </c>
      <c r="C654" s="1">
        <v>1087481.57</v>
      </c>
    </row>
    <row r="655" spans="1:3" ht="12.75" customHeight="1" x14ac:dyDescent="0.35">
      <c r="A655" s="3" t="s">
        <v>13</v>
      </c>
      <c r="B655" t="s">
        <v>219</v>
      </c>
      <c r="C655" s="9">
        <v>-500000</v>
      </c>
    </row>
    <row r="656" spans="1:3" ht="12.75" customHeight="1" x14ac:dyDescent="0.35">
      <c r="A656" s="3" t="s">
        <v>13</v>
      </c>
      <c r="B656" t="s">
        <v>219</v>
      </c>
      <c r="C656" s="9">
        <v>-500000</v>
      </c>
    </row>
    <row r="657" spans="1:3" ht="12.75" customHeight="1" x14ac:dyDescent="0.35">
      <c r="A657" t="s">
        <v>23</v>
      </c>
      <c r="B657" t="s">
        <v>220</v>
      </c>
      <c r="C657" s="2">
        <v>-62662.5</v>
      </c>
    </row>
    <row r="658" spans="1:3" ht="12.75" customHeight="1" x14ac:dyDescent="0.35">
      <c r="A658" t="s">
        <v>23</v>
      </c>
      <c r="B658" t="s">
        <v>220</v>
      </c>
      <c r="C658" s="2">
        <v>-1677.28</v>
      </c>
    </row>
    <row r="659" spans="1:3" ht="12.75" customHeight="1" x14ac:dyDescent="0.35">
      <c r="A659" t="s">
        <v>24</v>
      </c>
      <c r="B659" t="s">
        <v>220</v>
      </c>
      <c r="C659" s="2">
        <v>-4426.1000000000004</v>
      </c>
    </row>
    <row r="660" spans="1:3" ht="12.75" customHeight="1" x14ac:dyDescent="0.35">
      <c r="A660" t="s">
        <v>24</v>
      </c>
      <c r="B660" t="s">
        <v>220</v>
      </c>
      <c r="C660" s="2">
        <v>-2232.1999999999998</v>
      </c>
    </row>
    <row r="661" spans="1:3" ht="12.75" customHeight="1" x14ac:dyDescent="0.35">
      <c r="A661" t="s">
        <v>23</v>
      </c>
      <c r="B661" t="s">
        <v>220</v>
      </c>
      <c r="C661" s="2">
        <v>-7855.11</v>
      </c>
    </row>
    <row r="662" spans="1:3" ht="12.75" customHeight="1" x14ac:dyDescent="0.35">
      <c r="A662" t="s">
        <v>1</v>
      </c>
      <c r="B662" t="s">
        <v>221</v>
      </c>
      <c r="C662" s="1">
        <v>4902.24</v>
      </c>
    </row>
    <row r="663" spans="1:3" ht="12.75" customHeight="1" x14ac:dyDescent="0.35">
      <c r="A663" t="s">
        <v>1</v>
      </c>
      <c r="B663" t="s">
        <v>222</v>
      </c>
      <c r="C663" s="1">
        <v>205.87</v>
      </c>
    </row>
    <row r="664" spans="1:3" ht="12.75" customHeight="1" x14ac:dyDescent="0.35">
      <c r="A664" s="3" t="s">
        <v>13</v>
      </c>
      <c r="B664" t="s">
        <v>223</v>
      </c>
      <c r="C664" s="1">
        <v>-44957.54</v>
      </c>
    </row>
    <row r="665" spans="1:3" ht="12.75" customHeight="1" x14ac:dyDescent="0.35">
      <c r="A665" t="s">
        <v>19</v>
      </c>
      <c r="B665" t="s">
        <v>223</v>
      </c>
      <c r="C665" s="1">
        <v>-247</v>
      </c>
    </row>
    <row r="666" spans="1:3" ht="12.75" customHeight="1" x14ac:dyDescent="0.35">
      <c r="A666" t="s">
        <v>11</v>
      </c>
      <c r="B666" t="s">
        <v>223</v>
      </c>
      <c r="C666" s="1">
        <v>-4480</v>
      </c>
    </row>
    <row r="667" spans="1:3" ht="12.75" customHeight="1" x14ac:dyDescent="0.35">
      <c r="A667" t="s">
        <v>14</v>
      </c>
      <c r="B667" t="s">
        <v>223</v>
      </c>
      <c r="C667" s="1">
        <v>-11309</v>
      </c>
    </row>
    <row r="668" spans="1:3" ht="12.75" customHeight="1" x14ac:dyDescent="0.35">
      <c r="A668" t="s">
        <v>1</v>
      </c>
      <c r="B668" t="s">
        <v>224</v>
      </c>
      <c r="C668" s="1">
        <v>1000000</v>
      </c>
    </row>
    <row r="669" spans="1:3" ht="12.75" customHeight="1" x14ac:dyDescent="0.35">
      <c r="A669" t="s">
        <v>1</v>
      </c>
      <c r="B669" t="s">
        <v>224</v>
      </c>
      <c r="C669" s="1">
        <v>300000</v>
      </c>
    </row>
    <row r="670" spans="1:3" ht="12.75" customHeight="1" x14ac:dyDescent="0.35">
      <c r="A670" t="s">
        <v>4</v>
      </c>
      <c r="B670" t="s">
        <v>224</v>
      </c>
      <c r="C670" s="1">
        <v>-368728.26</v>
      </c>
    </row>
    <row r="671" spans="1:3" ht="12.75" customHeight="1" x14ac:dyDescent="0.35">
      <c r="A671" t="s">
        <v>74</v>
      </c>
      <c r="B671" t="s">
        <v>224</v>
      </c>
      <c r="C671" s="1">
        <v>-4098</v>
      </c>
    </row>
    <row r="672" spans="1:3" ht="12.75" customHeight="1" x14ac:dyDescent="0.35">
      <c r="A672" t="s">
        <v>1</v>
      </c>
      <c r="B672" t="s">
        <v>224</v>
      </c>
      <c r="C672" s="1">
        <v>400000</v>
      </c>
    </row>
    <row r="673" spans="1:3" ht="12.75" customHeight="1" x14ac:dyDescent="0.35">
      <c r="A673" t="s">
        <v>1</v>
      </c>
      <c r="B673" t="s">
        <v>225</v>
      </c>
      <c r="C673" s="1">
        <v>75691.12</v>
      </c>
    </row>
    <row r="674" spans="1:3" ht="12.75" customHeight="1" x14ac:dyDescent="0.35">
      <c r="A674" s="3" t="s">
        <v>13</v>
      </c>
      <c r="B674" t="s">
        <v>226</v>
      </c>
      <c r="C674" s="9">
        <v>-500000</v>
      </c>
    </row>
    <row r="675" spans="1:3" ht="12.75" customHeight="1" x14ac:dyDescent="0.35">
      <c r="A675" t="s">
        <v>15</v>
      </c>
      <c r="B675" t="s">
        <v>226</v>
      </c>
      <c r="C675" s="9">
        <v>-300000</v>
      </c>
    </row>
    <row r="676" spans="1:3" ht="12.75" customHeight="1" x14ac:dyDescent="0.35">
      <c r="A676" s="3" t="s">
        <v>13</v>
      </c>
      <c r="B676" t="s">
        <v>226</v>
      </c>
      <c r="C676" s="9">
        <v>-500000</v>
      </c>
    </row>
    <row r="677" spans="1:3" ht="12.75" customHeight="1" x14ac:dyDescent="0.35">
      <c r="A677" s="3" t="s">
        <v>1</v>
      </c>
      <c r="B677" s="3" t="s">
        <v>227</v>
      </c>
      <c r="C677" s="2">
        <v>392000</v>
      </c>
    </row>
    <row r="678" spans="1:3" ht="12.75" customHeight="1" x14ac:dyDescent="0.35">
      <c r="A678" t="s">
        <v>112</v>
      </c>
      <c r="B678" t="s">
        <v>227</v>
      </c>
      <c r="C678" s="1">
        <v>-11.8</v>
      </c>
    </row>
    <row r="679" spans="1:3" ht="12.75" customHeight="1" x14ac:dyDescent="0.35">
      <c r="A679" t="s">
        <v>112</v>
      </c>
      <c r="B679" t="s">
        <v>227</v>
      </c>
      <c r="C679" s="1">
        <v>-89</v>
      </c>
    </row>
    <row r="680" spans="1:3" ht="12.75" customHeight="1" x14ac:dyDescent="0.35">
      <c r="A680" t="s">
        <v>130</v>
      </c>
      <c r="B680" t="s">
        <v>227</v>
      </c>
      <c r="C680" s="1">
        <v>-75</v>
      </c>
    </row>
    <row r="681" spans="1:3" ht="12.75" customHeight="1" x14ac:dyDescent="0.35">
      <c r="A681" s="3" t="s">
        <v>13</v>
      </c>
      <c r="B681" t="s">
        <v>228</v>
      </c>
      <c r="C681" s="1">
        <v>-1462.28</v>
      </c>
    </row>
    <row r="682" spans="1:3" ht="12.75" customHeight="1" x14ac:dyDescent="0.35">
      <c r="A682" t="s">
        <v>11</v>
      </c>
      <c r="B682" t="s">
        <v>228</v>
      </c>
      <c r="C682" s="1">
        <v>-4080</v>
      </c>
    </row>
    <row r="683" spans="1:3" ht="12.75" customHeight="1" x14ac:dyDescent="0.35">
      <c r="A683" t="s">
        <v>14</v>
      </c>
      <c r="B683" t="s">
        <v>228</v>
      </c>
      <c r="C683" s="1">
        <v>-8315</v>
      </c>
    </row>
    <row r="684" spans="1:3" ht="12.75" customHeight="1" x14ac:dyDescent="0.35">
      <c r="A684" t="s">
        <v>19</v>
      </c>
      <c r="B684" t="s">
        <v>228</v>
      </c>
      <c r="C684" s="1">
        <v>-31</v>
      </c>
    </row>
    <row r="685" spans="1:3" ht="12.75" customHeight="1" x14ac:dyDescent="0.35">
      <c r="A685" t="s">
        <v>21</v>
      </c>
      <c r="B685" t="s">
        <v>228</v>
      </c>
      <c r="C685" s="9">
        <v>-300000</v>
      </c>
    </row>
    <row r="686" spans="1:3" ht="12.75" customHeight="1" x14ac:dyDescent="0.35">
      <c r="A686" s="6" t="s">
        <v>235</v>
      </c>
      <c r="B686" t="s">
        <v>228</v>
      </c>
      <c r="C686" s="1">
        <v>-25904</v>
      </c>
    </row>
    <row r="687" spans="1:3" ht="12.75" customHeight="1" x14ac:dyDescent="0.35"/>
    <row r="688" spans="1:3" ht="12.75" customHeight="1" x14ac:dyDescent="0.35">
      <c r="A688" t="s">
        <v>3</v>
      </c>
      <c r="B688" t="s">
        <v>278</v>
      </c>
      <c r="C688" s="1">
        <v>-10</v>
      </c>
    </row>
    <row r="689" spans="1:3" ht="12.75" customHeight="1" x14ac:dyDescent="0.35">
      <c r="A689" t="s">
        <v>1</v>
      </c>
      <c r="B689" t="s">
        <v>277</v>
      </c>
      <c r="C689" s="1">
        <v>339225.78</v>
      </c>
    </row>
    <row r="690" spans="1:3" ht="12.75" customHeight="1" x14ac:dyDescent="0.35">
      <c r="A690" t="s">
        <v>1</v>
      </c>
      <c r="B690" t="s">
        <v>277</v>
      </c>
      <c r="C690" s="1">
        <v>217164.08</v>
      </c>
    </row>
    <row r="691" spans="1:3" ht="12.75" customHeight="1" x14ac:dyDescent="0.35">
      <c r="A691" t="s">
        <v>1</v>
      </c>
      <c r="B691" t="s">
        <v>276</v>
      </c>
      <c r="C691" s="1">
        <v>15602.5</v>
      </c>
    </row>
    <row r="692" spans="1:3" ht="12.75" customHeight="1" x14ac:dyDescent="0.35">
      <c r="A692" t="s">
        <v>36</v>
      </c>
      <c r="B692" t="s">
        <v>276</v>
      </c>
      <c r="C692" s="1">
        <v>-11375</v>
      </c>
    </row>
    <row r="693" spans="1:3" ht="12.75" customHeight="1" x14ac:dyDescent="0.35">
      <c r="A693" t="s">
        <v>15</v>
      </c>
      <c r="B693" t="s">
        <v>275</v>
      </c>
      <c r="C693" s="1">
        <v>-13000</v>
      </c>
    </row>
    <row r="694" spans="1:3" ht="12.75" customHeight="1" x14ac:dyDescent="0.35">
      <c r="A694" t="s">
        <v>18</v>
      </c>
      <c r="B694" t="s">
        <v>275</v>
      </c>
      <c r="C694" s="1">
        <v>-4182</v>
      </c>
    </row>
    <row r="695" spans="1:3" ht="12.75" customHeight="1" x14ac:dyDescent="0.35">
      <c r="A695" t="s">
        <v>14</v>
      </c>
      <c r="B695" t="s">
        <v>275</v>
      </c>
      <c r="C695" s="1">
        <v>-7828.4</v>
      </c>
    </row>
    <row r="696" spans="1:3" ht="12.75" customHeight="1" x14ac:dyDescent="0.35">
      <c r="A696" t="s">
        <v>13</v>
      </c>
      <c r="B696" t="s">
        <v>275</v>
      </c>
      <c r="C696" s="1">
        <v>-12000</v>
      </c>
    </row>
    <row r="697" spans="1:3" ht="12.75" customHeight="1" x14ac:dyDescent="0.35">
      <c r="A697" t="s">
        <v>21</v>
      </c>
      <c r="B697" t="s">
        <v>275</v>
      </c>
      <c r="C697" s="1">
        <v>-5000</v>
      </c>
    </row>
    <row r="698" spans="1:3" ht="12.75" customHeight="1" x14ac:dyDescent="0.35">
      <c r="A698" t="s">
        <v>22</v>
      </c>
      <c r="B698" t="s">
        <v>275</v>
      </c>
      <c r="C698" s="1">
        <v>-5000</v>
      </c>
    </row>
    <row r="699" spans="1:3" ht="12.75" customHeight="1" x14ac:dyDescent="0.35">
      <c r="A699" t="s">
        <v>11</v>
      </c>
      <c r="B699" t="s">
        <v>275</v>
      </c>
      <c r="C699" s="1">
        <v>-6000</v>
      </c>
    </row>
    <row r="700" spans="1:3" ht="12.75" customHeight="1" x14ac:dyDescent="0.35">
      <c r="A700" t="s">
        <v>19</v>
      </c>
      <c r="B700" t="s">
        <v>275</v>
      </c>
      <c r="C700" s="1">
        <v>-4028.4</v>
      </c>
    </row>
    <row r="701" spans="1:3" ht="12.75" customHeight="1" x14ac:dyDescent="0.35">
      <c r="A701" t="s">
        <v>17</v>
      </c>
      <c r="B701" t="s">
        <v>275</v>
      </c>
      <c r="C701" s="1">
        <v>-5000</v>
      </c>
    </row>
    <row r="702" spans="1:3" ht="12.75" customHeight="1" x14ac:dyDescent="0.35">
      <c r="A702" t="s">
        <v>1</v>
      </c>
      <c r="B702" t="s">
        <v>275</v>
      </c>
      <c r="C702" s="1">
        <v>13000</v>
      </c>
    </row>
    <row r="703" spans="1:3" ht="12.75" customHeight="1" x14ac:dyDescent="0.35">
      <c r="A703" t="s">
        <v>15</v>
      </c>
      <c r="B703" t="s">
        <v>274</v>
      </c>
      <c r="C703" s="1">
        <v>-13000</v>
      </c>
    </row>
    <row r="704" spans="1:3" ht="12.75" customHeight="1" x14ac:dyDescent="0.35">
      <c r="A704" t="s">
        <v>23</v>
      </c>
      <c r="B704" t="s">
        <v>273</v>
      </c>
      <c r="C704" s="1">
        <v>-70630.37</v>
      </c>
    </row>
    <row r="705" spans="1:3" ht="12.75" customHeight="1" x14ac:dyDescent="0.35">
      <c r="A705" t="s">
        <v>24</v>
      </c>
      <c r="B705" t="s">
        <v>273</v>
      </c>
      <c r="C705" s="1">
        <v>-515.1</v>
      </c>
    </row>
    <row r="706" spans="1:3" ht="12.75" customHeight="1" x14ac:dyDescent="0.35">
      <c r="A706" t="s">
        <v>24</v>
      </c>
      <c r="B706" t="s">
        <v>273</v>
      </c>
      <c r="C706" s="1">
        <v>-4426.1000000000004</v>
      </c>
    </row>
    <row r="707" spans="1:3" ht="12.75" customHeight="1" x14ac:dyDescent="0.35">
      <c r="A707" t="s">
        <v>23</v>
      </c>
      <c r="B707" t="s">
        <v>273</v>
      </c>
      <c r="C707" s="1">
        <v>-8300.16</v>
      </c>
    </row>
    <row r="708" spans="1:3" ht="12.75" customHeight="1" x14ac:dyDescent="0.35">
      <c r="A708" t="s">
        <v>23</v>
      </c>
      <c r="B708" t="s">
        <v>273</v>
      </c>
      <c r="C708" s="1">
        <v>-8787.25</v>
      </c>
    </row>
    <row r="709" spans="1:3" ht="12.75" customHeight="1" x14ac:dyDescent="0.35">
      <c r="A709" t="s">
        <v>1</v>
      </c>
      <c r="B709" t="s">
        <v>272</v>
      </c>
      <c r="C709" s="1">
        <v>826.31</v>
      </c>
    </row>
    <row r="710" spans="1:3" ht="12.75" customHeight="1" x14ac:dyDescent="0.35">
      <c r="A710" t="s">
        <v>23</v>
      </c>
      <c r="B710" t="s">
        <v>272</v>
      </c>
      <c r="C710" s="1">
        <v>-1653.99</v>
      </c>
    </row>
    <row r="711" spans="1:3" ht="12.75" customHeight="1" x14ac:dyDescent="0.35">
      <c r="A711" t="s">
        <v>26</v>
      </c>
      <c r="B711" t="s">
        <v>271</v>
      </c>
      <c r="C711" s="1">
        <v>-200000</v>
      </c>
    </row>
    <row r="712" spans="1:3" ht="12.75" customHeight="1" x14ac:dyDescent="0.35">
      <c r="A712" t="s">
        <v>26</v>
      </c>
      <c r="B712" t="s">
        <v>271</v>
      </c>
      <c r="C712" s="1">
        <v>-400000</v>
      </c>
    </row>
    <row r="713" spans="1:3" ht="12.75" customHeight="1" x14ac:dyDescent="0.35">
      <c r="A713" t="s">
        <v>26</v>
      </c>
      <c r="B713" t="s">
        <v>270</v>
      </c>
      <c r="C713" s="1">
        <v>-20000</v>
      </c>
    </row>
    <row r="714" spans="1:3" ht="12.75" customHeight="1" x14ac:dyDescent="0.35">
      <c r="A714" t="s">
        <v>1</v>
      </c>
      <c r="B714" t="s">
        <v>269</v>
      </c>
      <c r="C714" s="1">
        <v>20000</v>
      </c>
    </row>
    <row r="715" spans="1:3" ht="12.75" customHeight="1" x14ac:dyDescent="0.35">
      <c r="A715" t="s">
        <v>112</v>
      </c>
      <c r="B715" t="s">
        <v>268</v>
      </c>
      <c r="C715" s="1">
        <v>-22.2</v>
      </c>
    </row>
    <row r="716" spans="1:3" ht="12.75" customHeight="1" x14ac:dyDescent="0.35">
      <c r="A716" t="s">
        <v>112</v>
      </c>
      <c r="B716" t="s">
        <v>268</v>
      </c>
      <c r="C716" s="1">
        <v>-10</v>
      </c>
    </row>
    <row r="717" spans="1:3" ht="12.75" customHeight="1" x14ac:dyDescent="0.35">
      <c r="A717" t="s">
        <v>3</v>
      </c>
      <c r="B717" t="s">
        <v>267</v>
      </c>
      <c r="C717" s="1">
        <v>-10</v>
      </c>
    </row>
    <row r="718" spans="1:3" ht="12.75" customHeight="1" x14ac:dyDescent="0.35">
      <c r="A718" t="s">
        <v>9</v>
      </c>
      <c r="B718" t="s">
        <v>266</v>
      </c>
      <c r="C718" s="1">
        <v>-256.48</v>
      </c>
    </row>
    <row r="719" spans="1:3" ht="12.75" customHeight="1" x14ac:dyDescent="0.35">
      <c r="A719" t="s">
        <v>1</v>
      </c>
      <c r="B719" t="s">
        <v>265</v>
      </c>
      <c r="C719" s="1">
        <v>355089.16</v>
      </c>
    </row>
    <row r="720" spans="1:3" ht="12.75" customHeight="1" x14ac:dyDescent="0.35">
      <c r="A720" t="s">
        <v>24</v>
      </c>
      <c r="B720" t="s">
        <v>264</v>
      </c>
      <c r="C720" s="1">
        <v>-4426.1000000000004</v>
      </c>
    </row>
    <row r="721" spans="1:3" ht="12.75" customHeight="1" x14ac:dyDescent="0.35">
      <c r="A721" t="s">
        <v>24</v>
      </c>
      <c r="B721" t="s">
        <v>264</v>
      </c>
      <c r="C721" s="1">
        <v>-2232.1999999999998</v>
      </c>
    </row>
    <row r="722" spans="1:3" ht="12.75" customHeight="1" x14ac:dyDescent="0.35">
      <c r="A722" t="s">
        <v>23</v>
      </c>
      <c r="B722" t="s">
        <v>264</v>
      </c>
      <c r="C722" s="1">
        <v>-318.13</v>
      </c>
    </row>
    <row r="723" spans="1:3" ht="12.75" customHeight="1" x14ac:dyDescent="0.35">
      <c r="A723" t="s">
        <v>23</v>
      </c>
      <c r="B723" t="s">
        <v>264</v>
      </c>
      <c r="C723" s="1">
        <v>-23.97</v>
      </c>
    </row>
    <row r="724" spans="1:3" ht="12.75" customHeight="1" x14ac:dyDescent="0.35">
      <c r="A724" t="s">
        <v>1</v>
      </c>
      <c r="B724" t="s">
        <v>263</v>
      </c>
      <c r="C724" s="1">
        <v>1086628.3700000001</v>
      </c>
    </row>
    <row r="725" spans="1:3" ht="12.75" customHeight="1" x14ac:dyDescent="0.35">
      <c r="A725" s="11" t="s">
        <v>13</v>
      </c>
      <c r="B725" s="11" t="s">
        <v>262</v>
      </c>
      <c r="C725" s="12">
        <v>-500000</v>
      </c>
    </row>
    <row r="726" spans="1:3" ht="12.75" customHeight="1" x14ac:dyDescent="0.35">
      <c r="A726" s="11" t="s">
        <v>13</v>
      </c>
      <c r="B726" s="11" t="s">
        <v>262</v>
      </c>
      <c r="C726" s="12">
        <v>-500000</v>
      </c>
    </row>
    <row r="727" spans="1:3" ht="12.75" customHeight="1" x14ac:dyDescent="0.35">
      <c r="A727" t="s">
        <v>14</v>
      </c>
      <c r="B727" t="s">
        <v>262</v>
      </c>
      <c r="C727" s="1">
        <v>-7618.85</v>
      </c>
    </row>
    <row r="728" spans="1:3" ht="12.75" customHeight="1" x14ac:dyDescent="0.35">
      <c r="A728" t="s">
        <v>11</v>
      </c>
      <c r="B728" t="s">
        <v>262</v>
      </c>
      <c r="C728" s="1">
        <v>-6000</v>
      </c>
    </row>
    <row r="729" spans="1:3" ht="12.75" customHeight="1" x14ac:dyDescent="0.35">
      <c r="A729" t="s">
        <v>18</v>
      </c>
      <c r="B729" t="s">
        <v>262</v>
      </c>
      <c r="C729" s="1">
        <v>-1788</v>
      </c>
    </row>
    <row r="730" spans="1:3" ht="12.75" customHeight="1" x14ac:dyDescent="0.35">
      <c r="A730" t="s">
        <v>19</v>
      </c>
      <c r="B730" t="s">
        <v>262</v>
      </c>
      <c r="C730" s="1">
        <v>-4028.4</v>
      </c>
    </row>
    <row r="731" spans="1:3" ht="12.75" customHeight="1" x14ac:dyDescent="0.35">
      <c r="A731" t="s">
        <v>23</v>
      </c>
      <c r="B731" t="s">
        <v>261</v>
      </c>
      <c r="C731" s="1">
        <v>-480.55</v>
      </c>
    </row>
    <row r="732" spans="1:3" ht="12.75" customHeight="1" x14ac:dyDescent="0.35">
      <c r="A732" t="s">
        <v>4</v>
      </c>
      <c r="B732" t="s">
        <v>260</v>
      </c>
      <c r="C732" s="1">
        <v>-194298.4</v>
      </c>
    </row>
    <row r="733" spans="1:3" ht="12.75" customHeight="1" x14ac:dyDescent="0.35">
      <c r="A733" t="s">
        <v>112</v>
      </c>
      <c r="B733" t="s">
        <v>260</v>
      </c>
      <c r="C733" s="1">
        <v>-23.6</v>
      </c>
    </row>
    <row r="734" spans="1:3" ht="12.75" customHeight="1" x14ac:dyDescent="0.35">
      <c r="A734" t="s">
        <v>3</v>
      </c>
      <c r="B734" t="s">
        <v>259</v>
      </c>
      <c r="C734" s="1">
        <v>-10</v>
      </c>
    </row>
    <row r="735" spans="1:3" ht="12.75" customHeight="1" x14ac:dyDescent="0.35">
      <c r="A735" t="s">
        <v>1</v>
      </c>
      <c r="B735" t="s">
        <v>258</v>
      </c>
      <c r="C735" s="1">
        <v>227641.03</v>
      </c>
    </row>
    <row r="736" spans="1:3" ht="12.75" customHeight="1" x14ac:dyDescent="0.35">
      <c r="A736" t="s">
        <v>124</v>
      </c>
      <c r="B736" t="s">
        <v>257</v>
      </c>
      <c r="C736" s="1">
        <v>-4340.41</v>
      </c>
    </row>
    <row r="737" spans="1:3" ht="12.75" customHeight="1" x14ac:dyDescent="0.35">
      <c r="A737" t="s">
        <v>1</v>
      </c>
      <c r="B737" t="s">
        <v>257</v>
      </c>
      <c r="C737" s="1">
        <v>23370</v>
      </c>
    </row>
    <row r="738" spans="1:3" ht="12.75" customHeight="1" x14ac:dyDescent="0.35">
      <c r="A738" t="s">
        <v>36</v>
      </c>
      <c r="B738" t="s">
        <v>257</v>
      </c>
      <c r="C738" s="1">
        <v>-17130</v>
      </c>
    </row>
    <row r="739" spans="1:3" ht="12.75" customHeight="1" x14ac:dyDescent="0.35">
      <c r="A739" t="s">
        <v>9</v>
      </c>
      <c r="B739" t="s">
        <v>257</v>
      </c>
      <c r="C739" s="1">
        <v>-196.87</v>
      </c>
    </row>
    <row r="740" spans="1:3" ht="12.75" customHeight="1" x14ac:dyDescent="0.35">
      <c r="A740" t="s">
        <v>1</v>
      </c>
      <c r="B740" t="s">
        <v>256</v>
      </c>
      <c r="C740" s="1">
        <v>1005907.9</v>
      </c>
    </row>
    <row r="741" spans="1:3" ht="12.75" customHeight="1" x14ac:dyDescent="0.35">
      <c r="A741" t="s">
        <v>3</v>
      </c>
      <c r="B741" t="s">
        <v>255</v>
      </c>
      <c r="C741" s="1">
        <v>-1000000</v>
      </c>
    </row>
    <row r="742" spans="1:3" ht="12.75" customHeight="1" x14ac:dyDescent="0.35">
      <c r="A742" t="s">
        <v>3</v>
      </c>
      <c r="B742" t="s">
        <v>255</v>
      </c>
      <c r="C742" s="1">
        <v>-500000</v>
      </c>
    </row>
    <row r="743" spans="1:3" ht="12.75" customHeight="1" x14ac:dyDescent="0.35">
      <c r="A743" t="s">
        <v>1</v>
      </c>
      <c r="B743" t="s">
        <v>254</v>
      </c>
      <c r="C743" s="1">
        <v>345.21</v>
      </c>
    </row>
    <row r="744" spans="1:3" ht="12.75" customHeight="1" x14ac:dyDescent="0.35">
      <c r="A744" t="s">
        <v>24</v>
      </c>
      <c r="B744" t="s">
        <v>254</v>
      </c>
      <c r="C744" s="1">
        <v>-1621.6</v>
      </c>
    </row>
    <row r="745" spans="1:3" ht="12.75" customHeight="1" x14ac:dyDescent="0.35">
      <c r="A745" t="s">
        <v>24</v>
      </c>
      <c r="B745" t="s">
        <v>254</v>
      </c>
      <c r="C745" s="1">
        <v>-1306.9000000000001</v>
      </c>
    </row>
    <row r="746" spans="1:3" ht="12.75" customHeight="1" x14ac:dyDescent="0.35">
      <c r="A746" t="s">
        <v>23</v>
      </c>
      <c r="B746" t="s">
        <v>254</v>
      </c>
      <c r="C746" s="1">
        <v>-3.68</v>
      </c>
    </row>
    <row r="747" spans="1:3" ht="12.75" customHeight="1" x14ac:dyDescent="0.35">
      <c r="A747" t="s">
        <v>14</v>
      </c>
      <c r="B747" t="s">
        <v>253</v>
      </c>
      <c r="C747" s="1">
        <v>-25176.95</v>
      </c>
    </row>
    <row r="748" spans="1:3" ht="12.75" customHeight="1" x14ac:dyDescent="0.35">
      <c r="A748" t="s">
        <v>19</v>
      </c>
      <c r="B748" t="s">
        <v>253</v>
      </c>
      <c r="C748" s="1">
        <v>-107</v>
      </c>
    </row>
    <row r="749" spans="1:3" ht="12.75" customHeight="1" x14ac:dyDescent="0.35">
      <c r="A749" t="s">
        <v>11</v>
      </c>
      <c r="B749" t="s">
        <v>253</v>
      </c>
      <c r="C749" s="1">
        <v>-10684</v>
      </c>
    </row>
    <row r="750" spans="1:3" ht="12.75" customHeight="1" x14ac:dyDescent="0.35">
      <c r="A750" t="s">
        <v>13</v>
      </c>
      <c r="B750" t="s">
        <v>253</v>
      </c>
      <c r="C750" s="1">
        <v>-8818.48</v>
      </c>
    </row>
    <row r="751" spans="1:3" ht="12.75" customHeight="1" x14ac:dyDescent="0.35">
      <c r="A751" t="s">
        <v>1</v>
      </c>
      <c r="B751" t="s">
        <v>252</v>
      </c>
      <c r="C751" s="1">
        <v>363.91</v>
      </c>
    </row>
    <row r="752" spans="1:3" ht="12.75" customHeight="1" x14ac:dyDescent="0.35">
      <c r="A752" t="s">
        <v>3</v>
      </c>
      <c r="B752" t="s">
        <v>251</v>
      </c>
      <c r="C752" s="1">
        <v>-1000</v>
      </c>
    </row>
    <row r="753" spans="1:3" ht="12.75" customHeight="1" x14ac:dyDescent="0.35">
      <c r="A753" t="s">
        <v>1</v>
      </c>
      <c r="B753" t="s">
        <v>250</v>
      </c>
      <c r="C753" s="1">
        <v>418.12</v>
      </c>
    </row>
    <row r="754" spans="1:3" ht="12.75" customHeight="1" x14ac:dyDescent="0.35">
      <c r="A754" t="s">
        <v>1</v>
      </c>
      <c r="B754" s="11" t="s">
        <v>250</v>
      </c>
      <c r="C754" s="12">
        <v>200000</v>
      </c>
    </row>
    <row r="755" spans="1:3" ht="12.75" customHeight="1" x14ac:dyDescent="0.35">
      <c r="A755" t="s">
        <v>1</v>
      </c>
      <c r="B755" t="s">
        <v>250</v>
      </c>
      <c r="C755" s="1">
        <v>1000000</v>
      </c>
    </row>
    <row r="756" spans="1:3" ht="12.75" customHeight="1" x14ac:dyDescent="0.35">
      <c r="A756" t="s">
        <v>1</v>
      </c>
      <c r="B756" t="s">
        <v>250</v>
      </c>
      <c r="C756" s="1">
        <v>500000</v>
      </c>
    </row>
    <row r="757" spans="1:3" ht="12.75" customHeight="1" x14ac:dyDescent="0.35">
      <c r="A757" t="s">
        <v>4</v>
      </c>
      <c r="B757" t="s">
        <v>250</v>
      </c>
      <c r="C757" s="1">
        <v>-602575.67000000004</v>
      </c>
    </row>
    <row r="758" spans="1:3" ht="12.75" customHeight="1" x14ac:dyDescent="0.35">
      <c r="A758" t="s">
        <v>4</v>
      </c>
      <c r="B758" t="s">
        <v>250</v>
      </c>
      <c r="C758" s="1">
        <v>-917982.07</v>
      </c>
    </row>
    <row r="759" spans="1:3" ht="12.75" customHeight="1" x14ac:dyDescent="0.35">
      <c r="A759" t="s">
        <v>130</v>
      </c>
      <c r="B759" t="s">
        <v>250</v>
      </c>
      <c r="C759" s="1">
        <v>-75</v>
      </c>
    </row>
    <row r="760" spans="1:3" ht="12.75" customHeight="1" x14ac:dyDescent="0.35">
      <c r="A760" t="s">
        <v>112</v>
      </c>
      <c r="B760" t="s">
        <v>250</v>
      </c>
      <c r="C760" s="1">
        <v>-15</v>
      </c>
    </row>
    <row r="761" spans="1:3" ht="12.75" customHeight="1" x14ac:dyDescent="0.35">
      <c r="A761" t="s">
        <v>112</v>
      </c>
      <c r="B761" t="s">
        <v>250</v>
      </c>
      <c r="C761" s="1">
        <v>-38.6</v>
      </c>
    </row>
    <row r="762" spans="1:3" ht="12.75" customHeight="1" x14ac:dyDescent="0.35">
      <c r="A762" t="s">
        <v>3</v>
      </c>
      <c r="B762" t="s">
        <v>249</v>
      </c>
      <c r="C762" s="1">
        <v>-10</v>
      </c>
    </row>
    <row r="763" spans="1:3" ht="12.75" customHeight="1" x14ac:dyDescent="0.35">
      <c r="A763" t="s">
        <v>9</v>
      </c>
      <c r="B763" t="s">
        <v>248</v>
      </c>
      <c r="C763" s="1">
        <v>-488.98</v>
      </c>
    </row>
    <row r="764" spans="1:3" ht="12.75" customHeight="1" x14ac:dyDescent="0.35">
      <c r="A764" t="s">
        <v>23</v>
      </c>
      <c r="B764" t="s">
        <v>247</v>
      </c>
      <c r="C764" s="1">
        <v>-741.55</v>
      </c>
    </row>
    <row r="765" spans="1:3" ht="12.75" customHeight="1" x14ac:dyDescent="0.35">
      <c r="A765" t="s">
        <v>23</v>
      </c>
      <c r="B765" t="s">
        <v>247</v>
      </c>
      <c r="C765" s="1">
        <v>-54.41</v>
      </c>
    </row>
    <row r="766" spans="1:3" ht="12.75" customHeight="1" x14ac:dyDescent="0.35">
      <c r="A766" t="s">
        <v>1</v>
      </c>
      <c r="B766" t="s">
        <v>246</v>
      </c>
      <c r="C766" s="1">
        <v>1610.98</v>
      </c>
    </row>
    <row r="767" spans="1:3" ht="12.75" customHeight="1" x14ac:dyDescent="0.35">
      <c r="A767" t="s">
        <v>1</v>
      </c>
      <c r="B767" t="s">
        <v>245</v>
      </c>
      <c r="C767" s="1">
        <v>159741.32</v>
      </c>
    </row>
    <row r="768" spans="1:3" ht="12.75" customHeight="1" x14ac:dyDescent="0.35">
      <c r="A768" t="s">
        <v>112</v>
      </c>
      <c r="B768" t="s">
        <v>245</v>
      </c>
      <c r="C768" s="1">
        <v>-40</v>
      </c>
    </row>
    <row r="769" spans="1:3" ht="12.75" customHeight="1" x14ac:dyDescent="0.35">
      <c r="A769" t="s">
        <v>3</v>
      </c>
      <c r="B769" t="s">
        <v>244</v>
      </c>
      <c r="C769" s="1">
        <v>-10</v>
      </c>
    </row>
    <row r="770" spans="1:3" ht="12.75" customHeight="1" x14ac:dyDescent="0.35">
      <c r="A770" t="s">
        <v>9</v>
      </c>
      <c r="B770" t="s">
        <v>243</v>
      </c>
      <c r="C770" s="1">
        <v>-326.82</v>
      </c>
    </row>
    <row r="771" spans="1:3" ht="12.75" customHeight="1" x14ac:dyDescent="0.35">
      <c r="A771" s="11" t="s">
        <v>13</v>
      </c>
      <c r="B771" s="11" t="s">
        <v>242</v>
      </c>
      <c r="C771" s="12">
        <v>-400000</v>
      </c>
    </row>
    <row r="772" spans="1:3" ht="12.75" customHeight="1" x14ac:dyDescent="0.35">
      <c r="A772" t="s">
        <v>23</v>
      </c>
      <c r="B772" t="s">
        <v>241</v>
      </c>
      <c r="C772" s="1">
        <v>-267.38</v>
      </c>
    </row>
    <row r="773" spans="1:3" ht="12.75" customHeight="1" x14ac:dyDescent="0.35">
      <c r="A773" t="s">
        <v>23</v>
      </c>
      <c r="B773" t="s">
        <v>241</v>
      </c>
      <c r="C773" s="1">
        <v>-21.12</v>
      </c>
    </row>
    <row r="774" spans="1:3" ht="12.75" customHeight="1" x14ac:dyDescent="0.35">
      <c r="A774" t="s">
        <v>74</v>
      </c>
      <c r="B774" t="s">
        <v>240</v>
      </c>
      <c r="C774" s="1">
        <v>-2932</v>
      </c>
    </row>
    <row r="775" spans="1:3" ht="12.75" customHeight="1" x14ac:dyDescent="0.35">
      <c r="A775" t="s">
        <v>13</v>
      </c>
      <c r="B775" t="s">
        <v>239</v>
      </c>
      <c r="C775" s="1">
        <v>-7256.59</v>
      </c>
    </row>
    <row r="776" spans="1:3" ht="12.75" customHeight="1" x14ac:dyDescent="0.35">
      <c r="A776" t="s">
        <v>3</v>
      </c>
      <c r="B776" t="s">
        <v>238</v>
      </c>
      <c r="C776" s="1">
        <v>-10</v>
      </c>
    </row>
    <row r="777" spans="1:3" ht="12.75" customHeight="1" x14ac:dyDescent="0.35">
      <c r="A777" t="s">
        <v>23</v>
      </c>
      <c r="B777" t="s">
        <v>237</v>
      </c>
      <c r="C777" s="1">
        <v>-2862.66</v>
      </c>
    </row>
    <row r="778" spans="1:3" ht="12.75" customHeight="1" x14ac:dyDescent="0.35">
      <c r="A778" t="s">
        <v>23</v>
      </c>
      <c r="B778" t="s">
        <v>237</v>
      </c>
      <c r="C778" s="1">
        <v>-203.19</v>
      </c>
    </row>
    <row r="779" spans="1:3" ht="12.75" customHeight="1" x14ac:dyDescent="0.35">
      <c r="A779" t="s">
        <v>9</v>
      </c>
      <c r="B779" t="s">
        <v>237</v>
      </c>
      <c r="C779" s="1">
        <v>-557.25</v>
      </c>
    </row>
    <row r="780" spans="1:3" ht="12.75" customHeight="1" x14ac:dyDescent="0.35">
      <c r="A780" t="s">
        <v>1</v>
      </c>
      <c r="B780" t="s">
        <v>236</v>
      </c>
      <c r="C780" s="1">
        <v>135.01</v>
      </c>
    </row>
    <row r="781" spans="1:3" ht="12.75" customHeight="1" x14ac:dyDescent="0.35"/>
    <row r="783" spans="1:3" x14ac:dyDescent="0.35">
      <c r="C783" s="10"/>
    </row>
    <row r="784" spans="1:3" x14ac:dyDescent="0.35">
      <c r="C784" s="10"/>
    </row>
    <row r="785" spans="3:3" x14ac:dyDescent="0.35">
      <c r="C785" s="10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E16" sqref="E16"/>
    </sheetView>
  </sheetViews>
  <sheetFormatPr defaultColWidth="9.1328125" defaultRowHeight="12.75" x14ac:dyDescent="0.35"/>
  <cols>
    <col min="1" max="1" width="9.1328125" style="4"/>
    <col min="2" max="2" width="15.86328125" style="4" bestFit="1" customWidth="1"/>
    <col min="3" max="3" width="17.1328125" style="4" bestFit="1" customWidth="1"/>
    <col min="4" max="6" width="14.59765625" style="4" customWidth="1"/>
    <col min="7" max="7" width="15.86328125" style="4" bestFit="1" customWidth="1"/>
    <col min="8" max="9" width="14.59765625" style="4" bestFit="1" customWidth="1"/>
    <col min="10" max="16384" width="9.1328125" style="4"/>
  </cols>
  <sheetData>
    <row r="1" spans="1:9" x14ac:dyDescent="0.35">
      <c r="B1" s="4" t="s">
        <v>229</v>
      </c>
      <c r="C1" s="4" t="s">
        <v>230</v>
      </c>
      <c r="D1" s="4" t="s">
        <v>231</v>
      </c>
      <c r="E1" s="4" t="s">
        <v>232</v>
      </c>
      <c r="G1" s="4" t="s">
        <v>233</v>
      </c>
    </row>
    <row r="2" spans="1:9" x14ac:dyDescent="0.35">
      <c r="A2" s="4">
        <v>2016</v>
      </c>
      <c r="B2" s="4">
        <v>7551352.4900000002</v>
      </c>
      <c r="C2" s="4">
        <v>5467159.5599999996</v>
      </c>
      <c r="D2" s="5">
        <f t="shared" ref="D2" si="0">SUM(B2-C2)</f>
        <v>2084192.9300000006</v>
      </c>
      <c r="E2" s="4">
        <f>SUM(D2*0.17)</f>
        <v>354312.79810000013</v>
      </c>
      <c r="F2" s="5">
        <f t="shared" ref="F2:F8" si="1">SUM(D2-E2)</f>
        <v>1729880.1319000004</v>
      </c>
      <c r="G2" s="5">
        <v>2100000</v>
      </c>
    </row>
    <row r="3" spans="1:9" x14ac:dyDescent="0.35">
      <c r="D3" s="5"/>
      <c r="F3" s="5"/>
    </row>
    <row r="4" spans="1:9" x14ac:dyDescent="0.35">
      <c r="A4" s="4">
        <v>2017</v>
      </c>
      <c r="B4" s="4">
        <v>15913697.869999999</v>
      </c>
      <c r="C4" s="5">
        <v>9958011.75</v>
      </c>
      <c r="D4" s="5">
        <f>SUM(B4-C4)</f>
        <v>5955686.1199999992</v>
      </c>
      <c r="E4" s="5">
        <f t="shared" ref="E4" si="2">SUM(D4*0.17)</f>
        <v>1012466.6403999999</v>
      </c>
      <c r="F4" s="5">
        <f t="shared" si="1"/>
        <v>4943219.4795999993</v>
      </c>
      <c r="G4" s="5">
        <v>4100000</v>
      </c>
    </row>
    <row r="5" spans="1:9" x14ac:dyDescent="0.35">
      <c r="C5" s="5"/>
      <c r="D5" s="5"/>
      <c r="E5" s="5"/>
      <c r="F5" s="5"/>
    </row>
    <row r="6" spans="1:9" x14ac:dyDescent="0.35">
      <c r="A6" s="4">
        <v>2018</v>
      </c>
      <c r="B6" s="4">
        <v>21548830.059999999</v>
      </c>
      <c r="C6" s="5">
        <v>14213520.4</v>
      </c>
      <c r="D6" s="5">
        <f>SUM(B6-C6)</f>
        <v>7335309.6599999983</v>
      </c>
      <c r="E6" s="5">
        <v>1600000</v>
      </c>
      <c r="F6" s="5">
        <f t="shared" si="1"/>
        <v>5735309.6599999983</v>
      </c>
      <c r="G6" s="5">
        <v>3100000</v>
      </c>
    </row>
    <row r="7" spans="1:9" x14ac:dyDescent="0.35">
      <c r="C7" s="5"/>
      <c r="D7" s="5"/>
      <c r="E7" s="5"/>
      <c r="F7" s="5"/>
    </row>
    <row r="8" spans="1:9" x14ac:dyDescent="0.35">
      <c r="A8" s="4">
        <v>2019</v>
      </c>
      <c r="B8" s="4">
        <v>21933868.989999998</v>
      </c>
      <c r="C8" s="5">
        <v>13297817.52</v>
      </c>
      <c r="D8" s="5">
        <f>SUM(B8-C8)</f>
        <v>8636051.4699999988</v>
      </c>
      <c r="E8" s="5">
        <v>1071896</v>
      </c>
      <c r="F8" s="5">
        <f t="shared" si="1"/>
        <v>7564155.4699999988</v>
      </c>
      <c r="G8" s="5">
        <f>8126269.69-4600000</f>
        <v>3526269.6900000004</v>
      </c>
    </row>
    <row r="9" spans="1:9" x14ac:dyDescent="0.35">
      <c r="C9" s="5"/>
      <c r="D9" s="5"/>
      <c r="E9" s="5"/>
      <c r="F9" s="5"/>
    </row>
    <row r="10" spans="1:9" x14ac:dyDescent="0.35">
      <c r="A10" s="4">
        <v>2020</v>
      </c>
      <c r="B10" s="4">
        <v>2431762.0499999998</v>
      </c>
      <c r="C10" s="5">
        <v>1714856.14</v>
      </c>
      <c r="D10" s="5">
        <f>SUM(B10-C10)</f>
        <v>716905.90999999992</v>
      </c>
      <c r="E10" s="5">
        <v>108876.41</v>
      </c>
      <c r="F10" s="5">
        <f t="shared" ref="F10" si="3">SUM(D10-E10)</f>
        <v>608029.49999999988</v>
      </c>
      <c r="G10" s="5">
        <v>4600000</v>
      </c>
    </row>
    <row r="11" spans="1:9" x14ac:dyDescent="0.35">
      <c r="C11" s="5"/>
      <c r="D11" s="5"/>
    </row>
    <row r="12" spans="1:9" x14ac:dyDescent="0.35">
      <c r="A12" s="4" t="s">
        <v>234</v>
      </c>
      <c r="B12" s="5">
        <f>SUM(B2:B10)</f>
        <v>69379511.459999993</v>
      </c>
      <c r="C12" s="5">
        <f t="shared" ref="C12:G12" si="4">SUM(C2:C10)</f>
        <v>44651365.370000005</v>
      </c>
      <c r="D12" s="5">
        <f t="shared" si="4"/>
        <v>24728146.089999996</v>
      </c>
      <c r="E12" s="5">
        <f t="shared" si="4"/>
        <v>4147551.8485000003</v>
      </c>
      <c r="F12" s="5">
        <f t="shared" si="4"/>
        <v>20580594.241499998</v>
      </c>
      <c r="G12" s="5">
        <f t="shared" si="4"/>
        <v>17426269.690000001</v>
      </c>
      <c r="H12" s="5">
        <f>SUM(F12-G12)</f>
        <v>3154324.5514999963</v>
      </c>
      <c r="I12" s="5"/>
    </row>
    <row r="14" spans="1:9" x14ac:dyDescent="0.35">
      <c r="E14" s="5"/>
      <c r="F14" s="5"/>
      <c r="H14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多账户查询业务处理结果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蔡晓亿</cp:lastModifiedBy>
  <dcterms:created xsi:type="dcterms:W3CDTF">2020-06-24T12:36:42Z</dcterms:created>
  <dcterms:modified xsi:type="dcterms:W3CDTF">2020-07-04T04:46:49Z</dcterms:modified>
</cp:coreProperties>
</file>