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esktop/物理/sdpb/test4/"/>
    </mc:Choice>
  </mc:AlternateContent>
  <xr:revisionPtr revIDLastSave="0" documentId="13_ncr:1_{A1860B56-C7A3-DA43-A80F-B7848D83B017}" xr6:coauthVersionLast="36" xr6:coauthVersionMax="36" xr10:uidLastSave="{00000000-0000-0000-0000-000000000000}"/>
  <bookViews>
    <workbookView xWindow="0" yWindow="760" windowWidth="30240" windowHeight="17400" xr2:uid="{3C6A57DE-1899-CD4D-9801-07C0ECE7D5FF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8" i="1"/>
  <c r="D4" i="1"/>
  <c r="D6" i="1"/>
  <c r="D10" i="1"/>
  <c r="E2" i="1"/>
  <c r="D3" i="1"/>
  <c r="E3" i="1" s="1"/>
  <c r="D11" i="1" l="1"/>
  <c r="D12" i="1"/>
  <c r="D13" i="1"/>
  <c r="D14" i="1"/>
  <c r="D15" i="1"/>
</calcChain>
</file>

<file path=xl/sharedStrings.xml><?xml version="1.0" encoding="utf-8"?>
<sst xmlns="http://schemas.openxmlformats.org/spreadsheetml/2006/main" count="5" uniqueCount="5">
  <si>
    <t>g42/g31</t>
    <phoneticPr fontId="1" type="noConversion"/>
  </si>
  <si>
    <t>upper bound</t>
    <phoneticPr fontId="1" type="noConversion"/>
  </si>
  <si>
    <t>vertical</t>
    <phoneticPr fontId="1" type="noConversion"/>
  </si>
  <si>
    <t>horizontal</t>
    <phoneticPr fontId="1" type="noConversion"/>
  </si>
  <si>
    <t>g41/g31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</si>
</sst>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工作表1!$A$1:$A$15</c:f>
              <c:numCache>
                <c:formatCode>General</c:formatCode>
                <c:ptCount val="1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-0.01</c:v>
                </c:pt>
                <c:pt idx="5">
                  <c:v>8.0000000000000002E-3</c:v>
                </c:pt>
                <c:pt idx="6">
                  <c:v>8.5000000000000006E-3</c:v>
                </c:pt>
                <c:pt idx="7">
                  <c:v>-5.0000000000000001E-3</c:v>
                </c:pt>
                <c:pt idx="8">
                  <c:v>-0.05</c:v>
                </c:pt>
                <c:pt idx="9">
                  <c:v>-1</c:v>
                </c:pt>
                <c:pt idx="10">
                  <c:v>-0.8</c:v>
                </c:pt>
                <c:pt idx="11">
                  <c:v>-30</c:v>
                </c:pt>
                <c:pt idx="12">
                  <c:v>-30.6</c:v>
                </c:pt>
                <c:pt idx="13">
                  <c:v>-25</c:v>
                </c:pt>
                <c:pt idx="14">
                  <c:v>-10</c:v>
                </c:pt>
              </c:numCache>
            </c:numRef>
          </c:xVal>
          <c:yVal>
            <c:numRef>
              <c:f>工作表1!$B$1:$B$15</c:f>
              <c:numCache>
                <c:formatCode>General</c:formatCode>
                <c:ptCount val="15"/>
                <c:pt idx="0">
                  <c:v>-3.8948000000000003E-2</c:v>
                </c:pt>
                <c:pt idx="1">
                  <c:v>-3.916E-2</c:v>
                </c:pt>
                <c:pt idx="2">
                  <c:v>-4.1038999999999999E-2</c:v>
                </c:pt>
                <c:pt idx="3">
                  <c:v>-4.8385060000000001E-2</c:v>
                </c:pt>
                <c:pt idx="4">
                  <c:v>-1.5599999999999999E-2</c:v>
                </c:pt>
                <c:pt idx="6">
                  <c:v>-4.7969999999999999E-2</c:v>
                </c:pt>
                <c:pt idx="8">
                  <c:v>9.8799999999999999E-2</c:v>
                </c:pt>
                <c:pt idx="9">
                  <c:v>2.95</c:v>
                </c:pt>
                <c:pt idx="10">
                  <c:v>2.35</c:v>
                </c:pt>
                <c:pt idx="11">
                  <c:v>90</c:v>
                </c:pt>
                <c:pt idx="12">
                  <c:v>91.8</c:v>
                </c:pt>
                <c:pt idx="13">
                  <c:v>75</c:v>
                </c:pt>
                <c:pt idx="14">
                  <c:v>29.965195583692601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27-6445-ADC4-5D85A3BE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642400"/>
        <c:axId val="927365856"/>
      </c:scatterChart>
      <c:valAx>
        <c:axId val="9276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7365856"/>
        <c:crosses val="autoZero"/>
        <c:crossBetween val="midCat"/>
      </c:valAx>
      <c:valAx>
        <c:axId val="9273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76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工作表1!$A$1:$A$7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-0.01</c:v>
                </c:pt>
                <c:pt idx="5">
                  <c:v>8.0000000000000002E-3</c:v>
                </c:pt>
                <c:pt idx="6">
                  <c:v>8.5000000000000006E-3</c:v>
                </c:pt>
              </c:numCache>
            </c:numRef>
          </c:xVal>
          <c:yVal>
            <c:numRef>
              <c:f>工作表1!$B$1:$B$7</c:f>
              <c:numCache>
                <c:formatCode>General</c:formatCode>
                <c:ptCount val="7"/>
                <c:pt idx="0">
                  <c:v>-3.8948000000000003E-2</c:v>
                </c:pt>
                <c:pt idx="1">
                  <c:v>-3.916E-2</c:v>
                </c:pt>
                <c:pt idx="2">
                  <c:v>-4.1038999999999999E-2</c:v>
                </c:pt>
                <c:pt idx="3">
                  <c:v>-4.8385060000000001E-2</c:v>
                </c:pt>
                <c:pt idx="4">
                  <c:v>-1.5599999999999999E-2</c:v>
                </c:pt>
                <c:pt idx="6">
                  <c:v>-4.7969999999999999E-2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3-5649-960B-90467E06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19712"/>
        <c:axId val="926619120"/>
      </c:scatterChart>
      <c:valAx>
        <c:axId val="8407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6619120"/>
        <c:crosses val="autoZero"/>
        <c:crossBetween val="midCat"/>
      </c:valAx>
      <c:valAx>
        <c:axId val="9266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07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工作表1!$A$1:$A$7</c:f>
              <c:numCache>
                <c:formatCode>General</c:formatCode>
                <c:ptCount val="7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-0.01</c:v>
                </c:pt>
                <c:pt idx="5">
                  <c:v>8.0000000000000002E-3</c:v>
                </c:pt>
                <c:pt idx="6">
                  <c:v>8.5000000000000006E-3</c:v>
                </c:pt>
              </c:numCache>
            </c:numRef>
          </c:xVal>
          <c:yVal>
            <c:numRef>
              <c:f>工作表1!$B$1:$B$7</c:f>
              <c:numCache>
                <c:formatCode>General</c:formatCode>
                <c:ptCount val="7"/>
                <c:pt idx="0">
                  <c:v>-3.8948000000000003E-2</c:v>
                </c:pt>
                <c:pt idx="1">
                  <c:v>-3.916E-2</c:v>
                </c:pt>
                <c:pt idx="2">
                  <c:v>-4.1038999999999999E-2</c:v>
                </c:pt>
                <c:pt idx="3">
                  <c:v>-4.8385060000000001E-2</c:v>
                </c:pt>
                <c:pt idx="4">
                  <c:v>-1.5599999999999999E-2</c:v>
                </c:pt>
                <c:pt idx="6">
                  <c:v>-4.7969999999999999E-2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5-DA46-A113-5CC5875FC7F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工作表1!$A$1:$A$8</c:f>
              <c:numCache>
                <c:formatCode>General</c:formatCode>
                <c:ptCount val="8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-0.01</c:v>
                </c:pt>
                <c:pt idx="5">
                  <c:v>8.0000000000000002E-3</c:v>
                </c:pt>
                <c:pt idx="6">
                  <c:v>8.5000000000000006E-3</c:v>
                </c:pt>
                <c:pt idx="7">
                  <c:v>-5.0000000000000001E-3</c:v>
                </c:pt>
              </c:numCache>
            </c:numRef>
          </c:xVal>
          <c:yVal>
            <c:numRef>
              <c:f>工作表1!$D$1:$D$8</c:f>
              <c:numCache>
                <c:formatCode>General</c:formatCode>
                <c:ptCount val="8"/>
                <c:pt idx="2">
                  <c:v>-4.5323999999999998E-3</c:v>
                </c:pt>
                <c:pt idx="3">
                  <c:v>-2.3654000000000001E-2</c:v>
                </c:pt>
                <c:pt idx="4">
                  <c:v>2.93E-2</c:v>
                </c:pt>
                <c:pt idx="5">
                  <c:v>-4.1272000000000003E-2</c:v>
                </c:pt>
                <c:pt idx="7">
                  <c:v>1.435E-2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5-DA46-A113-5CC5875F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73472"/>
        <c:axId val="926088848"/>
      </c:scatterChart>
      <c:valAx>
        <c:axId val="8156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6088848"/>
        <c:crosses val="autoZero"/>
        <c:crossBetween val="midCat"/>
      </c:valAx>
      <c:valAx>
        <c:axId val="9260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56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352391</xdr:colOff>
      <xdr:row>3</xdr:row>
      <xdr:rowOff>22765</xdr:rowOff>
    </xdr:from>
    <xdr:to>
      <xdr:col>14</xdr:col>
      <xdr:colOff>372711</xdr:colOff>
      <xdr:row>29</xdr:row>
      <xdr:rowOff>152782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C9AE736-60B3-DE44-8DD3-1A6019D5F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431800</xdr:colOff>
      <xdr:row>9</xdr:row>
      <xdr:rowOff>0</xdr:rowOff>
    </xdr:from>
    <xdr:to>
      <xdr:col>10</xdr:col>
      <xdr:colOff>66040</xdr:colOff>
      <xdr:row>23</xdr:row>
      <xdr:rowOff>40640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F432C86-37C3-7646-A2FA-57CABED70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229059</xdr:colOff>
      <xdr:row>0</xdr:row>
      <xdr:rowOff>124365</xdr:rowOff>
    </xdr:from>
    <xdr:to>
      <xdr:col>15</xdr:col>
      <xdr:colOff>608302</xdr:colOff>
      <xdr:row>26</xdr:row>
      <xdr:rowOff>104044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979A551-F186-0F45-BBE3-633C52D78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3DCA-2EB1-B04C-AACF-031739408C1E}">
  <dimension ref="A1:E21"/>
  <sheetViews>
    <sheetView tabSelected="1" zoomScale="133" workbookViewId="0">
      <selection activeCell="B6" sqref="B6"/>
    </sheetView>
  </sheetViews>
  <sheetFormatPr baseColWidth="10" defaultRowHeight="15"/>
  <sheetData>
    <row r="1" spans="1:5">
      <c r="A1">
        <v>0</v>
      </c>
      <c r="B1">
        <v>-3.8948000000000003E-2</v>
      </c>
    </row>
    <row r="2" spans="1:5">
      <c r="A2">
        <v>1E-4</v>
      </c>
      <c r="B2">
        <v>-3.916E-2</v>
      </c>
      <c r="E2">
        <f>D2-B2</f>
        <v>3.916E-2</v>
      </c>
    </row>
    <row r="3" spans="1:5">
      <c r="A3">
        <v>1E-3</v>
      </c>
      <c r="B3">
        <v>-4.1038999999999999E-2</v>
      </c>
      <c r="C3">
        <v>4.5323999999999998E-3</v>
      </c>
      <c r="D3">
        <f t="shared" ref="D3:D8" si="0">-C3</f>
        <v>-4.5323999999999998E-3</v>
      </c>
      <c r="E3">
        <f>D3-B3</f>
        <v>3.65066E-2</v>
      </c>
    </row>
    <row r="4" spans="1:5">
      <c r="A4">
        <v>5.0000000000000001E-3</v>
      </c>
      <c r="B4">
        <v>-4.8385060000000001E-2</v>
      </c>
      <c r="C4">
        <v>2.3654000000000001E-2</v>
      </c>
      <c r="D4">
        <f t="shared" si="0"/>
        <v>-2.3654000000000001E-2</v>
      </c>
    </row>
    <row r="5" spans="1:5">
      <c r="A5">
        <v>-0.01</v>
      </c>
      <c r="B5">
        <v>-1.5599999999999999E-2</v>
      </c>
      <c r="C5">
        <v>-2.93E-2</v>
      </c>
      <c r="D5">
        <f t="shared" si="0"/>
        <v>2.93E-2</v>
      </c>
    </row>
    <row r="6" spans="1:5">
      <c r="A6">
        <v>8.0000000000000002E-3</v>
      </c>
      <c r="C6">
        <v>4.1272000000000003E-2</v>
      </c>
      <c r="D6">
        <f t="shared" si="0"/>
        <v>-4.1272000000000003E-2</v>
      </c>
    </row>
    <row r="7" spans="1:5">
      <c r="A7">
        <v>8.5000000000000006E-3</v>
      </c>
      <c r="B7">
        <v>-4.7969999999999999E-2</v>
      </c>
    </row>
    <row r="8" spans="1:5">
      <c r="A8">
        <v>-5.0000000000000001E-3</v>
      </c>
      <c r="C8">
        <v>-1.435E-2</v>
      </c>
      <c r="D8">
        <f t="shared" si="0"/>
        <v>1.435E-2</v>
      </c>
    </row>
    <row r="9" spans="1:5">
      <c r="A9">
        <v>-0.05</v>
      </c>
      <c r="B9">
        <v>9.8799999999999999E-2</v>
      </c>
    </row>
    <row r="10" spans="1:5">
      <c r="A10">
        <v>-1</v>
      </c>
      <c r="B10">
        <v>2.95</v>
      </c>
      <c r="C10">
        <v>-2.9995151</v>
      </c>
      <c r="D10">
        <f>-C10</f>
        <v>2.9995151</v>
      </c>
    </row>
    <row r="11" spans="1:5">
      <c r="A11">
        <v>-0.8</v>
      </c>
      <c r="B11">
        <v>2.35</v>
      </c>
      <c r="D11">
        <f t="shared" ref="D11:D15" si="1">-C11-B11</f>
        <v>-2.35</v>
      </c>
    </row>
    <row r="12" spans="1:5">
      <c r="A12">
        <v>-30</v>
      </c>
      <c r="B12">
        <v>90</v>
      </c>
      <c r="D12">
        <f t="shared" si="1"/>
        <v>-90</v>
      </c>
    </row>
    <row r="13" spans="1:5">
      <c r="A13">
        <v>-30.6</v>
      </c>
      <c r="B13">
        <v>91.8</v>
      </c>
      <c r="D13">
        <f t="shared" si="1"/>
        <v>-91.8</v>
      </c>
    </row>
    <row r="14" spans="1:5">
      <c r="A14">
        <v>-25</v>
      </c>
      <c r="B14">
        <v>75</v>
      </c>
      <c r="D14">
        <f t="shared" si="1"/>
        <v>-75</v>
      </c>
    </row>
    <row r="15" spans="1:5">
      <c r="A15">
        <v>-10</v>
      </c>
      <c r="B15">
        <v>29.965195583692601</v>
      </c>
      <c r="C15">
        <v>-29.999549999999999</v>
      </c>
      <c r="D15">
        <f t="shared" si="1"/>
        <v>3.4354416307397884E-2</v>
      </c>
    </row>
    <row r="19" spans="2:3">
      <c r="B19" t="s">
        <v>1</v>
      </c>
    </row>
    <row r="20" spans="2:3">
      <c r="B20" t="s">
        <v>2</v>
      </c>
      <c r="C20" t="s">
        <v>0</v>
      </c>
    </row>
    <row r="21" spans="2:3">
      <c r="B21" t="s">
        <v>3</v>
      </c>
      <c r="C21" t="s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2024-03-18T04:08:45Z</dcterms:created>
  <dcterms:modified xsi:type="dcterms:W3CDTF">2024-04-15T11:26:10Z</dcterms:modified>
</cp:coreProperties>
</file>