
<file path=[Content_Types].xml><?xml version="1.0" encoding="utf-8"?>
<Types xmlns="http://schemas.openxmlformats.org/package/2006/content-types">
  <Default Extension="(null)" ContentType="image/x-emf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/>
  <mc:AlternateContent xmlns:mc="http://schemas.openxmlformats.org/markup-compatibility/2006">
    <mc:Choice Requires="x15">
      <x15ac:absPath xmlns:x15ac="http://schemas.microsoft.com/office/spreadsheetml/2010/11/ac" url="/Users/ts/src/ctbot/ct-bot-hw/v2/teensy/"/>
    </mc:Choice>
  </mc:AlternateContent>
  <xr:revisionPtr revIDLastSave="0" documentId="13_ncr:1_{9C2264BE-A02E-C64D-AD56-3C069C39F3F4}" xr6:coauthVersionLast="47" xr6:coauthVersionMax="47" xr10:uidLastSave="{00000000-0000-0000-0000-000000000000}"/>
  <bookViews>
    <workbookView xWindow="20" yWindow="500" windowWidth="44200" windowHeight="32960" tabRatio="500" xr2:uid="{00000000-000D-0000-FFFF-FFFF00000000}"/>
  </bookViews>
  <sheets>
    <sheet name="Tabelle1" sheetId="1" r:id="rId1"/>
  </sheets>
  <definedNames>
    <definedName name="_xlnm.Print_Area" localSheetId="0">Tabelle1!$A$1:$AB$82</definedName>
  </definedNames>
  <calcPr calcId="191029" iterate="1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59" i="1" l="1"/>
</calcChain>
</file>

<file path=xl/sharedStrings.xml><?xml version="1.0" encoding="utf-8"?>
<sst xmlns="http://schemas.openxmlformats.org/spreadsheetml/2006/main" count="1059" uniqueCount="509">
  <si>
    <t>Pin</t>
  </si>
  <si>
    <t>Funktion</t>
  </si>
  <si>
    <t>Signal</t>
  </si>
  <si>
    <t>MOSI0</t>
  </si>
  <si>
    <t>MISO0</t>
  </si>
  <si>
    <t>GPIO</t>
  </si>
  <si>
    <t>A21</t>
  </si>
  <si>
    <t>A22</t>
  </si>
  <si>
    <t>A23</t>
  </si>
  <si>
    <t>A24</t>
  </si>
  <si>
    <t>A11</t>
  </si>
  <si>
    <t>A10</t>
  </si>
  <si>
    <t>Servo 1</t>
  </si>
  <si>
    <t>Servo 2</t>
  </si>
  <si>
    <t>Liniensensor L</t>
  </si>
  <si>
    <t>Liniensensor R</t>
  </si>
  <si>
    <t>Kantensensor L</t>
  </si>
  <si>
    <t>Kantensensor R</t>
  </si>
  <si>
    <t>Radencoder L</t>
  </si>
  <si>
    <t>Radencoder R</t>
  </si>
  <si>
    <t>FERNBED</t>
  </si>
  <si>
    <t>Fernbedienung</t>
  </si>
  <si>
    <t>BPS</t>
  </si>
  <si>
    <t>BPS Sensor</t>
  </si>
  <si>
    <t>ct-Bot</t>
  </si>
  <si>
    <t>Erweiterung</t>
  </si>
  <si>
    <t>x</t>
  </si>
  <si>
    <t>Überwachung Batterie</t>
  </si>
  <si>
    <t>MOSI1/RX1</t>
  </si>
  <si>
    <t>MISO1/TX1</t>
  </si>
  <si>
    <t>A4/SDA0</t>
  </si>
  <si>
    <t>A5/SCL0</t>
  </si>
  <si>
    <t>RX1/SCK0</t>
  </si>
  <si>
    <t>GPIO/MOSI0</t>
  </si>
  <si>
    <t>A20/MISO0</t>
  </si>
  <si>
    <t>RX6/SCL0</t>
  </si>
  <si>
    <t>TX6/SDA0</t>
  </si>
  <si>
    <t>Analog Erweiterung</t>
  </si>
  <si>
    <t>Verwendung</t>
  </si>
  <si>
    <t>USB Host</t>
  </si>
  <si>
    <t>optional</t>
  </si>
  <si>
    <t>﻿MOT_L_DIR</t>
  </si>
  <si>
    <t>﻿MOT_R_DIR</t>
  </si>
  <si>
    <t>-</t>
  </si>
  <si>
    <t>VBat</t>
  </si>
  <si>
    <t>VBAT_RTC</t>
  </si>
  <si>
    <t>RTC Batterie</t>
  </si>
  <si>
    <t>DP</t>
  </si>
  <si>
    <t>DM</t>
  </si>
  <si>
    <t>Motor L PWM</t>
  </si>
  <si>
    <t>Motor R PWM</t>
  </si>
  <si>
    <t>Reset</t>
  </si>
  <si>
    <t>RESET</t>
  </si>
  <si>
    <t>MOT_L_PWM</t>
  </si>
  <si>
    <t>MOT_R_PWM</t>
  </si>
  <si>
    <t>PWM (FTM0)</t>
  </si>
  <si>
    <t>SCL0/RX3/PWM (FTM3)</t>
  </si>
  <si>
    <t>SDA0/TX3/PWM (FTM3)</t>
  </si>
  <si>
    <t>SCK0/A0/PWM (FTM3)</t>
  </si>
  <si>
    <t>SCK1/A13/TX4</t>
  </si>
  <si>
    <t>TX5/A14/SCL0</t>
  </si>
  <si>
    <t>RX5/A15/SDA0</t>
  </si>
  <si>
    <t>PWM (FTM3)/A16</t>
  </si>
  <si>
    <t>PWM (FTM3)/A17</t>
  </si>
  <si>
    <t>GPIO/MOSI2</t>
  </si>
  <si>
    <t>GPIO/SCK2</t>
  </si>
  <si>
    <t>D+</t>
  </si>
  <si>
    <t>D-</t>
  </si>
  <si>
    <t>Vb</t>
  </si>
  <si>
    <t>R</t>
  </si>
  <si>
    <t>BAT_IN_FB</t>
  </si>
  <si>
    <t>Wi-Fi oder USB2Bot TX</t>
  </si>
  <si>
    <t>Wi-Fi oder USB2Bot RX</t>
  </si>
  <si>
    <t>Reset Teensy</t>
  </si>
  <si>
    <t>Audio Out</t>
  </si>
  <si>
    <t>This work (excluding the teensy images) is licensed under the Creative Commons Attribution-ShareAlike 4.0 International License. To view a copy of this license, visit http://creativecommons.org/licenses/by-sa/4.0</t>
  </si>
  <si>
    <t>AUDIO_OUT</t>
  </si>
  <si>
    <t>Servo 1 Feedback</t>
  </si>
  <si>
    <t>TEENSY_LED</t>
  </si>
  <si>
    <t>PTB16</t>
  </si>
  <si>
    <t>PTB17</t>
  </si>
  <si>
    <t>PTD0</t>
  </si>
  <si>
    <t>PTA12</t>
  </si>
  <si>
    <t>PTA13</t>
  </si>
  <si>
    <t>PTD7</t>
  </si>
  <si>
    <t>PTD4</t>
  </si>
  <si>
    <t>PTD2</t>
  </si>
  <si>
    <t>PTD3</t>
  </si>
  <si>
    <t>PTC3</t>
  </si>
  <si>
    <t>PTC4</t>
  </si>
  <si>
    <t>PTC6</t>
  </si>
  <si>
    <t>PTC7</t>
  </si>
  <si>
    <t>PTE26</t>
  </si>
  <si>
    <t>PTA5</t>
  </si>
  <si>
    <t>PTA14</t>
  </si>
  <si>
    <t>PTA15</t>
  </si>
  <si>
    <t>PTA16</t>
  </si>
  <si>
    <t>PTB18</t>
  </si>
  <si>
    <t>PTB19</t>
  </si>
  <si>
    <t>PTB10</t>
  </si>
  <si>
    <t>PTB11</t>
  </si>
  <si>
    <t>PTE24</t>
  </si>
  <si>
    <t>PTE25</t>
  </si>
  <si>
    <t>PTC8</t>
  </si>
  <si>
    <t>PTC9</t>
  </si>
  <si>
    <t>PTC10</t>
  </si>
  <si>
    <t>PTC11</t>
  </si>
  <si>
    <t>PTA17</t>
  </si>
  <si>
    <t xml:space="preserve">ADC0_SE23 </t>
  </si>
  <si>
    <t xml:space="preserve">ADC1_SE23 </t>
  </si>
  <si>
    <t>PTC5</t>
  </si>
  <si>
    <t>PTD1</t>
  </si>
  <si>
    <t>PTC0</t>
  </si>
  <si>
    <t>PTB0</t>
  </si>
  <si>
    <t>PTB1</t>
  </si>
  <si>
    <t>PTB3</t>
  </si>
  <si>
    <t>PTB2</t>
  </si>
  <si>
    <t>PTD5</t>
  </si>
  <si>
    <t>PTD6</t>
  </si>
  <si>
    <t>PTC1</t>
  </si>
  <si>
    <t>PTC2</t>
  </si>
  <si>
    <t>PTA28</t>
  </si>
  <si>
    <t>PTA29</t>
  </si>
  <si>
    <t>PTA26</t>
  </si>
  <si>
    <t>PTB20</t>
  </si>
  <si>
    <t>PTB22</t>
  </si>
  <si>
    <t>PTB23</t>
  </si>
  <si>
    <t>PTD8</t>
  </si>
  <si>
    <t>PTD9</t>
  </si>
  <si>
    <t>PTB4</t>
  </si>
  <si>
    <t>PTB5</t>
  </si>
  <si>
    <t>PTD14</t>
  </si>
  <si>
    <t>PTD13</t>
  </si>
  <si>
    <t>PTD12</t>
  </si>
  <si>
    <t>PTD15</t>
  </si>
  <si>
    <t>PTD11</t>
  </si>
  <si>
    <t>PTE10</t>
  </si>
  <si>
    <t>PTE11</t>
  </si>
  <si>
    <t xml:space="preserve">ADC1_DM0 </t>
  </si>
  <si>
    <t xml:space="preserve">ADC1_DP0 </t>
  </si>
  <si>
    <t>USB1_DP</t>
  </si>
  <si>
    <t>USB1_DM</t>
  </si>
  <si>
    <t>VBAT</t>
  </si>
  <si>
    <t>RESET_b</t>
  </si>
  <si>
    <t>Pin Name</t>
  </si>
  <si>
    <t>Lichtsensor L</t>
  </si>
  <si>
    <t>Lichtsensor R</t>
  </si>
  <si>
    <t>MISO2/GPIO</t>
  </si>
  <si>
    <t>MOSI2/GPIO</t>
  </si>
  <si>
    <t>SCK2/GPIO</t>
  </si>
  <si>
    <t>Debug LED</t>
  </si>
  <si>
    <t>PWM (FTM1)/SCL2</t>
  </si>
  <si>
    <t>PWM (FTM1)/SDA2</t>
  </si>
  <si>
    <t>50 Hz</t>
  </si>
  <si>
    <t>FTM0</t>
  </si>
  <si>
    <t>FTM1</t>
  </si>
  <si>
    <t>FTM2</t>
  </si>
  <si>
    <t>PWM Servos</t>
  </si>
  <si>
    <t>FTM3</t>
  </si>
  <si>
    <t>PWM Motor</t>
  </si>
  <si>
    <t>29296 Hz</t>
  </si>
  <si>
    <t>TPM1</t>
  </si>
  <si>
    <t>915 Hz</t>
  </si>
  <si>
    <t>Timer</t>
  </si>
  <si>
    <t>Frequenz</t>
  </si>
  <si>
    <t>Motor L Control</t>
  </si>
  <si>
    <t>Motor R Control</t>
  </si>
  <si>
    <t>PWM (FTM2)/GPIO</t>
  </si>
  <si>
    <t>Auflösung</t>
  </si>
  <si>
    <t>11 Bit</t>
  </si>
  <si>
    <t>16 Bit</t>
  </si>
  <si>
    <t>PWM Erweiterung 3</t>
  </si>
  <si>
    <t>PWM</t>
  </si>
  <si>
    <t>SPI0_PCS0</t>
  </si>
  <si>
    <t>SPI Signal</t>
  </si>
  <si>
    <t>SPI1 CS</t>
  </si>
  <si>
    <t>SPI1_PCS0</t>
  </si>
  <si>
    <t>SPI1_PCS1</t>
  </si>
  <si>
    <t>SPI1_PCS2</t>
  </si>
  <si>
    <t>PTE4</t>
  </si>
  <si>
    <t>SPI2 CS</t>
  </si>
  <si>
    <t>PTE0</t>
  </si>
  <si>
    <t>PTB9</t>
  </si>
  <si>
    <t>SPI1_PCS3</t>
  </si>
  <si>
    <t>PTE5</t>
  </si>
  <si>
    <t>PTE6</t>
  </si>
  <si>
    <t>SPI2_PCS0</t>
  </si>
  <si>
    <t>SPI2_PCS1</t>
  </si>
  <si>
    <t>SPI0 CS</t>
  </si>
  <si>
    <t>SPI0_PCS1</t>
  </si>
  <si>
    <t>SPI0_PCS2</t>
  </si>
  <si>
    <t>SPI0_PCS3</t>
  </si>
  <si>
    <t>SPI0_PCS4</t>
  </si>
  <si>
    <t>SPI0_PCS5</t>
  </si>
  <si>
    <t>PWM (FTM0)/SPI1 CS0/SPI0 CS1</t>
  </si>
  <si>
    <t>SPI0 CS0/PWM (FTM3)</t>
  </si>
  <si>
    <t>TX2/PWM (FTM0)/SPI0 CS0</t>
  </si>
  <si>
    <t>TX1/SPI0 CS0</t>
  </si>
  <si>
    <t>SPI2 CS1/GPIO</t>
  </si>
  <si>
    <t>SPI2 CS0/GPIO</t>
  </si>
  <si>
    <t>GPIO/SPI2 CS0</t>
  </si>
  <si>
    <t>SPI1 CS0/A12/RX4</t>
  </si>
  <si>
    <t>RX2/PWM (FTM0)/SPI0 CS1</t>
  </si>
  <si>
    <t>PWM (FTM0)/A6/SCK1/SPI0 CS2</t>
  </si>
  <si>
    <t>PWM (FTM0)/A9/SPI0 CS2</t>
  </si>
  <si>
    <t>PWM (FTM0)/A7/MOSI1/SPI0 CS3</t>
  </si>
  <si>
    <t>PWM (FTM0)/A8/SPI0 CS3</t>
  </si>
  <si>
    <t>GPIO/MISO2/SPI0 CS5</t>
  </si>
  <si>
    <t>Servo 2 Feedback</t>
  </si>
  <si>
    <t>SPI 2 Master CS1 oder GPIO</t>
  </si>
  <si>
    <t>SPI 2 Master CS0 oder GPIO</t>
  </si>
  <si>
    <t>SPI 1 Slave MISO (SOUT)</t>
  </si>
  <si>
    <t>SPI 1 Slave MOSI (SIN)</t>
  </si>
  <si>
    <t>SPI 0 Master MOSI</t>
  </si>
  <si>
    <t>SPI 0 Master MISO</t>
  </si>
  <si>
    <t>SPI 0 Master SCK</t>
  </si>
  <si>
    <t>SPI 1 Slave SCK</t>
  </si>
  <si>
    <t>Anmerkungen</t>
  </si>
  <si>
    <t>SPI 2 Master MISO oder GPIO</t>
  </si>
  <si>
    <t>SPI 2 Master MOSI oder GPIO</t>
  </si>
  <si>
    <t>SPI 2 Master SCK oder GPIO</t>
  </si>
  <si>
    <t>neu</t>
  </si>
  <si>
    <t>KANTE_L</t>
  </si>
  <si>
    <t>KANTE_R</t>
  </si>
  <si>
    <t>RAD_L</t>
  </si>
  <si>
    <t>RAD_R</t>
  </si>
  <si>
    <t>Uart 5 TX</t>
  </si>
  <si>
    <t>Uart 5 RX</t>
  </si>
  <si>
    <t>RPi Uart RX</t>
  </si>
  <si>
    <t>RPi Uart TX</t>
  </si>
  <si>
    <t>SOUT_1</t>
  </si>
  <si>
    <t>SIN_1</t>
  </si>
  <si>
    <t>PWM_ERW_1</t>
  </si>
  <si>
    <t>PWM_ERW_2</t>
  </si>
  <si>
    <t>SCL_0</t>
  </si>
  <si>
    <t>SDA_0</t>
  </si>
  <si>
    <t>RX_2</t>
  </si>
  <si>
    <t>TX_2</t>
  </si>
  <si>
    <t>MOSI_0</t>
  </si>
  <si>
    <t>MISO_0</t>
  </si>
  <si>
    <t>SCK_0</t>
  </si>
  <si>
    <t>PWM_ERW_3</t>
  </si>
  <si>
    <t>PWM_ERW_4</t>
  </si>
  <si>
    <t>SERVO_1_FB</t>
  </si>
  <si>
    <t>SERVO_2_FB</t>
  </si>
  <si>
    <t>TX_1</t>
  </si>
  <si>
    <t>RX_1</t>
  </si>
  <si>
    <t>SCK_1</t>
  </si>
  <si>
    <t>TX_5</t>
  </si>
  <si>
    <t>RX_5</t>
  </si>
  <si>
    <t>SCL_1</t>
  </si>
  <si>
    <t>SDA_1</t>
  </si>
  <si>
    <t>A_22_DAC_1</t>
  </si>
  <si>
    <t>SPI_1_CS_0</t>
  </si>
  <si>
    <t>SPI_0_CS_0</t>
  </si>
  <si>
    <t>SPI 0 Master CS 0 (z.B. Display CS)</t>
  </si>
  <si>
    <t>SPI_0_CS_4</t>
  </si>
  <si>
    <t>SPI 0 Master CS 4 (z.B. Display D/C)</t>
  </si>
  <si>
    <t>SPI_0_CS_5</t>
  </si>
  <si>
    <t>SPI 1 Slave CS 0</t>
  </si>
  <si>
    <t>Erweiterung oder SPI 0 CS 5</t>
  </si>
  <si>
    <t>RX_6</t>
  </si>
  <si>
    <t>TX_6</t>
  </si>
  <si>
    <t>MISO_2</t>
  </si>
  <si>
    <t>MOSI_2</t>
  </si>
  <si>
    <t>SCK_2</t>
  </si>
  <si>
    <t>SPI_2_CS_1</t>
  </si>
  <si>
    <t>SPI_2_CS_0</t>
  </si>
  <si>
    <t>SDA_3</t>
  </si>
  <si>
    <t>SCL_3</t>
  </si>
  <si>
    <t>USB_1_D+</t>
  </si>
  <si>
    <t>USB_1_D-</t>
  </si>
  <si>
    <t>SERVO_1_PWM</t>
  </si>
  <si>
    <t>SERVO_2_PWM</t>
  </si>
  <si>
    <t>PTB21</t>
  </si>
  <si>
    <t>LINIE_L</t>
  </si>
  <si>
    <t>LINIE_R</t>
  </si>
  <si>
    <t>PWM (FTM0)/GPIO</t>
  </si>
  <si>
    <t>SDA3/PWM (FTM3)</t>
  </si>
  <si>
    <t>SCL3/PWM (FTM3)</t>
  </si>
  <si>
    <t>SERVO_4_PWM</t>
  </si>
  <si>
    <t>PWM Erweiterung 1</t>
  </si>
  <si>
    <t>PWM Erweiterung 2</t>
  </si>
  <si>
    <t>SCL1/PWM (FTM3)/A18</t>
  </si>
  <si>
    <t>SDA1/PWM (FTM3)/A19</t>
  </si>
  <si>
    <t>DAC0/A21</t>
  </si>
  <si>
    <t>DAC1/A22</t>
  </si>
  <si>
    <t>PWM (TPM1)/A2/SCL0</t>
  </si>
  <si>
    <t>PWM (TPM1)/A3/SDA0</t>
  </si>
  <si>
    <t>SPI0 CS4/A1</t>
  </si>
  <si>
    <t>PWM Erweiterung 4</t>
  </si>
  <si>
    <t>Uart 6 (LPUART 0) TX</t>
  </si>
  <si>
    <t>Uart 6 (LPUART 0) RX</t>
  </si>
  <si>
    <t>PWM Erw. 3/4 (z.B. Display)</t>
  </si>
  <si>
    <t>PWM Erweiterung 5/6</t>
  </si>
  <si>
    <t>PWM Erweiterung 1/2</t>
  </si>
  <si>
    <t>I2C 0 (5V: Sensoren, Ena)</t>
  </si>
  <si>
    <t>I2C 3 (5V: LEDs, ENA CNY70)</t>
  </si>
  <si>
    <t>Signale</t>
  </si>
  <si>
    <t>GND</t>
  </si>
  <si>
    <t>AGND</t>
  </si>
  <si>
    <t>5V</t>
  </si>
  <si>
    <t>Servo 5 oder SPI0 CS 2</t>
  </si>
  <si>
    <t>Servo 4 oder SPI0 CS 3</t>
  </si>
  <si>
    <t>I2C 5V</t>
  </si>
  <si>
    <r>
      <t xml:space="preserve">- SPI 0 und SPI 1 evtl. tauschen (Master / Slave für RPi) -&gt; </t>
    </r>
    <r>
      <rPr>
        <i/>
        <sz val="12"/>
        <color rgb="FFFF0000"/>
        <rFont val="Calibri (Textkörper)"/>
      </rPr>
      <t xml:space="preserve">Performance Nachteil von SPI 1 checken
</t>
    </r>
    <r>
      <rPr>
        <sz val="12"/>
        <rFont val="Calibri (Textkörper)"/>
      </rPr>
      <t>- Distanzsensoren über I2C (z.B. VL53L0X)</t>
    </r>
    <r>
      <rPr>
        <sz val="12"/>
        <color theme="1"/>
        <rFont val="Calibri"/>
        <family val="2"/>
        <scheme val="minor"/>
      </rPr>
      <t xml:space="preserve">
- Transportfachüberwachung über I2C (z.B. VL6180X)
- Maussensor bisher nicht berücksichtigt, da aktuell unklar, ob verfügbar. Evtl. an SPI 2 anschließen
- PWM auf alternativen Pin-Funktionen gelb markiert, unklar ob möglich, da kein Treiber-Support (25, 56, 57)
- Verfügbare </t>
    </r>
    <r>
      <rPr>
        <b/>
        <sz val="12"/>
        <color theme="1"/>
        <rFont val="Calibri"/>
        <family val="2"/>
        <scheme val="minor"/>
      </rPr>
      <t>UARTs</t>
    </r>
    <r>
      <rPr>
        <sz val="12"/>
        <color theme="1"/>
        <rFont val="Calibri"/>
        <family val="2"/>
        <scheme val="minor"/>
      </rPr>
      <t xml:space="preserve">: </t>
    </r>
    <r>
      <rPr>
        <b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 xml:space="preserve"> (RPi), </t>
    </r>
    <r>
      <rPr>
        <b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(Wi-Fi), </t>
    </r>
    <r>
      <rPr>
        <b/>
        <sz val="12"/>
        <color theme="1"/>
        <rFont val="Calibri"/>
        <family val="2"/>
        <scheme val="minor"/>
      </rPr>
      <t>5</t>
    </r>
    <r>
      <rPr>
        <sz val="12"/>
        <color theme="1"/>
        <rFont val="Calibri"/>
        <family val="2"/>
        <scheme val="minor"/>
      </rPr>
      <t xml:space="preserve">, </t>
    </r>
    <r>
      <rPr>
        <b/>
        <sz val="12"/>
        <color theme="1"/>
        <rFont val="Calibri"/>
        <family val="2"/>
        <scheme val="minor"/>
      </rPr>
      <t xml:space="preserve">6 </t>
    </r>
    <r>
      <rPr>
        <sz val="12"/>
        <color theme="1"/>
        <rFont val="Calibri"/>
        <family val="2"/>
        <scheme val="minor"/>
      </rPr>
      <t xml:space="preserve">(LPUART 0)
- Verfügbare </t>
    </r>
    <r>
      <rPr>
        <b/>
        <sz val="12"/>
        <color theme="1"/>
        <rFont val="Calibri"/>
        <family val="2"/>
        <scheme val="minor"/>
      </rPr>
      <t>I2C</t>
    </r>
    <r>
      <rPr>
        <sz val="12"/>
        <color theme="1"/>
        <rFont val="Calibri"/>
        <family val="2"/>
        <scheme val="minor"/>
      </rPr>
      <t xml:space="preserve">-Busse: </t>
    </r>
    <r>
      <rPr>
        <b/>
        <sz val="12"/>
        <color theme="1"/>
        <rFont val="Calibri"/>
        <family val="2"/>
        <scheme val="minor"/>
      </rPr>
      <t>0</t>
    </r>
    <r>
      <rPr>
        <sz val="12"/>
        <color theme="1"/>
        <rFont val="Calibri"/>
        <family val="2"/>
        <scheme val="minor"/>
      </rPr>
      <t xml:space="preserve"> (ENA, LEDs), </t>
    </r>
    <r>
      <rPr>
        <b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 xml:space="preserve">, </t>
    </r>
    <r>
      <rPr>
        <b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, </t>
    </r>
    <r>
      <rPr>
        <b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 xml:space="preserve">
- Verfügbare </t>
    </r>
    <r>
      <rPr>
        <b/>
        <sz val="12"/>
        <color theme="1"/>
        <rFont val="Calibri"/>
        <family val="2"/>
        <scheme val="minor"/>
      </rPr>
      <t>SPI</t>
    </r>
    <r>
      <rPr>
        <sz val="12"/>
        <color theme="1"/>
        <rFont val="Calibri"/>
        <family val="2"/>
        <scheme val="minor"/>
      </rPr>
      <t xml:space="preserve">-Busse: </t>
    </r>
    <r>
      <rPr>
        <b/>
        <sz val="12"/>
        <color theme="1"/>
        <rFont val="Calibri"/>
        <family val="2"/>
        <scheme val="minor"/>
      </rPr>
      <t>0</t>
    </r>
    <r>
      <rPr>
        <sz val="12"/>
        <color theme="1"/>
        <rFont val="Calibri"/>
        <family val="2"/>
        <scheme val="minor"/>
      </rPr>
      <t xml:space="preserve">, </t>
    </r>
    <r>
      <rPr>
        <b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 xml:space="preserve">, </t>
    </r>
    <r>
      <rPr>
        <b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
- Pin-Fähigkeiten für SPI gemäß K66P144M180SF5RMV2.pdf -&gt; </t>
    </r>
    <r>
      <rPr>
        <i/>
        <sz val="12"/>
        <color rgb="FFFF0000"/>
        <rFont val="Calibri (Textkörper)"/>
      </rPr>
      <t>Rest ist noch zu überprüfen</t>
    </r>
  </si>
  <si>
    <t>CS0</t>
  </si>
  <si>
    <t>PWM/SCK0</t>
  </si>
  <si>
    <t>A2/RX4/SCL1</t>
  </si>
  <si>
    <t>A3/TX4/SDA1</t>
  </si>
  <si>
    <t>A6/TX5</t>
  </si>
  <si>
    <t>A7/RX5</t>
  </si>
  <si>
    <t>A12/MOSI1</t>
  </si>
  <si>
    <t>A13/SCK1</t>
  </si>
  <si>
    <t>GPIO30</t>
  </si>
  <si>
    <t>GPIO31</t>
  </si>
  <si>
    <t>GPIO32</t>
  </si>
  <si>
    <t>Funktion Teensy 4.0</t>
  </si>
  <si>
    <t>SPI 0 Master CS 0</t>
  </si>
  <si>
    <t>PWM (F: 2, 1)</t>
  </si>
  <si>
    <t>PWM (F: 2, 0)</t>
  </si>
  <si>
    <t>PWM (F: 4, 2)</t>
  </si>
  <si>
    <t>TX1/PWM (F: 1, 0)</t>
  </si>
  <si>
    <t>RX1/PWM (F: 1, 1)</t>
  </si>
  <si>
    <t>PWM (F: 2, 2)</t>
  </si>
  <si>
    <t>RX2/PWM (F: 1, 3)</t>
  </si>
  <si>
    <t>TX2/PWM (F: 1, 3)</t>
  </si>
  <si>
    <t>A0/TX3/PWM (Q: 3, 2)</t>
  </si>
  <si>
    <t>A1/RX3/PWM (Q: 3, 3)</t>
  </si>
  <si>
    <t>A4/SDA0/PWM (Q: 3, 1)</t>
  </si>
  <si>
    <t>A8/PWM (F: 4, 0)</t>
  </si>
  <si>
    <t>A9/PWM (F: 4, 1)</t>
  </si>
  <si>
    <t>A10/TX6/SCL2/PWM (F: 1, 2)</t>
  </si>
  <si>
    <t>A11/RX6/SDA2/PWM (F: 1, 3)</t>
  </si>
  <si>
    <t>RX7/PWM (F: 3, 1)</t>
  </si>
  <si>
    <t>TX7/PWM (F: 3, 1)</t>
  </si>
  <si>
    <t>GPIO33/PWM (F: 2, 0)</t>
  </si>
  <si>
    <t>I2C 1 (5V: LEDs, ENA CNY70)</t>
  </si>
  <si>
    <t>SPI Master CS / Display BL PWM</t>
  </si>
  <si>
    <t>Verwendung Teensy 4.0</t>
  </si>
  <si>
    <t>Uart 5 (WiFi) TX</t>
  </si>
  <si>
    <t>Uart 5 (WiFi) RX</t>
  </si>
  <si>
    <t>Uart 1 (RPi) RX</t>
  </si>
  <si>
    <t>Uart 1 (RPi) TX</t>
  </si>
  <si>
    <t>Funktion Teensy 3.2</t>
  </si>
  <si>
    <t>RX1</t>
  </si>
  <si>
    <t>TX1</t>
  </si>
  <si>
    <t>RX3/MOSI</t>
  </si>
  <si>
    <t>TX3/MISO</t>
  </si>
  <si>
    <t>MOSI</t>
  </si>
  <si>
    <t>MISO</t>
  </si>
  <si>
    <t>SCK</t>
  </si>
  <si>
    <t>A0/SCK</t>
  </si>
  <si>
    <t>A1/CS</t>
  </si>
  <si>
    <t>A2/SCL0</t>
  </si>
  <si>
    <t>A3/SDA0</t>
  </si>
  <si>
    <t>GPIO24</t>
  </si>
  <si>
    <t>A15/RX2</t>
  </si>
  <si>
    <t>A16</t>
  </si>
  <si>
    <t>A17</t>
  </si>
  <si>
    <t>A18/SCL1</t>
  </si>
  <si>
    <t>A19/SDA1</t>
  </si>
  <si>
    <t>A20/TX2</t>
  </si>
  <si>
    <t>GPIO33</t>
  </si>
  <si>
    <t>A12</t>
  </si>
  <si>
    <t>A13</t>
  </si>
  <si>
    <t>A14/DAC</t>
  </si>
  <si>
    <t>Verwendung Teensy 3.2</t>
  </si>
  <si>
    <t>PWM (FTM1)</t>
  </si>
  <si>
    <t>TX1/PWM (FTM0)</t>
  </si>
  <si>
    <t>RX2/CS/PWM (FTM0)</t>
  </si>
  <si>
    <t>TX2/CS/PWM (FTM0)</t>
  </si>
  <si>
    <t>A6/CS/PWM (FTM0)</t>
  </si>
  <si>
    <t>A7/RX1/CS/PWM (FTM0)</t>
  </si>
  <si>
    <t>PWM (FTM2)</t>
  </si>
  <si>
    <t>PWM (FTM0)/CS</t>
  </si>
  <si>
    <t>A8/PWM (FTM0)/CS</t>
  </si>
  <si>
    <t>A9/PWM (FTM0)/CS</t>
  </si>
  <si>
    <t>SPI 0 Master CS 4</t>
  </si>
  <si>
    <t>SPI 0 Master CS 5</t>
  </si>
  <si>
    <t>GPIO2/CS</t>
  </si>
  <si>
    <t>Uart 2 RX</t>
  </si>
  <si>
    <t>Uart 2 TX</t>
  </si>
  <si>
    <t>SPI Master CS 4</t>
  </si>
  <si>
    <t>SPI Master CS 5</t>
  </si>
  <si>
    <t>BPS oder Servo 4 oder SPI0 CS 3</t>
  </si>
  <si>
    <t>MKL02 DC: orange</t>
  </si>
  <si>
    <t>MKL02 DD: gelb</t>
  </si>
  <si>
    <t>Funktion Teensy 4.1</t>
  </si>
  <si>
    <t>Verwendung Teensy 4.1</t>
  </si>
  <si>
    <t>A5/SCL0/PWM (Q: 3, 0)</t>
  </si>
  <si>
    <t>RX8</t>
  </si>
  <si>
    <t>TX8</t>
  </si>
  <si>
    <t>A14/CS1</t>
  </si>
  <si>
    <t>n/a</t>
  </si>
  <si>
    <t>RX1/CS1/PWM (F: 1.1)</t>
  </si>
  <si>
    <t>TX1/MISO1/PWM (F: 1.0)</t>
  </si>
  <si>
    <t>A10/TX6/SCL2/PWM (F: 1.2)</t>
  </si>
  <si>
    <t>TX2/PWM (F: 1.3)</t>
  </si>
  <si>
    <t>PWM (F: 2.0)</t>
  </si>
  <si>
    <t>PWM (F: 2.1)</t>
  </si>
  <si>
    <t>CS0/PWM (F: 2.3)</t>
  </si>
  <si>
    <t>RX7/PWM (F: 3.1)</t>
  </si>
  <si>
    <t>TX7/PWM (F: 3.1)</t>
  </si>
  <si>
    <t>A8/PWM (F: 4.0)</t>
  </si>
  <si>
    <t>CS0/PWM (Q: 1.0)</t>
  </si>
  <si>
    <t>SCK0/PWM (Q: 2.0)</t>
  </si>
  <si>
    <t>A5/SCL0/PWM (Q: 3.0)</t>
  </si>
  <si>
    <t>A4/SDA0/PWM (Q: 3.1)</t>
  </si>
  <si>
    <t>A0/TX3/PWM (Q: 3.2)</t>
  </si>
  <si>
    <t>A1/RX3/PWM (Q: 3.3)</t>
  </si>
  <si>
    <t>A11/RX6/SDA2/PWM (F: 1.3)</t>
  </si>
  <si>
    <t>MISO(SIN)0/PWM (Q: 1.1)</t>
  </si>
  <si>
    <t>MOSI(SOUT)0/PWM (Q: 1.2)</t>
  </si>
  <si>
    <t>A9/MCLK1/PWM (F: 4.1)</t>
  </si>
  <si>
    <t>A7/RX5/BCLK1</t>
  </si>
  <si>
    <t>A6/TX5/LRCLK1</t>
  </si>
  <si>
    <t>I2S BCLK</t>
  </si>
  <si>
    <t>I2S LRCLK</t>
  </si>
  <si>
    <t>OUT1B/GPIO32</t>
  </si>
  <si>
    <t>A15/MISO(SIN)1/OUT1A</t>
  </si>
  <si>
    <t>RX2/OUT1A/PWM (F: 1.3)</t>
  </si>
  <si>
    <t>OUT1D/PWM (F: 2.2)</t>
  </si>
  <si>
    <t>I2S Out</t>
  </si>
  <si>
    <t>OUT1C/PWM (F: 2.2)</t>
  </si>
  <si>
    <t>check</t>
  </si>
  <si>
    <t>Servo 1 PWM</t>
  </si>
  <si>
    <t>Servo 4 PWM</t>
  </si>
  <si>
    <t>I2C 3</t>
  </si>
  <si>
    <t>I2C 1  (5V: LEDs, ENA CNY70)</t>
  </si>
  <si>
    <t>GPIO1</t>
  </si>
  <si>
    <t>GPIO2</t>
  </si>
  <si>
    <t>GPIO3</t>
  </si>
  <si>
    <t>GPIO4</t>
  </si>
  <si>
    <t>GPIO5</t>
  </si>
  <si>
    <t>SPI0 CS 2</t>
  </si>
  <si>
    <t>SPI_0_CS_2</t>
  </si>
  <si>
    <t>Funktion RPi Pico</t>
  </si>
  <si>
    <t>Verwendung RPi Pico</t>
  </si>
  <si>
    <t>Uart0 RX</t>
  </si>
  <si>
    <t>Uart0 TX</t>
  </si>
  <si>
    <t>I2C1 SDA/SPI0 SCK</t>
  </si>
  <si>
    <t>I2C1 SCL/SPI0 TX</t>
  </si>
  <si>
    <t>I2C1 SDA/SPI1 SCK</t>
  </si>
  <si>
    <t>I2C1 SCL/SPI1 TX</t>
  </si>
  <si>
    <t>I2C0 SDA/SPI1 RX</t>
  </si>
  <si>
    <t>I2C0 SCL/SPI1 CSn</t>
  </si>
  <si>
    <t>I2C0 SDA</t>
  </si>
  <si>
    <t>I2C0 SCL</t>
  </si>
  <si>
    <t>GP22</t>
  </si>
  <si>
    <t>RUN</t>
  </si>
  <si>
    <t>ADC0/I2C1 SDA</t>
  </si>
  <si>
    <t>ADC1/I2C1 SCL</t>
  </si>
  <si>
    <t>GND/AGND</t>
  </si>
  <si>
    <t>ADC2</t>
  </si>
  <si>
    <t>ADC_VREF</t>
  </si>
  <si>
    <t>3V3_OUT</t>
  </si>
  <si>
    <t>3V3_EN</t>
  </si>
  <si>
    <t>VSYS</t>
  </si>
  <si>
    <t>VBUS</t>
  </si>
  <si>
    <t>I2C0 SDA/SPI0 RX/UART1 TX</t>
  </si>
  <si>
    <t>I2C0 SCL/SPI0 CSn/UART1 RX</t>
  </si>
  <si>
    <t>I2C0 SDA/SPI1 RX/UART1 TX</t>
  </si>
  <si>
    <t>I2C0 SCL/SPI1 CSn/UART1 RX</t>
  </si>
  <si>
    <t>SPI 0 SCK</t>
  </si>
  <si>
    <t>SPI 0 MOSI</t>
  </si>
  <si>
    <t>SPI 0 MISO</t>
  </si>
  <si>
    <t>SPI 0 CS 0</t>
  </si>
  <si>
    <t>Servo 2 PWM</t>
  </si>
  <si>
    <t>SPI 0 CS 4</t>
  </si>
  <si>
    <t>SPI 0 CS 5</t>
  </si>
  <si>
    <t>A12/MOSI(SOUT)</t>
  </si>
  <si>
    <t>BPS oder PWM Erw.</t>
  </si>
  <si>
    <t>ADC</t>
  </si>
  <si>
    <t>ADC Control 0</t>
  </si>
  <si>
    <t>ADC Control 1</t>
  </si>
  <si>
    <t>ADC Control 2</t>
  </si>
  <si>
    <t>I2C0 SDA/SPI1 RX/Uart0 TX</t>
  </si>
  <si>
    <t>I2C0 SCL/SPI1 CSnUart0 RX</t>
  </si>
  <si>
    <t>Uart 1 TX oder I2C 2</t>
  </si>
  <si>
    <t>Uart 1 RX oder I2C 2</t>
  </si>
  <si>
    <t>I2C 1</t>
  </si>
  <si>
    <t>OUT2/PWM (F: 4.2)</t>
  </si>
  <si>
    <t>Uart 3 RX</t>
  </si>
  <si>
    <t>Uart 3 TX</t>
  </si>
  <si>
    <t>GPIO_1</t>
  </si>
  <si>
    <t>GPIO_2</t>
  </si>
  <si>
    <t>Uart 1 (WiFi) RX</t>
  </si>
  <si>
    <t>Uart 1 (WiFi) TX</t>
  </si>
  <si>
    <t>Uart 2 (Motor-Ctrl) TX</t>
  </si>
  <si>
    <t>Uart 2 (Motor-Ctrl) RX</t>
  </si>
  <si>
    <t>Servo 3 PWM</t>
  </si>
  <si>
    <t>LRCLK2/PWM (F: 4.2)</t>
  </si>
  <si>
    <t>BCLK2/PWM (F: 2.0)</t>
  </si>
  <si>
    <t>I2C 2 (5V: LEDs, ENA CNY70</t>
  </si>
  <si>
    <t>I2C 2 (5V: LEDs, ENA CNY70)</t>
  </si>
  <si>
    <t>I2C 1 (5V: Sensoren, Ena)</t>
  </si>
  <si>
    <t>Servo 3 Feedback</t>
  </si>
  <si>
    <t>SPI 2 Slave MOSI (SIN)</t>
  </si>
  <si>
    <t>SPI 2 Slave MISO (SOUT)</t>
  </si>
  <si>
    <t>SPI 2 Slave SCK</t>
  </si>
  <si>
    <t>SPI 1 Master MOSI</t>
  </si>
  <si>
    <t>SPI 1 Master MISO</t>
  </si>
  <si>
    <t>SPI 1 Master SCK</t>
  </si>
  <si>
    <t>SPI 2 Slave CS 1</t>
  </si>
  <si>
    <t>SPI 1 Master CS 1</t>
  </si>
  <si>
    <t>SPI 1 Master CS 2</t>
  </si>
  <si>
    <t>SPI 1 Master CS 3</t>
  </si>
  <si>
    <t>I2C 3 oder Uart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</si>
</sst>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rgb="FFFF0000"/>
      <name val="Calibri (Textkörper)"/>
    </font>
    <font>
      <sz val="12"/>
      <name val="Calibri (Textkörper)"/>
    </font>
    <font>
      <sz val="12"/>
      <color theme="0" tint="-0.499984740745262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12"/>
      <color theme="2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2"/>
      <color theme="2" tint="-9.9978637043366805E-2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335DA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87">
    <xf numFmtId="0" fontId="0" fillId="0" borderId="0" xfId="0"/>
    <xf numFmtId="0" fontId="0" fillId="0" borderId="0" xfId="0" applyFill="1"/>
    <xf numFmtId="0" fontId="0" fillId="0" borderId="3" xfId="0" applyFont="1" applyBorder="1" applyAlignment="1">
      <alignment horizontal="right"/>
    </xf>
    <xf numFmtId="0" fontId="0" fillId="0" borderId="1" xfId="0" applyBorder="1"/>
    <xf numFmtId="0" fontId="0" fillId="4" borderId="2" xfId="0" applyFill="1" applyBorder="1"/>
    <xf numFmtId="0" fontId="0" fillId="12" borderId="2" xfId="0" applyFill="1" applyBorder="1"/>
    <xf numFmtId="0" fontId="0" fillId="8" borderId="2" xfId="0" applyFill="1" applyBorder="1"/>
    <xf numFmtId="0" fontId="0" fillId="10" borderId="2" xfId="0" applyFill="1" applyBorder="1"/>
    <xf numFmtId="0" fontId="0" fillId="10" borderId="3" xfId="0" applyFont="1" applyFill="1" applyBorder="1"/>
    <xf numFmtId="0" fontId="0" fillId="3" borderId="2" xfId="0" applyFill="1" applyBorder="1"/>
    <xf numFmtId="0" fontId="0" fillId="0" borderId="2" xfId="0" applyBorder="1"/>
    <xf numFmtId="0" fontId="0" fillId="3" borderId="3" xfId="0" applyFill="1" applyBorder="1"/>
    <xf numFmtId="0" fontId="0" fillId="7" borderId="2" xfId="0" applyFill="1" applyBorder="1"/>
    <xf numFmtId="0" fontId="0" fillId="7" borderId="3" xfId="0" applyFill="1" applyBorder="1"/>
    <xf numFmtId="0" fontId="0" fillId="9" borderId="2" xfId="0" applyFill="1" applyBorder="1"/>
    <xf numFmtId="0" fontId="0" fillId="9" borderId="3" xfId="0" applyFill="1" applyBorder="1"/>
    <xf numFmtId="0" fontId="0" fillId="12" borderId="1" xfId="0" applyFill="1" applyBorder="1"/>
    <xf numFmtId="0" fontId="0" fillId="8" borderId="3" xfId="0" applyFill="1" applyBorder="1"/>
    <xf numFmtId="0" fontId="0" fillId="10" borderId="3" xfId="0" applyFill="1" applyBorder="1"/>
    <xf numFmtId="0" fontId="0" fillId="11" borderId="2" xfId="0" applyFill="1" applyBorder="1"/>
    <xf numFmtId="0" fontId="0" fillId="11" borderId="3" xfId="0" applyFill="1" applyBorder="1"/>
    <xf numFmtId="0" fontId="0" fillId="15" borderId="2" xfId="0" applyFill="1" applyBorder="1"/>
    <xf numFmtId="0" fontId="0" fillId="15" borderId="3" xfId="0" applyFill="1" applyBorder="1"/>
    <xf numFmtId="0" fontId="0" fillId="13" borderId="2" xfId="0" applyFill="1" applyBorder="1"/>
    <xf numFmtId="0" fontId="0" fillId="2" borderId="2" xfId="0" applyFill="1" applyBorder="1"/>
    <xf numFmtId="0" fontId="0" fillId="5" borderId="2" xfId="0" applyFill="1" applyBorder="1"/>
    <xf numFmtId="0" fontId="0" fillId="5" borderId="3" xfId="0" applyFill="1" applyBorder="1"/>
    <xf numFmtId="0" fontId="0" fillId="14" borderId="2" xfId="0" applyFill="1" applyBorder="1"/>
    <xf numFmtId="0" fontId="0" fillId="14" borderId="3" xfId="0" applyFill="1" applyBorder="1"/>
    <xf numFmtId="0" fontId="0" fillId="0" borderId="3" xfId="0" applyBorder="1"/>
    <xf numFmtId="0" fontId="0" fillId="0" borderId="2" xfId="0" applyFill="1" applyBorder="1"/>
    <xf numFmtId="0" fontId="0" fillId="0" borderId="3" xfId="0" applyFill="1" applyBorder="1"/>
    <xf numFmtId="0" fontId="0" fillId="0" borderId="3" xfId="0" applyFont="1" applyFill="1" applyBorder="1"/>
    <xf numFmtId="0" fontId="0" fillId="0" borderId="1" xfId="0" applyFill="1" applyBorder="1"/>
    <xf numFmtId="0" fontId="3" fillId="0" borderId="2" xfId="0" applyFont="1" applyBorder="1"/>
    <xf numFmtId="0" fontId="3" fillId="0" borderId="3" xfId="0" applyFont="1" applyBorder="1"/>
    <xf numFmtId="0" fontId="3" fillId="0" borderId="2" xfId="0" applyFont="1" applyFill="1" applyBorder="1"/>
    <xf numFmtId="0" fontId="3" fillId="0" borderId="3" xfId="0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4" fillId="0" borderId="1" xfId="0" applyFont="1" applyBorder="1"/>
    <xf numFmtId="0" fontId="4" fillId="0" borderId="1" xfId="0" applyFont="1" applyFill="1" applyBorder="1"/>
    <xf numFmtId="0" fontId="0" fillId="0" borderId="5" xfId="0" applyFill="1" applyBorder="1"/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6" xfId="0" applyBorder="1"/>
    <xf numFmtId="0" fontId="0" fillId="0" borderId="7" xfId="0" applyBorder="1"/>
    <xf numFmtId="0" fontId="0" fillId="0" borderId="6" xfId="0" applyFill="1" applyBorder="1"/>
    <xf numFmtId="0" fontId="0" fillId="0" borderId="7" xfId="0" applyFill="1" applyBorder="1"/>
    <xf numFmtId="0" fontId="0" fillId="0" borderId="6" xfId="0" applyBorder="1" applyAlignment="1">
      <alignment horizontal="center"/>
    </xf>
    <xf numFmtId="0" fontId="0" fillId="0" borderId="5" xfId="0" applyBorder="1"/>
    <xf numFmtId="0" fontId="4" fillId="0" borderId="1" xfId="0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13" borderId="1" xfId="0" applyFill="1" applyBorder="1"/>
    <xf numFmtId="0" fontId="0" fillId="0" borderId="0" xfId="0" applyFill="1" applyBorder="1" applyAlignment="1">
      <alignment horizontal="left"/>
    </xf>
    <xf numFmtId="0" fontId="0" fillId="0" borderId="9" xfId="0" applyBorder="1"/>
    <xf numFmtId="0" fontId="0" fillId="0" borderId="9" xfId="0" applyFill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/>
    <xf numFmtId="0" fontId="0" fillId="0" borderId="10" xfId="0" applyFill="1" applyBorder="1" applyAlignment="1">
      <alignment horizontal="left"/>
    </xf>
    <xf numFmtId="0" fontId="4" fillId="0" borderId="11" xfId="0" applyFont="1" applyFill="1" applyBorder="1" applyAlignment="1">
      <alignment horizontal="left"/>
    </xf>
    <xf numFmtId="0" fontId="4" fillId="0" borderId="11" xfId="0" applyFont="1" applyBorder="1"/>
    <xf numFmtId="0" fontId="0" fillId="0" borderId="4" xfId="0" applyBorder="1"/>
    <xf numFmtId="0" fontId="0" fillId="13" borderId="5" xfId="0" applyFill="1" applyBorder="1"/>
    <xf numFmtId="0" fontId="0" fillId="17" borderId="2" xfId="0" applyFill="1" applyBorder="1"/>
    <xf numFmtId="0" fontId="0" fillId="19" borderId="5" xfId="0" applyFill="1" applyBorder="1"/>
    <xf numFmtId="0" fontId="0" fillId="19" borderId="2" xfId="0" applyFill="1" applyBorder="1"/>
    <xf numFmtId="0" fontId="0" fillId="19" borderId="8" xfId="0" applyFill="1" applyBorder="1"/>
    <xf numFmtId="0" fontId="0" fillId="19" borderId="3" xfId="0" applyFill="1" applyBorder="1"/>
    <xf numFmtId="0" fontId="6" fillId="18" borderId="2" xfId="0" applyFont="1" applyFill="1" applyBorder="1"/>
    <xf numFmtId="0" fontId="6" fillId="16" borderId="2" xfId="0" applyFont="1" applyFill="1" applyBorder="1"/>
    <xf numFmtId="0" fontId="6" fillId="16" borderId="3" xfId="0" applyFont="1" applyFill="1" applyBorder="1"/>
    <xf numFmtId="0" fontId="6" fillId="6" borderId="2" xfId="0" applyFont="1" applyFill="1" applyBorder="1"/>
    <xf numFmtId="0" fontId="6" fillId="6" borderId="3" xfId="0" applyFont="1" applyFill="1" applyBorder="1"/>
    <xf numFmtId="0" fontId="0" fillId="0" borderId="5" xfId="0" applyBorder="1" applyAlignment="1">
      <alignment horizontal="left"/>
    </xf>
    <xf numFmtId="0" fontId="6" fillId="18" borderId="3" xfId="0" applyFont="1" applyFill="1" applyBorder="1"/>
    <xf numFmtId="0" fontId="0" fillId="2" borderId="3" xfId="0" applyFill="1" applyBorder="1"/>
    <xf numFmtId="0" fontId="0" fillId="2" borderId="5" xfId="0" applyFill="1" applyBorder="1"/>
    <xf numFmtId="0" fontId="6" fillId="20" borderId="3" xfId="0" applyFont="1" applyFill="1" applyBorder="1"/>
    <xf numFmtId="0" fontId="5" fillId="0" borderId="12" xfId="0" applyFont="1" applyFill="1" applyBorder="1"/>
    <xf numFmtId="0" fontId="0" fillId="0" borderId="13" xfId="0" applyBorder="1"/>
    <xf numFmtId="0" fontId="0" fillId="0" borderId="13" xfId="0" applyFill="1" applyBorder="1"/>
    <xf numFmtId="0" fontId="0" fillId="0" borderId="4" xfId="0" applyFill="1" applyBorder="1" applyAlignment="1">
      <alignment horizontal="left"/>
    </xf>
    <xf numFmtId="0" fontId="5" fillId="0" borderId="12" xfId="0" applyFont="1" applyFill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4" fillId="0" borderId="15" xfId="0" applyFont="1" applyFill="1" applyBorder="1" applyAlignment="1">
      <alignment horizontal="left"/>
    </xf>
    <xf numFmtId="0" fontId="4" fillId="0" borderId="16" xfId="0" applyFont="1" applyFill="1" applyBorder="1" applyAlignment="1">
      <alignment horizontal="left"/>
    </xf>
    <xf numFmtId="0" fontId="0" fillId="0" borderId="14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7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0" borderId="14" xfId="0" applyBorder="1"/>
    <xf numFmtId="0" fontId="0" fillId="0" borderId="8" xfId="0" applyBorder="1"/>
    <xf numFmtId="0" fontId="0" fillId="0" borderId="17" xfId="0" applyBorder="1"/>
    <xf numFmtId="0" fontId="0" fillId="0" borderId="18" xfId="0" applyBorder="1" applyAlignment="1">
      <alignment horizontal="left"/>
    </xf>
    <xf numFmtId="0" fontId="0" fillId="4" borderId="7" xfId="0" applyFill="1" applyBorder="1" applyAlignment="1">
      <alignment horizontal="left"/>
    </xf>
    <xf numFmtId="0" fontId="5" fillId="0" borderId="12" xfId="0" applyFont="1" applyBorder="1"/>
    <xf numFmtId="0" fontId="4" fillId="0" borderId="15" xfId="0" applyFont="1" applyBorder="1"/>
    <xf numFmtId="0" fontId="4" fillId="0" borderId="16" xfId="0" applyFont="1" applyFill="1" applyBorder="1"/>
    <xf numFmtId="0" fontId="0" fillId="0" borderId="14" xfId="0" applyBorder="1" applyAlignment="1">
      <alignment horizontal="left"/>
    </xf>
    <xf numFmtId="0" fontId="0" fillId="0" borderId="2" xfId="0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5" xfId="0" applyFont="1" applyBorder="1" applyAlignment="1">
      <alignment horizontal="right"/>
    </xf>
    <xf numFmtId="0" fontId="0" fillId="0" borderId="2" xfId="0" applyFont="1" applyFill="1" applyBorder="1" applyAlignment="1">
      <alignment horizontal="right"/>
    </xf>
    <xf numFmtId="0" fontId="0" fillId="0" borderId="3" xfId="0" applyFont="1" applyFill="1" applyBorder="1" applyAlignment="1">
      <alignment horizontal="right"/>
    </xf>
    <xf numFmtId="0" fontId="0" fillId="0" borderId="5" xfId="0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/>
    <xf numFmtId="49" fontId="0" fillId="0" borderId="0" xfId="0" applyNumberFormat="1" applyFont="1" applyAlignment="1">
      <alignment horizontal="left"/>
    </xf>
    <xf numFmtId="0" fontId="5" fillId="0" borderId="13" xfId="0" applyFont="1" applyFill="1" applyBorder="1"/>
    <xf numFmtId="0" fontId="0" fillId="0" borderId="2" xfId="0" applyFont="1" applyFill="1" applyBorder="1"/>
    <xf numFmtId="0" fontId="0" fillId="0" borderId="6" xfId="0" applyFont="1" applyFill="1" applyBorder="1"/>
    <xf numFmtId="0" fontId="0" fillId="12" borderId="3" xfId="0" applyFill="1" applyBorder="1"/>
    <xf numFmtId="0" fontId="0" fillId="12" borderId="5" xfId="0" applyFill="1" applyBorder="1"/>
    <xf numFmtId="0" fontId="6" fillId="20" borderId="5" xfId="0" applyFont="1" applyFill="1" applyBorder="1"/>
    <xf numFmtId="0" fontId="0" fillId="11" borderId="1" xfId="0" applyFill="1" applyBorder="1"/>
    <xf numFmtId="0" fontId="0" fillId="7" borderId="6" xfId="0" applyFill="1" applyBorder="1"/>
    <xf numFmtId="0" fontId="0" fillId="7" borderId="7" xfId="0" applyFill="1" applyBorder="1"/>
    <xf numFmtId="0" fontId="0" fillId="11" borderId="5" xfId="0" applyFill="1" applyBorder="1"/>
    <xf numFmtId="0" fontId="0" fillId="10" borderId="5" xfId="0" applyFill="1" applyBorder="1"/>
    <xf numFmtId="0" fontId="6" fillId="6" borderId="5" xfId="0" applyFont="1" applyFill="1" applyBorder="1"/>
    <xf numFmtId="0" fontId="0" fillId="9" borderId="0" xfId="0" applyFill="1" applyBorder="1"/>
    <xf numFmtId="0" fontId="0" fillId="9" borderId="1" xfId="0" applyFill="1" applyBorder="1"/>
    <xf numFmtId="0" fontId="0" fillId="9" borderId="5" xfId="0" applyFill="1" applyBorder="1"/>
    <xf numFmtId="0" fontId="0" fillId="10" borderId="2" xfId="0" applyFont="1" applyFill="1" applyBorder="1"/>
    <xf numFmtId="0" fontId="0" fillId="14" borderId="5" xfId="0" applyFill="1" applyBorder="1"/>
    <xf numFmtId="0" fontId="0" fillId="2" borderId="1" xfId="0" applyFill="1" applyBorder="1"/>
    <xf numFmtId="0" fontId="0" fillId="9" borderId="9" xfId="0" applyFill="1" applyBorder="1"/>
    <xf numFmtId="0" fontId="0" fillId="7" borderId="5" xfId="0" applyFill="1" applyBorder="1"/>
    <xf numFmtId="0" fontId="0" fillId="10" borderId="14" xfId="0" applyFill="1" applyBorder="1"/>
    <xf numFmtId="0" fontId="0" fillId="10" borderId="14" xfId="0" applyFont="1" applyFill="1" applyBorder="1"/>
    <xf numFmtId="0" fontId="0" fillId="0" borderId="7" xfId="0" applyFont="1" applyFill="1" applyBorder="1"/>
    <xf numFmtId="0" fontId="0" fillId="13" borderId="3" xfId="0" applyFill="1" applyBorder="1"/>
    <xf numFmtId="0" fontId="0" fillId="19" borderId="14" xfId="0" applyFill="1" applyBorder="1"/>
    <xf numFmtId="0" fontId="0" fillId="15" borderId="2" xfId="0" applyFont="1" applyFill="1" applyBorder="1"/>
    <xf numFmtId="0" fontId="0" fillId="15" borderId="3" xfId="0" applyFont="1" applyFill="1" applyBorder="1"/>
    <xf numFmtId="0" fontId="0" fillId="0" borderId="1" xfId="0" applyFont="1" applyFill="1" applyBorder="1"/>
    <xf numFmtId="0" fontId="9" fillId="0" borderId="5" xfId="0" applyFont="1" applyFill="1" applyBorder="1"/>
    <xf numFmtId="0" fontId="9" fillId="0" borderId="2" xfId="0" applyFont="1" applyFill="1" applyBorder="1"/>
    <xf numFmtId="0" fontId="9" fillId="0" borderId="3" xfId="0" applyFont="1" applyFill="1" applyBorder="1"/>
    <xf numFmtId="0" fontId="9" fillId="0" borderId="6" xfId="0" applyFont="1" applyFill="1" applyBorder="1"/>
    <xf numFmtId="0" fontId="0" fillId="11" borderId="8" xfId="0" applyFill="1" applyBorder="1"/>
    <xf numFmtId="0" fontId="0" fillId="11" borderId="6" xfId="0" applyFill="1" applyBorder="1"/>
    <xf numFmtId="0" fontId="0" fillId="11" borderId="14" xfId="0" applyFill="1" applyBorder="1"/>
    <xf numFmtId="0" fontId="0" fillId="9" borderId="7" xfId="0" applyFill="1" applyBorder="1"/>
    <xf numFmtId="0" fontId="0" fillId="10" borderId="4" xfId="0" applyFill="1" applyBorder="1"/>
    <xf numFmtId="0" fontId="0" fillId="10" borderId="7" xfId="0" applyFont="1" applyFill="1" applyBorder="1"/>
    <xf numFmtId="0" fontId="6" fillId="21" borderId="2" xfId="0" applyFont="1" applyFill="1" applyBorder="1"/>
    <xf numFmtId="0" fontId="6" fillId="21" borderId="5" xfId="0" applyFont="1" applyFill="1" applyBorder="1"/>
    <xf numFmtId="0" fontId="6" fillId="21" borderId="3" xfId="0" applyFont="1" applyFill="1" applyBorder="1"/>
    <xf numFmtId="0" fontId="0" fillId="9" borderId="4" xfId="0" applyFill="1" applyBorder="1"/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3" xfId="0" applyFill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0" fillId="15" borderId="5" xfId="0" applyFill="1" applyBorder="1"/>
    <xf numFmtId="0" fontId="10" fillId="0" borderId="1" xfId="0" applyFont="1" applyFill="1" applyBorder="1"/>
    <xf numFmtId="0" fontId="10" fillId="0" borderId="3" xfId="0" applyFont="1" applyFill="1" applyBorder="1"/>
    <xf numFmtId="0" fontId="0" fillId="0" borderId="18" xfId="0" applyFont="1" applyFill="1" applyBorder="1" applyAlignment="1">
      <alignment horizontal="center"/>
    </xf>
    <xf numFmtId="0" fontId="0" fillId="7" borderId="8" xfId="0" applyFill="1" applyBorder="1"/>
    <xf numFmtId="0" fontId="11" fillId="0" borderId="5" xfId="0" applyFont="1" applyFill="1" applyBorder="1"/>
    <xf numFmtId="0" fontId="11" fillId="0" borderId="2" xfId="0" applyFont="1" applyFill="1" applyBorder="1"/>
    <xf numFmtId="0" fontId="11" fillId="0" borderId="3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6" xfId="0" applyFont="1" applyBorder="1"/>
    <xf numFmtId="0" fontId="11" fillId="0" borderId="7" xfId="0" applyFont="1" applyBorder="1"/>
    <xf numFmtId="0" fontId="0" fillId="11" borderId="1" xfId="0" applyFont="1" applyFill="1" applyBorder="1"/>
    <xf numFmtId="0" fontId="0" fillId="3" borderId="14" xfId="0" applyFill="1" applyBorder="1"/>
    <xf numFmtId="0" fontId="0" fillId="3" borderId="8" xfId="0" applyFill="1" applyBorder="1"/>
    <xf numFmtId="0" fontId="0" fillId="9" borderId="6" xfId="0" applyFill="1" applyBorder="1"/>
    <xf numFmtId="0" fontId="0" fillId="3" borderId="5" xfId="0" applyFill="1" applyBorder="1"/>
    <xf numFmtId="0" fontId="0" fillId="22" borderId="3" xfId="0" applyFill="1" applyBorder="1"/>
    <xf numFmtId="0" fontId="0" fillId="0" borderId="5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23" borderId="14" xfId="0" applyFill="1" applyBorder="1"/>
    <xf numFmtId="0" fontId="0" fillId="25" borderId="3" xfId="0" applyFill="1" applyBorder="1"/>
    <xf numFmtId="0" fontId="0" fillId="23" borderId="1" xfId="0" applyFill="1" applyBorder="1"/>
    <xf numFmtId="0" fontId="0" fillId="25" borderId="5" xfId="0" applyFill="1" applyBorder="1"/>
    <xf numFmtId="0" fontId="0" fillId="26" borderId="1" xfId="0" applyFill="1" applyBorder="1"/>
    <xf numFmtId="0" fontId="0" fillId="27" borderId="5" xfId="0" applyFill="1" applyBorder="1"/>
    <xf numFmtId="0" fontId="0" fillId="24" borderId="1" xfId="0" applyFill="1" applyBorder="1"/>
    <xf numFmtId="0" fontId="0" fillId="28" borderId="1" xfId="0" applyFill="1" applyBorder="1"/>
    <xf numFmtId="0" fontId="13" fillId="27" borderId="5" xfId="0" applyFont="1" applyFill="1" applyBorder="1"/>
    <xf numFmtId="0" fontId="0" fillId="27" borderId="3" xfId="0" applyFill="1" applyBorder="1"/>
    <xf numFmtId="0" fontId="13" fillId="27" borderId="3" xfId="0" applyFont="1" applyFill="1" applyBorder="1"/>
    <xf numFmtId="0" fontId="0" fillId="23" borderId="2" xfId="0" applyFill="1" applyBorder="1"/>
    <xf numFmtId="0" fontId="0" fillId="24" borderId="5" xfId="0" applyFill="1" applyBorder="1"/>
    <xf numFmtId="0" fontId="4" fillId="0" borderId="1" xfId="0" applyFon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13" fillId="0" borderId="6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5" fillId="0" borderId="14" xfId="0" applyFont="1" applyFill="1" applyBorder="1" applyAlignment="1">
      <alignment horizontal="center"/>
    </xf>
    <xf numFmtId="0" fontId="0" fillId="24" borderId="3" xfId="0" applyFont="1" applyFill="1" applyBorder="1"/>
    <xf numFmtId="0" fontId="0" fillId="12" borderId="5" xfId="0" applyFont="1" applyFill="1" applyBorder="1"/>
    <xf numFmtId="0" fontId="0" fillId="12" borderId="7" xfId="0" applyFont="1" applyFill="1" applyBorder="1"/>
    <xf numFmtId="0" fontId="0" fillId="5" borderId="5" xfId="0" applyFont="1" applyFill="1" applyBorder="1"/>
    <xf numFmtId="0" fontId="0" fillId="5" borderId="3" xfId="0" applyFont="1" applyFill="1" applyBorder="1"/>
    <xf numFmtId="0" fontId="0" fillId="24" borderId="2" xfId="0" applyFont="1" applyFill="1" applyBorder="1"/>
    <xf numFmtId="0" fontId="0" fillId="23" borderId="1" xfId="0" applyFont="1" applyFill="1" applyBorder="1"/>
    <xf numFmtId="0" fontId="0" fillId="0" borderId="2" xfId="0" applyFont="1" applyFill="1" applyBorder="1" applyAlignment="1">
      <alignment horizontal="center"/>
    </xf>
    <xf numFmtId="49" fontId="0" fillId="0" borderId="14" xfId="0" quotePrefix="1" applyNumberFormat="1" applyFill="1" applyBorder="1" applyAlignment="1">
      <alignment horizontal="left" vertical="top" wrapText="1"/>
    </xf>
    <xf numFmtId="49" fontId="0" fillId="0" borderId="0" xfId="0" quotePrefix="1" applyNumberFormat="1" applyFill="1" applyBorder="1" applyAlignment="1">
      <alignment horizontal="left" vertical="top" wrapText="1"/>
    </xf>
    <xf numFmtId="49" fontId="0" fillId="0" borderId="6" xfId="0" quotePrefix="1" applyNumberFormat="1" applyFill="1" applyBorder="1" applyAlignment="1">
      <alignment horizontal="left" vertical="top" wrapText="1"/>
    </xf>
    <xf numFmtId="49" fontId="0" fillId="0" borderId="8" xfId="0" quotePrefix="1" applyNumberFormat="1" applyFill="1" applyBorder="1" applyAlignment="1">
      <alignment horizontal="left" vertical="top" wrapText="1"/>
    </xf>
    <xf numFmtId="49" fontId="0" fillId="0" borderId="9" xfId="0" quotePrefix="1" applyNumberFormat="1" applyFill="1" applyBorder="1" applyAlignment="1">
      <alignment horizontal="left" vertical="top" wrapText="1"/>
    </xf>
    <xf numFmtId="49" fontId="0" fillId="0" borderId="7" xfId="0" quotePrefix="1" applyNumberFormat="1" applyFill="1" applyBorder="1" applyAlignment="1">
      <alignment horizontal="left" vertical="top" wrapText="1"/>
    </xf>
    <xf numFmtId="0" fontId="4" fillId="0" borderId="11" xfId="0" applyFont="1" applyBorder="1"/>
    <xf numFmtId="0" fontId="0" fillId="0" borderId="19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12" fillId="11" borderId="5" xfId="0" applyFont="1" applyFill="1" applyBorder="1"/>
    <xf numFmtId="0" fontId="12" fillId="11" borderId="2" xfId="0" applyFont="1" applyFill="1" applyBorder="1"/>
    <xf numFmtId="0" fontId="12" fillId="12" borderId="5" xfId="0" applyFont="1" applyFill="1" applyBorder="1"/>
    <xf numFmtId="0" fontId="12" fillId="12" borderId="7" xfId="0" applyFont="1" applyFill="1" applyBorder="1"/>
    <xf numFmtId="0" fontId="12" fillId="24" borderId="5" xfId="0" applyFont="1" applyFill="1" applyBorder="1"/>
    <xf numFmtId="0" fontId="12" fillId="24" borderId="3" xfId="0" applyFont="1" applyFill="1" applyBorder="1"/>
    <xf numFmtId="0" fontId="0" fillId="22" borderId="12" xfId="0" applyFill="1" applyBorder="1"/>
    <xf numFmtId="0" fontId="0" fillId="22" borderId="14" xfId="0" applyFill="1" applyBorder="1"/>
    <xf numFmtId="0" fontId="0" fillId="5" borderId="5" xfId="0" applyFill="1" applyBorder="1"/>
    <xf numFmtId="0" fontId="0" fillId="25" borderId="2" xfId="0" applyFont="1" applyFill="1" applyBorder="1"/>
    <xf numFmtId="0" fontId="0" fillId="25" borderId="3" xfId="0" applyFont="1" applyFill="1" applyBorder="1"/>
    <xf numFmtId="0" fontId="13" fillId="22" borderId="5" xfId="0" applyFont="1" applyFill="1" applyBorder="1"/>
    <xf numFmtId="0" fontId="13" fillId="3" borderId="5" xfId="0" applyFont="1" applyFill="1" applyBorder="1"/>
    <xf numFmtId="0" fontId="13" fillId="3" borderId="3" xfId="0" applyFont="1" applyFill="1" applyBorder="1"/>
    <xf numFmtId="0" fontId="13" fillId="22" borderId="2" xfId="0" applyFont="1" applyFill="1" applyBorder="1"/>
    <xf numFmtId="0" fontId="13" fillId="22" borderId="3" xfId="0" applyFont="1" applyFill="1" applyBorder="1"/>
    <xf numFmtId="0" fontId="13" fillId="11" borderId="2" xfId="0" applyFont="1" applyFill="1" applyBorder="1"/>
    <xf numFmtId="0" fontId="13" fillId="11" borderId="3" xfId="0" applyFont="1" applyFill="1" applyBorder="1"/>
    <xf numFmtId="0" fontId="13" fillId="11" borderId="5" xfId="0" applyFont="1" applyFill="1" applyBorder="1"/>
    <xf numFmtId="0" fontId="13" fillId="9" borderId="5" xfId="0" applyFont="1" applyFill="1" applyBorder="1"/>
    <xf numFmtId="0" fontId="13" fillId="9" borderId="2" xfId="0" applyFont="1" applyFill="1" applyBorder="1"/>
    <xf numFmtId="0" fontId="13" fillId="9" borderId="3" xfId="0" applyFont="1" applyFill="1" applyBorder="1"/>
    <xf numFmtId="0" fontId="13" fillId="13" borderId="5" xfId="0" applyFont="1" applyFill="1" applyBorder="1"/>
    <xf numFmtId="0" fontId="13" fillId="13" borderId="7" xfId="0" applyFont="1" applyFill="1" applyBorder="1"/>
    <xf numFmtId="0" fontId="13" fillId="12" borderId="5" xfId="0" applyFont="1" applyFill="1" applyBorder="1"/>
    <xf numFmtId="0" fontId="13" fillId="12" borderId="3" xfId="0" applyFont="1" applyFill="1" applyBorder="1"/>
    <xf numFmtId="0" fontId="13" fillId="15" borderId="2" xfId="0" applyFont="1" applyFill="1" applyBorder="1"/>
    <xf numFmtId="0" fontId="13" fillId="25" borderId="0" xfId="0" applyFont="1" applyFill="1" applyBorder="1"/>
    <xf numFmtId="0" fontId="13" fillId="25" borderId="9" xfId="0" applyFont="1" applyFill="1" applyBorder="1"/>
    <xf numFmtId="0" fontId="13" fillId="2" borderId="5" xfId="0" applyFont="1" applyFill="1" applyBorder="1"/>
    <xf numFmtId="0" fontId="13" fillId="2" borderId="2" xfId="0" applyFont="1" applyFill="1" applyBorder="1"/>
    <xf numFmtId="0" fontId="13" fillId="2" borderId="3" xfId="0" applyFont="1" applyFill="1" applyBorder="1"/>
    <xf numFmtId="0" fontId="13" fillId="14" borderId="0" xfId="0" applyFont="1" applyFill="1" applyBorder="1"/>
    <xf numFmtId="0" fontId="13" fillId="14" borderId="9" xfId="0" applyFont="1" applyFill="1" applyBorder="1"/>
    <xf numFmtId="0" fontId="13" fillId="15" borderId="3" xfId="0" applyFont="1" applyFill="1" applyBorder="1"/>
    <xf numFmtId="0" fontId="13" fillId="5" borderId="2" xfId="0" applyFont="1" applyFill="1" applyBorder="1"/>
    <xf numFmtId="0" fontId="13" fillId="5" borderId="3" xfId="0" applyFont="1" applyFill="1" applyBorder="1"/>
    <xf numFmtId="0" fontId="13" fillId="0" borderId="6" xfId="0" applyFont="1" applyFill="1" applyBorder="1"/>
  </cellXfs>
  <cellStyles count="5">
    <cellStyle name="Besuchter Hyperlink" xfId="2" builtinId="9" hidden="1"/>
    <cellStyle name="Besuchter Hyperlink" xfId="4" builtinId="9" hidden="1"/>
    <cellStyle name="Link" xfId="1" builtinId="8" hidden="1"/>
    <cellStyle name="Link" xfId="3" builtinId="8" hidden="1"/>
    <cellStyle name="Standard" xfId="0" builtinId="0"/>
  </cellStyles>
  <dxfs count="0"/>
  <tableStyles count="0" defaultTableStyle="TableStyleMedium9" defaultPivotStyle="PivotStyleMedium7"/>
  <colors>
    <mruColors>
      <color rgb="FF335DAF"/>
      <color rgb="FF3258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(null)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9769</xdr:colOff>
      <xdr:row>79</xdr:row>
      <xdr:rowOff>9771</xdr:rowOff>
    </xdr:from>
    <xdr:to>
      <xdr:col>6</xdr:col>
      <xdr:colOff>801074</xdr:colOff>
      <xdr:row>80</xdr:row>
      <xdr:rowOff>29310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45606BCB-3D7E-D246-B570-1DD70C8F3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9" y="14165386"/>
          <a:ext cx="1123459" cy="224692"/>
        </a:xfrm>
        <a:prstGeom prst="rect">
          <a:avLst/>
        </a:prstGeom>
      </xdr:spPr>
    </xdr:pic>
    <xdr:clientData/>
  </xdr:twoCellAnchor>
  <xdr:oneCellAnchor>
    <xdr:from>
      <xdr:col>21</xdr:col>
      <xdr:colOff>502278</xdr:colOff>
      <xdr:row>51</xdr:row>
      <xdr:rowOff>102584</xdr:rowOff>
    </xdr:from>
    <xdr:ext cx="5090653" cy="233205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2D8AF4AC-71AA-9742-B813-0807FB0B26C7}"/>
            </a:ext>
          </a:extLst>
        </xdr:cNvPr>
        <xdr:cNvSpPr txBox="1"/>
      </xdr:nvSpPr>
      <xdr:spPr>
        <a:xfrm rot="10800000" flipH="1" flipV="1">
          <a:off x="9392278" y="10565430"/>
          <a:ext cx="5090653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lang="de-DE" sz="900"/>
            <a:t>Sources: https://www.pjrc.com/teensy/card9a_rev1.pdf; https://www.pjrc.com/teensy/card9b_rev1.pdf</a:t>
          </a:r>
        </a:p>
      </xdr:txBody>
    </xdr:sp>
    <xdr:clientData/>
  </xdr:oneCellAnchor>
  <xdr:twoCellAnchor>
    <xdr:from>
      <xdr:col>20</xdr:col>
      <xdr:colOff>18943</xdr:colOff>
      <xdr:row>0</xdr:row>
      <xdr:rowOff>115135</xdr:rowOff>
    </xdr:from>
    <xdr:to>
      <xdr:col>28</xdr:col>
      <xdr:colOff>39078</xdr:colOff>
      <xdr:row>50</xdr:row>
      <xdr:rowOff>134752</xdr:rowOff>
    </xdr:to>
    <xdr:grpSp>
      <xdr:nvGrpSpPr>
        <xdr:cNvPr id="8" name="Gruppieren 7">
          <a:extLst>
            <a:ext uri="{FF2B5EF4-FFF2-40B4-BE49-F238E27FC236}">
              <a16:creationId xmlns:a16="http://schemas.microsoft.com/office/drawing/2014/main" id="{9F29C237-4406-4441-BBB5-92C7E5F08575}"/>
            </a:ext>
          </a:extLst>
        </xdr:cNvPr>
        <xdr:cNvGrpSpPr/>
      </xdr:nvGrpSpPr>
      <xdr:grpSpPr>
        <a:xfrm>
          <a:off x="4904210" y="115135"/>
          <a:ext cx="6886601" cy="10179617"/>
          <a:chOff x="8034884" y="115135"/>
          <a:chExt cx="6878135" cy="10104911"/>
        </a:xfrm>
      </xdr:grpSpPr>
      <xdr:pic>
        <xdr:nvPicPr>
          <xdr:cNvPr id="5" name="Grafik 4">
            <a:extLst>
              <a:ext uri="{FF2B5EF4-FFF2-40B4-BE49-F238E27FC236}">
                <a16:creationId xmlns:a16="http://schemas.microsoft.com/office/drawing/2014/main" id="{90C05433-9127-3F43-966A-EBC70F74C07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034884" y="115135"/>
            <a:ext cx="6664361" cy="4683522"/>
          </a:xfrm>
          <a:prstGeom prst="rect">
            <a:avLst/>
          </a:prstGeom>
        </xdr:spPr>
      </xdr:pic>
      <xdr:pic>
        <xdr:nvPicPr>
          <xdr:cNvPr id="3" name="Bild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2720" t="5507" r="230" b="4854"/>
          <a:stretch/>
        </xdr:blipFill>
        <xdr:spPr>
          <a:xfrm>
            <a:off x="9138253" y="4718092"/>
            <a:ext cx="5774766" cy="5501954"/>
          </a:xfrm>
          <a:prstGeom prst="rect">
            <a:avLst/>
          </a:prstGeom>
        </xdr:spPr>
      </xdr:pic>
      <xdr:cxnSp macro="">
        <xdr:nvCxnSpPr>
          <xdr:cNvPr id="6" name="Gerade Verbindung mit Pfeil 5">
            <a:extLst>
              <a:ext uri="{FF2B5EF4-FFF2-40B4-BE49-F238E27FC236}">
                <a16:creationId xmlns:a16="http://schemas.microsoft.com/office/drawing/2014/main" id="{FD347F0B-5940-DC4A-ABF3-6F01D447B9EE}"/>
              </a:ext>
            </a:extLst>
          </xdr:cNvPr>
          <xdr:cNvCxnSpPr/>
        </xdr:nvCxnSpPr>
        <xdr:spPr>
          <a:xfrm>
            <a:off x="9349799" y="8063744"/>
            <a:ext cx="1552389" cy="6350"/>
          </a:xfrm>
          <a:prstGeom prst="straightConnector1">
            <a:avLst/>
          </a:prstGeom>
          <a:ln w="12700">
            <a:solidFill>
              <a:srgbClr val="FF0000"/>
            </a:solidFill>
            <a:tailEnd type="triangle" w="lg" len="lg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Gerade Verbindung mit Pfeil 11">
            <a:extLst>
              <a:ext uri="{FF2B5EF4-FFF2-40B4-BE49-F238E27FC236}">
                <a16:creationId xmlns:a16="http://schemas.microsoft.com/office/drawing/2014/main" id="{FB57FE77-15D9-7F4D-8786-C76FFE109934}"/>
              </a:ext>
            </a:extLst>
          </xdr:cNvPr>
          <xdr:cNvCxnSpPr/>
        </xdr:nvCxnSpPr>
        <xdr:spPr>
          <a:xfrm flipV="1">
            <a:off x="9349799" y="8289438"/>
            <a:ext cx="1560150" cy="1412"/>
          </a:xfrm>
          <a:prstGeom prst="straightConnector1">
            <a:avLst/>
          </a:prstGeom>
          <a:ln w="12700">
            <a:solidFill>
              <a:srgbClr val="FF0000"/>
            </a:solidFill>
            <a:tailEnd type="triangle" w="lg" len="lg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Textfeld 15">
            <a:extLst>
              <a:ext uri="{FF2B5EF4-FFF2-40B4-BE49-F238E27FC236}">
                <a16:creationId xmlns:a16="http://schemas.microsoft.com/office/drawing/2014/main" id="{AA0433A7-26E5-C44F-AD45-96A91F9F2950}"/>
              </a:ext>
            </a:extLst>
          </xdr:cNvPr>
          <xdr:cNvSpPr txBox="1"/>
        </xdr:nvSpPr>
        <xdr:spPr>
          <a:xfrm>
            <a:off x="8384831" y="8170906"/>
            <a:ext cx="103515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de-DE" sz="1100"/>
              <a:t>MKL02 DC (14)</a:t>
            </a:r>
          </a:p>
        </xdr:txBody>
      </xdr:sp>
      <xdr:sp macro="" textlink="">
        <xdr:nvSpPr>
          <xdr:cNvPr id="17" name="Textfeld 16">
            <a:extLst>
              <a:ext uri="{FF2B5EF4-FFF2-40B4-BE49-F238E27FC236}">
                <a16:creationId xmlns:a16="http://schemas.microsoft.com/office/drawing/2014/main" id="{ED764666-7175-E140-8077-2D3B6CF2BFCA}"/>
              </a:ext>
            </a:extLst>
          </xdr:cNvPr>
          <xdr:cNvSpPr txBox="1"/>
        </xdr:nvSpPr>
        <xdr:spPr>
          <a:xfrm>
            <a:off x="8384831" y="7931101"/>
            <a:ext cx="104676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de-DE" sz="1100"/>
              <a:t>MKL02 DD (16)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84"/>
  <sheetViews>
    <sheetView tabSelected="1" zoomScale="150" zoomScaleNormal="150" workbookViewId="0">
      <selection activeCell="H12" sqref="H12"/>
    </sheetView>
  </sheetViews>
  <sheetFormatPr baseColWidth="10" defaultRowHeight="16" x14ac:dyDescent="0.2"/>
  <cols>
    <col min="1" max="1" width="4.33203125" style="129" bestFit="1" customWidth="1"/>
    <col min="2" max="4" width="29.83203125" hidden="1" customWidth="1"/>
    <col min="5" max="5" width="1" style="176" hidden="1" customWidth="1"/>
    <col min="6" max="6" width="7.1640625" style="176" hidden="1" customWidth="1"/>
    <col min="7" max="8" width="29.83203125" customWidth="1"/>
    <col min="9" max="12" width="29.83203125" hidden="1" customWidth="1"/>
    <col min="13" max="13" width="14.33203125" hidden="1" customWidth="1"/>
    <col min="14" max="14" width="30.83203125" hidden="1" customWidth="1"/>
    <col min="15" max="15" width="6" style="176" hidden="1" customWidth="1"/>
    <col min="16" max="16" width="6.33203125" hidden="1" customWidth="1"/>
    <col min="17" max="17" width="4.5" hidden="1" customWidth="1"/>
    <col min="18" max="18" width="11.6640625" hidden="1" customWidth="1"/>
    <col min="19" max="19" width="8.33203125" hidden="1" customWidth="1"/>
    <col min="20" max="20" width="11.1640625" style="63" hidden="1" customWidth="1"/>
    <col min="23" max="23" width="13.83203125" customWidth="1"/>
  </cols>
  <sheetData>
    <row r="1" spans="1:20" x14ac:dyDescent="0.2">
      <c r="A1" s="44" t="s">
        <v>0</v>
      </c>
      <c r="B1" s="45" t="s">
        <v>1</v>
      </c>
      <c r="C1" s="45" t="s">
        <v>437</v>
      </c>
      <c r="D1" s="45" t="s">
        <v>438</v>
      </c>
      <c r="E1" s="220"/>
      <c r="F1" s="220"/>
      <c r="G1" s="45" t="s">
        <v>388</v>
      </c>
      <c r="H1" s="45" t="s">
        <v>389</v>
      </c>
      <c r="I1" s="45" t="s">
        <v>317</v>
      </c>
      <c r="J1" s="45" t="s">
        <v>339</v>
      </c>
      <c r="K1" s="45" t="s">
        <v>344</v>
      </c>
      <c r="L1" s="45" t="s">
        <v>367</v>
      </c>
      <c r="M1" s="45" t="s">
        <v>2</v>
      </c>
      <c r="N1" s="45" t="s">
        <v>38</v>
      </c>
      <c r="O1" s="178" t="s">
        <v>425</v>
      </c>
      <c r="P1" s="46" t="s">
        <v>24</v>
      </c>
      <c r="Q1" s="46" t="s">
        <v>221</v>
      </c>
      <c r="R1" s="46" t="s">
        <v>25</v>
      </c>
      <c r="S1" s="46" t="s">
        <v>40</v>
      </c>
      <c r="T1" s="58" t="s">
        <v>144</v>
      </c>
    </row>
    <row r="2" spans="1:20" x14ac:dyDescent="0.2">
      <c r="A2" s="122">
        <v>0</v>
      </c>
      <c r="B2" s="9" t="s">
        <v>28</v>
      </c>
      <c r="C2" s="33" t="s">
        <v>43</v>
      </c>
      <c r="D2" s="30" t="s">
        <v>43</v>
      </c>
      <c r="E2" s="42"/>
      <c r="F2" s="42" t="s">
        <v>43</v>
      </c>
      <c r="G2" s="202" t="s">
        <v>395</v>
      </c>
      <c r="H2" s="261" t="s">
        <v>504</v>
      </c>
      <c r="I2" s="86" t="s">
        <v>323</v>
      </c>
      <c r="J2" s="86" t="s">
        <v>342</v>
      </c>
      <c r="K2" s="142" t="s">
        <v>345</v>
      </c>
      <c r="L2" s="86" t="s">
        <v>342</v>
      </c>
      <c r="M2" s="10" t="s">
        <v>230</v>
      </c>
      <c r="N2" s="36" t="s">
        <v>211</v>
      </c>
      <c r="O2" s="179" t="s">
        <v>26</v>
      </c>
      <c r="P2" s="38"/>
      <c r="Q2" s="38"/>
      <c r="R2" s="38" t="s">
        <v>26</v>
      </c>
      <c r="S2" s="38" t="s">
        <v>26</v>
      </c>
      <c r="T2" s="59" t="s">
        <v>79</v>
      </c>
    </row>
    <row r="3" spans="1:20" x14ac:dyDescent="0.2">
      <c r="A3" s="122">
        <v>1</v>
      </c>
      <c r="B3" s="9" t="s">
        <v>29</v>
      </c>
      <c r="C3" s="231" t="s">
        <v>440</v>
      </c>
      <c r="D3" s="251" t="s">
        <v>165</v>
      </c>
      <c r="E3" s="42"/>
      <c r="F3" s="42" t="s">
        <v>43</v>
      </c>
      <c r="G3" s="11" t="s">
        <v>396</v>
      </c>
      <c r="H3" s="262" t="s">
        <v>498</v>
      </c>
      <c r="I3" s="87" t="s">
        <v>322</v>
      </c>
      <c r="J3" s="86" t="s">
        <v>343</v>
      </c>
      <c r="K3" s="87" t="s">
        <v>346</v>
      </c>
      <c r="L3" s="87" t="s">
        <v>343</v>
      </c>
      <c r="M3" s="10" t="s">
        <v>231</v>
      </c>
      <c r="N3" s="36" t="s">
        <v>212</v>
      </c>
      <c r="O3" s="179" t="s">
        <v>26</v>
      </c>
      <c r="P3" s="38"/>
      <c r="Q3" s="38"/>
      <c r="R3" s="38" t="s">
        <v>26</v>
      </c>
      <c r="S3" s="38" t="s">
        <v>26</v>
      </c>
      <c r="T3" s="59" t="s">
        <v>80</v>
      </c>
    </row>
    <row r="4" spans="1:20" x14ac:dyDescent="0.2">
      <c r="A4" s="2">
        <v>2</v>
      </c>
      <c r="B4" s="90" t="s">
        <v>195</v>
      </c>
      <c r="C4" s="232" t="s">
        <v>439</v>
      </c>
      <c r="D4" s="252" t="s">
        <v>166</v>
      </c>
      <c r="E4" s="221"/>
      <c r="F4" s="221" t="s">
        <v>26</v>
      </c>
      <c r="G4" s="255" t="s">
        <v>482</v>
      </c>
      <c r="H4" s="260" t="s">
        <v>423</v>
      </c>
      <c r="I4" s="164" t="s">
        <v>321</v>
      </c>
      <c r="J4" s="140" t="s">
        <v>49</v>
      </c>
      <c r="K4" s="16" t="s">
        <v>380</v>
      </c>
      <c r="L4" s="16" t="s">
        <v>21</v>
      </c>
      <c r="M4" s="29" t="s">
        <v>254</v>
      </c>
      <c r="N4" s="31" t="s">
        <v>255</v>
      </c>
      <c r="O4" s="174" t="s">
        <v>26</v>
      </c>
      <c r="P4" s="39"/>
      <c r="Q4" s="39" t="s">
        <v>26</v>
      </c>
      <c r="R4" s="39"/>
      <c r="S4" s="39" t="s">
        <v>26</v>
      </c>
      <c r="T4" s="61" t="s">
        <v>81</v>
      </c>
    </row>
    <row r="5" spans="1:20" x14ac:dyDescent="0.2">
      <c r="A5" s="122">
        <v>3</v>
      </c>
      <c r="B5" s="78" t="s">
        <v>151</v>
      </c>
      <c r="C5" s="209" t="s">
        <v>299</v>
      </c>
      <c r="D5" s="209" t="s">
        <v>43</v>
      </c>
      <c r="E5" s="221"/>
      <c r="F5" s="221" t="s">
        <v>26</v>
      </c>
      <c r="G5" s="256" t="s">
        <v>492</v>
      </c>
      <c r="H5" s="263" t="s">
        <v>418</v>
      </c>
      <c r="I5" s="164" t="s">
        <v>321</v>
      </c>
      <c r="J5" s="19" t="s">
        <v>50</v>
      </c>
      <c r="K5" s="140" t="s">
        <v>368</v>
      </c>
      <c r="L5" s="19" t="s">
        <v>49</v>
      </c>
      <c r="M5" s="30" t="s">
        <v>224</v>
      </c>
      <c r="N5" s="205" t="s">
        <v>18</v>
      </c>
      <c r="O5" s="193"/>
      <c r="P5" s="38" t="s">
        <v>26</v>
      </c>
      <c r="Q5" s="38"/>
      <c r="R5" s="38" t="s">
        <v>26</v>
      </c>
      <c r="S5" s="38"/>
      <c r="T5" s="59" t="s">
        <v>82</v>
      </c>
    </row>
    <row r="6" spans="1:20" x14ac:dyDescent="0.2">
      <c r="A6" s="122">
        <v>4</v>
      </c>
      <c r="B6" s="78" t="s">
        <v>152</v>
      </c>
      <c r="C6" s="91" t="s">
        <v>441</v>
      </c>
      <c r="D6" s="91" t="s">
        <v>464</v>
      </c>
      <c r="E6" s="221"/>
      <c r="F6" s="221" t="s">
        <v>26</v>
      </c>
      <c r="G6" s="203" t="s">
        <v>493</v>
      </c>
      <c r="H6" s="264" t="s">
        <v>417</v>
      </c>
      <c r="I6" s="164" t="s">
        <v>320</v>
      </c>
      <c r="J6" s="19" t="s">
        <v>12</v>
      </c>
      <c r="K6" s="19" t="s">
        <v>368</v>
      </c>
      <c r="L6" s="19" t="s">
        <v>50</v>
      </c>
      <c r="M6" s="31" t="s">
        <v>225</v>
      </c>
      <c r="N6" s="32" t="s">
        <v>19</v>
      </c>
      <c r="O6" s="194"/>
      <c r="P6" s="39" t="s">
        <v>26</v>
      </c>
      <c r="Q6" s="39"/>
      <c r="R6" s="39" t="s">
        <v>26</v>
      </c>
      <c r="S6" s="39"/>
      <c r="T6" s="61" t="s">
        <v>83</v>
      </c>
    </row>
    <row r="7" spans="1:20" x14ac:dyDescent="0.2">
      <c r="A7" s="122">
        <v>5</v>
      </c>
      <c r="B7" s="6" t="s">
        <v>55</v>
      </c>
      <c r="C7" s="24" t="s">
        <v>442</v>
      </c>
      <c r="D7" s="24" t="s">
        <v>465</v>
      </c>
      <c r="E7" s="221"/>
      <c r="F7" s="229" t="s">
        <v>26</v>
      </c>
      <c r="G7" s="19" t="s">
        <v>400</v>
      </c>
      <c r="H7" s="265" t="s">
        <v>426</v>
      </c>
      <c r="I7" s="164" t="s">
        <v>319</v>
      </c>
      <c r="J7" s="19" t="s">
        <v>13</v>
      </c>
      <c r="K7" s="19" t="s">
        <v>369</v>
      </c>
      <c r="L7" s="19" t="s">
        <v>12</v>
      </c>
      <c r="M7" s="30" t="s">
        <v>272</v>
      </c>
      <c r="N7" s="30" t="s">
        <v>12</v>
      </c>
      <c r="O7" s="173" t="s">
        <v>26</v>
      </c>
      <c r="P7" s="38" t="s">
        <v>26</v>
      </c>
      <c r="Q7" s="38"/>
      <c r="R7" s="38"/>
      <c r="S7" s="38"/>
      <c r="T7" s="59" t="s">
        <v>84</v>
      </c>
    </row>
    <row r="8" spans="1:20" x14ac:dyDescent="0.2">
      <c r="A8" s="2">
        <v>6</v>
      </c>
      <c r="B8" s="17" t="s">
        <v>194</v>
      </c>
      <c r="C8" s="24" t="s">
        <v>460</v>
      </c>
      <c r="D8" s="24" t="s">
        <v>466</v>
      </c>
      <c r="E8" s="42"/>
      <c r="F8" s="42" t="s">
        <v>26</v>
      </c>
      <c r="G8" s="20" t="s">
        <v>422</v>
      </c>
      <c r="H8" s="266" t="s">
        <v>468</v>
      </c>
      <c r="I8" s="164" t="s">
        <v>324</v>
      </c>
      <c r="J8" s="16" t="s">
        <v>165</v>
      </c>
      <c r="K8" s="20" t="s">
        <v>375</v>
      </c>
      <c r="L8" s="20" t="s">
        <v>13</v>
      </c>
      <c r="M8" s="190" t="s">
        <v>273</v>
      </c>
      <c r="N8" s="192" t="s">
        <v>13</v>
      </c>
      <c r="O8" s="194" t="s">
        <v>43</v>
      </c>
      <c r="P8" s="39"/>
      <c r="Q8" s="39"/>
      <c r="R8" s="39" t="s">
        <v>26</v>
      </c>
      <c r="S8" s="39" t="s">
        <v>26</v>
      </c>
      <c r="T8" s="61" t="s">
        <v>85</v>
      </c>
    </row>
    <row r="9" spans="1:20" x14ac:dyDescent="0.2">
      <c r="A9" s="122">
        <v>7</v>
      </c>
      <c r="B9" s="12" t="s">
        <v>56</v>
      </c>
      <c r="C9" s="90" t="s">
        <v>461</v>
      </c>
      <c r="D9" s="90" t="s">
        <v>467</v>
      </c>
      <c r="E9" s="42"/>
      <c r="F9" s="42" t="s">
        <v>43</v>
      </c>
      <c r="G9" s="257" t="s">
        <v>421</v>
      </c>
      <c r="H9" s="275" t="s">
        <v>490</v>
      </c>
      <c r="I9" s="167" t="s">
        <v>325</v>
      </c>
      <c r="J9" s="141" t="s">
        <v>341</v>
      </c>
      <c r="K9" s="151" t="s">
        <v>347</v>
      </c>
      <c r="L9" s="141" t="s">
        <v>341</v>
      </c>
      <c r="M9" s="54" t="s">
        <v>234</v>
      </c>
      <c r="N9" s="10" t="s">
        <v>296</v>
      </c>
      <c r="O9" s="173" t="s">
        <v>26</v>
      </c>
      <c r="P9" s="38"/>
      <c r="Q9" s="38" t="s">
        <v>26</v>
      </c>
      <c r="R9" s="38"/>
      <c r="S9" s="38"/>
      <c r="T9" s="59" t="s">
        <v>86</v>
      </c>
    </row>
    <row r="10" spans="1:20" x14ac:dyDescent="0.2">
      <c r="A10" s="2">
        <v>8</v>
      </c>
      <c r="B10" s="187" t="s">
        <v>57</v>
      </c>
      <c r="C10" s="207" t="s">
        <v>299</v>
      </c>
      <c r="D10" s="209" t="s">
        <v>43</v>
      </c>
      <c r="E10" s="42"/>
      <c r="F10" s="42" t="s">
        <v>43</v>
      </c>
      <c r="G10" s="26" t="s">
        <v>398</v>
      </c>
      <c r="H10" s="275" t="s">
        <v>489</v>
      </c>
      <c r="I10" s="168" t="s">
        <v>326</v>
      </c>
      <c r="J10" s="8" t="s">
        <v>340</v>
      </c>
      <c r="K10" s="152" t="s">
        <v>348</v>
      </c>
      <c r="L10" s="146" t="s">
        <v>340</v>
      </c>
      <c r="M10" s="153" t="s">
        <v>235</v>
      </c>
      <c r="N10" s="29" t="s">
        <v>296</v>
      </c>
      <c r="O10" s="174" t="s">
        <v>26</v>
      </c>
      <c r="P10" s="41"/>
      <c r="Q10" s="41" t="s">
        <v>26</v>
      </c>
      <c r="R10" s="41"/>
      <c r="S10" s="41"/>
      <c r="T10" s="65" t="s">
        <v>87</v>
      </c>
    </row>
    <row r="11" spans="1:20" x14ac:dyDescent="0.2">
      <c r="A11" s="122">
        <v>9</v>
      </c>
      <c r="B11" s="151" t="s">
        <v>202</v>
      </c>
      <c r="C11" s="91" t="s">
        <v>441</v>
      </c>
      <c r="D11" s="91" t="s">
        <v>469</v>
      </c>
      <c r="E11" s="42"/>
      <c r="F11" s="42" t="s">
        <v>26</v>
      </c>
      <c r="G11" s="20" t="s">
        <v>424</v>
      </c>
      <c r="H11" s="267" t="s">
        <v>150</v>
      </c>
      <c r="I11" s="137" t="s">
        <v>324</v>
      </c>
      <c r="J11" s="16" t="s">
        <v>166</v>
      </c>
      <c r="K11" s="25" t="s">
        <v>370</v>
      </c>
      <c r="L11" s="25" t="s">
        <v>381</v>
      </c>
      <c r="M11" s="196" t="s">
        <v>236</v>
      </c>
      <c r="N11" s="191" t="s">
        <v>71</v>
      </c>
      <c r="O11" s="193" t="s">
        <v>43</v>
      </c>
      <c r="P11" s="38" t="s">
        <v>26</v>
      </c>
      <c r="Q11" s="38"/>
      <c r="R11" s="38"/>
      <c r="S11" s="38" t="s">
        <v>26</v>
      </c>
      <c r="T11" s="59" t="s">
        <v>88</v>
      </c>
    </row>
    <row r="12" spans="1:20" x14ac:dyDescent="0.2">
      <c r="A12" s="2">
        <v>10</v>
      </c>
      <c r="B12" s="8" t="s">
        <v>196</v>
      </c>
      <c r="C12" s="90" t="s">
        <v>442</v>
      </c>
      <c r="D12" s="90" t="s">
        <v>470</v>
      </c>
      <c r="E12" s="42"/>
      <c r="F12" s="42" t="s">
        <v>26</v>
      </c>
      <c r="G12" s="24" t="s">
        <v>405</v>
      </c>
      <c r="H12" s="278" t="s">
        <v>505</v>
      </c>
      <c r="I12" s="24" t="s">
        <v>306</v>
      </c>
      <c r="J12" s="91" t="s">
        <v>318</v>
      </c>
      <c r="K12" s="26" t="s">
        <v>371</v>
      </c>
      <c r="L12" s="26" t="s">
        <v>382</v>
      </c>
      <c r="M12" s="197" t="s">
        <v>237</v>
      </c>
      <c r="N12" s="192" t="s">
        <v>72</v>
      </c>
      <c r="O12" s="194" t="s">
        <v>43</v>
      </c>
      <c r="P12" s="41" t="s">
        <v>26</v>
      </c>
      <c r="Q12" s="41"/>
      <c r="R12" s="41"/>
      <c r="S12" s="41" t="s">
        <v>26</v>
      </c>
      <c r="T12" s="65" t="s">
        <v>89</v>
      </c>
    </row>
    <row r="13" spans="1:20" x14ac:dyDescent="0.2">
      <c r="A13" s="122">
        <v>11</v>
      </c>
      <c r="B13" s="24" t="s">
        <v>3</v>
      </c>
      <c r="C13" s="141" t="s">
        <v>462</v>
      </c>
      <c r="D13" s="141" t="s">
        <v>479</v>
      </c>
      <c r="E13" s="42"/>
      <c r="F13" s="42" t="s">
        <v>26</v>
      </c>
      <c r="G13" s="24" t="s">
        <v>413</v>
      </c>
      <c r="H13" s="279" t="s">
        <v>501</v>
      </c>
      <c r="I13" s="24" t="s">
        <v>3</v>
      </c>
      <c r="J13" s="24" t="s">
        <v>213</v>
      </c>
      <c r="K13" s="24" t="s">
        <v>349</v>
      </c>
      <c r="L13" s="24" t="s">
        <v>213</v>
      </c>
      <c r="M13" s="10" t="s">
        <v>238</v>
      </c>
      <c r="N13" s="30" t="s">
        <v>213</v>
      </c>
      <c r="O13" s="173" t="s">
        <v>26</v>
      </c>
      <c r="P13" s="38"/>
      <c r="Q13" s="38" t="s">
        <v>26</v>
      </c>
      <c r="R13" s="38"/>
      <c r="S13" s="38" t="s">
        <v>26</v>
      </c>
      <c r="T13" s="59" t="s">
        <v>90</v>
      </c>
    </row>
    <row r="14" spans="1:20" x14ac:dyDescent="0.2">
      <c r="A14" s="2">
        <v>12</v>
      </c>
      <c r="B14" s="90" t="s">
        <v>4</v>
      </c>
      <c r="C14" s="18" t="s">
        <v>463</v>
      </c>
      <c r="D14" s="18" t="s">
        <v>480</v>
      </c>
      <c r="E14" s="42"/>
      <c r="F14" s="42" t="s">
        <v>26</v>
      </c>
      <c r="G14" s="24" t="s">
        <v>412</v>
      </c>
      <c r="H14" s="279" t="s">
        <v>502</v>
      </c>
      <c r="I14" s="24" t="s">
        <v>4</v>
      </c>
      <c r="J14" s="24" t="s">
        <v>214</v>
      </c>
      <c r="K14" s="24" t="s">
        <v>350</v>
      </c>
      <c r="L14" s="24" t="s">
        <v>214</v>
      </c>
      <c r="M14" s="29" t="s">
        <v>239</v>
      </c>
      <c r="N14" s="31" t="s">
        <v>214</v>
      </c>
      <c r="O14" s="174" t="s">
        <v>26</v>
      </c>
      <c r="P14" s="39"/>
      <c r="Q14" s="39" t="s">
        <v>26</v>
      </c>
      <c r="R14" s="39"/>
      <c r="S14" s="39" t="s">
        <v>26</v>
      </c>
      <c r="T14" s="61" t="s">
        <v>91</v>
      </c>
    </row>
    <row r="15" spans="1:20" x14ac:dyDescent="0.2">
      <c r="A15" s="123">
        <v>13</v>
      </c>
      <c r="B15" s="67" t="s">
        <v>277</v>
      </c>
      <c r="C15" s="207" t="s">
        <v>299</v>
      </c>
      <c r="D15" s="209" t="s">
        <v>43</v>
      </c>
      <c r="E15" s="42"/>
      <c r="F15" s="42" t="s">
        <v>26</v>
      </c>
      <c r="G15" s="90" t="s">
        <v>406</v>
      </c>
      <c r="H15" s="280" t="s">
        <v>503</v>
      </c>
      <c r="I15" s="90" t="s">
        <v>307</v>
      </c>
      <c r="J15" s="90" t="s">
        <v>215</v>
      </c>
      <c r="K15" s="90" t="s">
        <v>351</v>
      </c>
      <c r="L15" s="90" t="s">
        <v>215</v>
      </c>
      <c r="M15" s="33" t="s">
        <v>78</v>
      </c>
      <c r="N15" s="33" t="s">
        <v>150</v>
      </c>
      <c r="O15" s="186" t="s">
        <v>26</v>
      </c>
      <c r="P15" s="40"/>
      <c r="Q15" s="40" t="s">
        <v>26</v>
      </c>
      <c r="R15" s="40"/>
      <c r="S15" s="3"/>
      <c r="T15" s="64" t="s">
        <v>110</v>
      </c>
    </row>
    <row r="16" spans="1:20" x14ac:dyDescent="0.2">
      <c r="A16" s="124">
        <v>14</v>
      </c>
      <c r="B16" s="91" t="s">
        <v>58</v>
      </c>
      <c r="C16" s="219" t="s">
        <v>443</v>
      </c>
      <c r="D16" s="219" t="s">
        <v>21</v>
      </c>
      <c r="E16" s="226"/>
      <c r="F16" s="237" t="s">
        <v>473</v>
      </c>
      <c r="G16" s="19" t="s">
        <v>409</v>
      </c>
      <c r="H16" s="265" t="s">
        <v>491</v>
      </c>
      <c r="I16" s="141" t="s">
        <v>327</v>
      </c>
      <c r="J16" s="14" t="s">
        <v>16</v>
      </c>
      <c r="K16" s="144" t="s">
        <v>352</v>
      </c>
      <c r="L16" s="14" t="s">
        <v>27</v>
      </c>
      <c r="M16" s="57" t="s">
        <v>240</v>
      </c>
      <c r="N16" s="47" t="s">
        <v>215</v>
      </c>
      <c r="O16" s="181" t="s">
        <v>26</v>
      </c>
      <c r="P16" s="48"/>
      <c r="Q16" s="48" t="s">
        <v>26</v>
      </c>
      <c r="R16" s="48"/>
      <c r="S16" s="48" t="s">
        <v>26</v>
      </c>
      <c r="T16" s="88" t="s">
        <v>111</v>
      </c>
    </row>
    <row r="17" spans="1:32" x14ac:dyDescent="0.2">
      <c r="A17" s="2">
        <v>15</v>
      </c>
      <c r="B17" s="90" t="s">
        <v>289</v>
      </c>
      <c r="C17" s="198" t="s">
        <v>444</v>
      </c>
      <c r="D17" s="198" t="s">
        <v>426</v>
      </c>
      <c r="E17" s="226"/>
      <c r="F17" s="237" t="s">
        <v>473</v>
      </c>
      <c r="G17" s="20" t="s">
        <v>410</v>
      </c>
      <c r="H17" s="266" t="s">
        <v>427</v>
      </c>
      <c r="I17" s="18" t="s">
        <v>328</v>
      </c>
      <c r="J17" s="15" t="s">
        <v>17</v>
      </c>
      <c r="K17" s="90" t="s">
        <v>353</v>
      </c>
      <c r="L17" s="91" t="s">
        <v>318</v>
      </c>
      <c r="M17" s="55" t="s">
        <v>256</v>
      </c>
      <c r="N17" s="37" t="s">
        <v>257</v>
      </c>
      <c r="O17" s="182" t="s">
        <v>26</v>
      </c>
      <c r="P17" s="39"/>
      <c r="Q17" s="39"/>
      <c r="R17" s="39"/>
      <c r="S17" s="39" t="s">
        <v>26</v>
      </c>
      <c r="T17" s="61" t="s">
        <v>112</v>
      </c>
    </row>
    <row r="18" spans="1:32" x14ac:dyDescent="0.2">
      <c r="A18" s="122">
        <v>16</v>
      </c>
      <c r="B18" s="83" t="s">
        <v>287</v>
      </c>
      <c r="C18" s="233" t="s">
        <v>477</v>
      </c>
      <c r="D18" s="233" t="s">
        <v>382</v>
      </c>
      <c r="E18" s="227"/>
      <c r="F18" s="227" t="s">
        <v>26</v>
      </c>
      <c r="G18" s="169" t="s">
        <v>308</v>
      </c>
      <c r="H18" s="170" t="s">
        <v>495</v>
      </c>
      <c r="I18" s="27" t="s">
        <v>308</v>
      </c>
      <c r="J18" s="27" t="s">
        <v>337</v>
      </c>
      <c r="K18" s="14" t="s">
        <v>354</v>
      </c>
      <c r="L18" s="145" t="s">
        <v>16</v>
      </c>
      <c r="M18" s="191" t="s">
        <v>232</v>
      </c>
      <c r="N18" s="189" t="s">
        <v>281</v>
      </c>
      <c r="O18" s="193" t="s">
        <v>43</v>
      </c>
      <c r="P18" s="38"/>
      <c r="Q18" s="38"/>
      <c r="R18" s="38" t="s">
        <v>26</v>
      </c>
      <c r="S18" s="38" t="s">
        <v>26</v>
      </c>
      <c r="T18" s="59" t="s">
        <v>113</v>
      </c>
    </row>
    <row r="19" spans="1:32" x14ac:dyDescent="0.2">
      <c r="A19" s="2">
        <v>17</v>
      </c>
      <c r="B19" s="89" t="s">
        <v>288</v>
      </c>
      <c r="C19" s="234" t="s">
        <v>478</v>
      </c>
      <c r="D19" s="234" t="s">
        <v>381</v>
      </c>
      <c r="E19" s="227"/>
      <c r="F19" s="227" t="s">
        <v>26</v>
      </c>
      <c r="G19" s="171" t="s">
        <v>309</v>
      </c>
      <c r="H19" s="171" t="s">
        <v>494</v>
      </c>
      <c r="I19" s="28" t="s">
        <v>309</v>
      </c>
      <c r="J19" s="28" t="s">
        <v>337</v>
      </c>
      <c r="K19" s="15" t="s">
        <v>355</v>
      </c>
      <c r="L19" s="15" t="s">
        <v>17</v>
      </c>
      <c r="M19" s="190" t="s">
        <v>233</v>
      </c>
      <c r="N19" s="190" t="s">
        <v>282</v>
      </c>
      <c r="O19" s="194" t="s">
        <v>43</v>
      </c>
      <c r="P19" s="39"/>
      <c r="Q19" s="39"/>
      <c r="R19" s="39" t="s">
        <v>26</v>
      </c>
      <c r="S19" s="39" t="s">
        <v>26</v>
      </c>
      <c r="T19" s="61" t="s">
        <v>114</v>
      </c>
    </row>
    <row r="20" spans="1:32" x14ac:dyDescent="0.2">
      <c r="A20" s="125">
        <v>18</v>
      </c>
      <c r="B20" s="80" t="s">
        <v>30</v>
      </c>
      <c r="C20" s="207" t="s">
        <v>299</v>
      </c>
      <c r="D20" s="209" t="s">
        <v>43</v>
      </c>
      <c r="E20" s="42"/>
      <c r="F20" s="42" t="s">
        <v>26</v>
      </c>
      <c r="G20" s="27" t="s">
        <v>408</v>
      </c>
      <c r="H20" s="281" t="s">
        <v>496</v>
      </c>
      <c r="I20" s="12" t="s">
        <v>329</v>
      </c>
      <c r="J20" s="138" t="s">
        <v>296</v>
      </c>
      <c r="K20" s="138" t="s">
        <v>30</v>
      </c>
      <c r="L20" s="150" t="s">
        <v>296</v>
      </c>
      <c r="M20" s="52" t="s">
        <v>222</v>
      </c>
      <c r="N20" s="30" t="s">
        <v>16</v>
      </c>
      <c r="O20" s="173" t="s">
        <v>26</v>
      </c>
      <c r="P20" s="38" t="s">
        <v>26</v>
      </c>
      <c r="Q20" s="38"/>
      <c r="R20" s="38"/>
      <c r="S20" s="38"/>
      <c r="T20" s="59" t="s">
        <v>115</v>
      </c>
    </row>
    <row r="21" spans="1:32" x14ac:dyDescent="0.2">
      <c r="A21" s="126">
        <v>19</v>
      </c>
      <c r="B21" s="81" t="s">
        <v>31</v>
      </c>
      <c r="C21" s="140" t="s">
        <v>443</v>
      </c>
      <c r="D21" s="249" t="s">
        <v>50</v>
      </c>
      <c r="E21" s="42"/>
      <c r="F21" s="42" t="s">
        <v>26</v>
      </c>
      <c r="G21" s="28" t="s">
        <v>407</v>
      </c>
      <c r="H21" s="282" t="s">
        <v>496</v>
      </c>
      <c r="I21" s="13" t="s">
        <v>390</v>
      </c>
      <c r="J21" s="139" t="s">
        <v>296</v>
      </c>
      <c r="K21" s="13" t="s">
        <v>31</v>
      </c>
      <c r="L21" s="13" t="s">
        <v>296</v>
      </c>
      <c r="M21" s="53" t="s">
        <v>223</v>
      </c>
      <c r="N21" s="31" t="s">
        <v>17</v>
      </c>
      <c r="O21" s="174" t="s">
        <v>26</v>
      </c>
      <c r="P21" s="39" t="s">
        <v>26</v>
      </c>
      <c r="Q21" s="39"/>
      <c r="R21" s="39"/>
      <c r="S21" s="39"/>
      <c r="T21" s="61" t="s">
        <v>116</v>
      </c>
    </row>
    <row r="22" spans="1:32" x14ac:dyDescent="0.2">
      <c r="A22" s="122">
        <v>20</v>
      </c>
      <c r="B22" s="90" t="s">
        <v>203</v>
      </c>
      <c r="C22" s="19" t="s">
        <v>444</v>
      </c>
      <c r="D22" s="250" t="s">
        <v>49</v>
      </c>
      <c r="E22" s="42"/>
      <c r="F22" s="237" t="s">
        <v>473</v>
      </c>
      <c r="G22" s="14" t="s">
        <v>416</v>
      </c>
      <c r="H22" s="268" t="s">
        <v>27</v>
      </c>
      <c r="I22" s="25" t="s">
        <v>310</v>
      </c>
      <c r="J22" s="144" t="s">
        <v>27</v>
      </c>
      <c r="K22" s="143" t="s">
        <v>372</v>
      </c>
      <c r="L22" s="24" t="s">
        <v>302</v>
      </c>
      <c r="M22" s="3" t="s">
        <v>436</v>
      </c>
      <c r="N22" s="33" t="s">
        <v>435</v>
      </c>
      <c r="O22" s="180"/>
      <c r="P22" s="40"/>
      <c r="Q22" s="40"/>
      <c r="R22" s="40" t="s">
        <v>26</v>
      </c>
      <c r="S22" s="40" t="s">
        <v>26</v>
      </c>
      <c r="T22" s="64" t="s">
        <v>117</v>
      </c>
    </row>
    <row r="23" spans="1:32" x14ac:dyDescent="0.2">
      <c r="A23" s="2">
        <v>21</v>
      </c>
      <c r="B23" s="17" t="s">
        <v>205</v>
      </c>
      <c r="C23" s="210" t="s">
        <v>445</v>
      </c>
      <c r="D23" s="253" t="s">
        <v>19</v>
      </c>
      <c r="E23" s="42"/>
      <c r="F23" s="237" t="s">
        <v>473</v>
      </c>
      <c r="G23" s="14" t="s">
        <v>415</v>
      </c>
      <c r="H23" s="269" t="s">
        <v>77</v>
      </c>
      <c r="I23" s="26" t="s">
        <v>311</v>
      </c>
      <c r="J23" s="148" t="s">
        <v>383</v>
      </c>
      <c r="K23" s="143" t="s">
        <v>373</v>
      </c>
      <c r="L23" s="90" t="s">
        <v>385</v>
      </c>
      <c r="M23" s="53" t="s">
        <v>280</v>
      </c>
      <c r="N23" s="31" t="s">
        <v>303</v>
      </c>
      <c r="O23" s="174" t="s">
        <v>26</v>
      </c>
      <c r="P23" s="39"/>
      <c r="Q23" s="39"/>
      <c r="R23" s="39" t="s">
        <v>26</v>
      </c>
      <c r="S23" s="39" t="s">
        <v>26</v>
      </c>
      <c r="T23" s="61" t="s">
        <v>118</v>
      </c>
    </row>
    <row r="24" spans="1:32" x14ac:dyDescent="0.2">
      <c r="A24" s="122">
        <v>22</v>
      </c>
      <c r="B24" s="155" t="s">
        <v>206</v>
      </c>
      <c r="C24" s="208" t="s">
        <v>446</v>
      </c>
      <c r="D24" s="254" t="s">
        <v>18</v>
      </c>
      <c r="E24" s="226"/>
      <c r="F24" s="237" t="s">
        <v>473</v>
      </c>
      <c r="G24" s="14" t="s">
        <v>404</v>
      </c>
      <c r="H24" s="269" t="s">
        <v>208</v>
      </c>
      <c r="I24" s="172" t="s">
        <v>330</v>
      </c>
      <c r="J24" s="145" t="s">
        <v>14</v>
      </c>
      <c r="K24" s="143" t="s">
        <v>376</v>
      </c>
      <c r="L24" s="24" t="s">
        <v>378</v>
      </c>
      <c r="M24" s="52" t="s">
        <v>243</v>
      </c>
      <c r="N24" s="30" t="s">
        <v>77</v>
      </c>
      <c r="O24" s="173" t="s">
        <v>26</v>
      </c>
      <c r="P24" s="38"/>
      <c r="Q24" s="38" t="s">
        <v>26</v>
      </c>
      <c r="R24" s="38"/>
      <c r="S24" s="38"/>
      <c r="T24" s="59" t="s">
        <v>119</v>
      </c>
    </row>
    <row r="25" spans="1:32" x14ac:dyDescent="0.2">
      <c r="A25" s="2">
        <v>23</v>
      </c>
      <c r="B25" s="81" t="s">
        <v>204</v>
      </c>
      <c r="C25" s="209" t="s">
        <v>299</v>
      </c>
      <c r="D25" s="209" t="s">
        <v>43</v>
      </c>
      <c r="E25" s="42"/>
      <c r="F25" s="42" t="s">
        <v>473</v>
      </c>
      <c r="G25" s="15" t="s">
        <v>414</v>
      </c>
      <c r="H25" s="270" t="s">
        <v>497</v>
      </c>
      <c r="I25" s="166" t="s">
        <v>331</v>
      </c>
      <c r="J25" s="15" t="s">
        <v>15</v>
      </c>
      <c r="K25" s="149" t="s">
        <v>377</v>
      </c>
      <c r="L25" s="90" t="s">
        <v>379</v>
      </c>
      <c r="M25" s="197" t="s">
        <v>244</v>
      </c>
      <c r="N25" s="190" t="s">
        <v>208</v>
      </c>
      <c r="O25" s="194" t="s">
        <v>43</v>
      </c>
      <c r="P25" s="39"/>
      <c r="Q25" s="39"/>
      <c r="R25" s="39" t="s">
        <v>26</v>
      </c>
      <c r="S25" s="39" t="s">
        <v>26</v>
      </c>
      <c r="T25" s="61" t="s">
        <v>120</v>
      </c>
    </row>
    <row r="26" spans="1:32" x14ac:dyDescent="0.2">
      <c r="A26" s="122">
        <v>24</v>
      </c>
      <c r="B26" s="5" t="s">
        <v>5</v>
      </c>
      <c r="C26" s="147" t="s">
        <v>441</v>
      </c>
      <c r="D26" s="147" t="s">
        <v>481</v>
      </c>
      <c r="E26" s="42"/>
      <c r="F26" s="237" t="s">
        <v>43</v>
      </c>
      <c r="G26" s="258" t="s">
        <v>397</v>
      </c>
      <c r="H26" s="276" t="s">
        <v>508</v>
      </c>
      <c r="I26" s="84" t="s">
        <v>332</v>
      </c>
      <c r="J26" s="145" t="s">
        <v>145</v>
      </c>
      <c r="K26" s="16" t="s">
        <v>356</v>
      </c>
      <c r="L26" s="16" t="s">
        <v>18</v>
      </c>
      <c r="M26" s="76" t="s">
        <v>41</v>
      </c>
      <c r="N26" s="205" t="s">
        <v>165</v>
      </c>
      <c r="O26" s="173"/>
      <c r="P26" s="38" t="s">
        <v>26</v>
      </c>
      <c r="Q26" s="38"/>
      <c r="R26" s="38" t="s">
        <v>26</v>
      </c>
      <c r="S26" s="38"/>
      <c r="T26" s="59" t="s">
        <v>92</v>
      </c>
    </row>
    <row r="27" spans="1:32" x14ac:dyDescent="0.2">
      <c r="A27" s="2">
        <v>25</v>
      </c>
      <c r="B27" s="134" t="s">
        <v>277</v>
      </c>
      <c r="C27" s="28" t="s">
        <v>442</v>
      </c>
      <c r="D27" s="28" t="s">
        <v>481</v>
      </c>
      <c r="E27" s="42"/>
      <c r="F27" s="42" t="s">
        <v>43</v>
      </c>
      <c r="G27" s="259" t="s">
        <v>411</v>
      </c>
      <c r="H27" s="277" t="s">
        <v>508</v>
      </c>
      <c r="I27" s="85" t="s">
        <v>333</v>
      </c>
      <c r="J27" s="15" t="s">
        <v>146</v>
      </c>
      <c r="K27" s="137" t="s">
        <v>374</v>
      </c>
      <c r="L27" s="137" t="s">
        <v>171</v>
      </c>
      <c r="M27" s="29" t="s">
        <v>42</v>
      </c>
      <c r="N27" s="206" t="s">
        <v>166</v>
      </c>
      <c r="O27" s="194"/>
      <c r="P27" s="39" t="s">
        <v>26</v>
      </c>
      <c r="Q27" s="39"/>
      <c r="R27" s="39" t="s">
        <v>26</v>
      </c>
      <c r="S27" s="39"/>
      <c r="T27" s="61" t="s">
        <v>93</v>
      </c>
    </row>
    <row r="28" spans="1:32" x14ac:dyDescent="0.2">
      <c r="A28" s="122">
        <v>26</v>
      </c>
      <c r="B28" s="86" t="s">
        <v>197</v>
      </c>
      <c r="C28" s="235" t="s">
        <v>447</v>
      </c>
      <c r="D28" s="235" t="s">
        <v>476</v>
      </c>
      <c r="E28" s="221"/>
      <c r="F28" s="221" t="s">
        <v>43</v>
      </c>
      <c r="G28" s="199" t="s">
        <v>471</v>
      </c>
      <c r="H28" s="261" t="s">
        <v>499</v>
      </c>
      <c r="I28" s="201" t="s">
        <v>312</v>
      </c>
      <c r="J28" s="14" t="s">
        <v>77</v>
      </c>
      <c r="K28" s="14" t="s">
        <v>357</v>
      </c>
      <c r="L28" s="16" t="s">
        <v>165</v>
      </c>
      <c r="M28" s="10" t="s">
        <v>245</v>
      </c>
      <c r="N28" s="30" t="s">
        <v>228</v>
      </c>
      <c r="O28" s="173" t="s">
        <v>43</v>
      </c>
      <c r="P28" s="38"/>
      <c r="Q28" s="38" t="s">
        <v>26</v>
      </c>
      <c r="R28" s="38"/>
      <c r="S28" s="38" t="s">
        <v>26</v>
      </c>
      <c r="T28" s="59" t="s">
        <v>94</v>
      </c>
    </row>
    <row r="29" spans="1:32" x14ac:dyDescent="0.2">
      <c r="A29" s="2">
        <v>27</v>
      </c>
      <c r="B29" s="87" t="s">
        <v>32</v>
      </c>
      <c r="C29" s="235" t="s">
        <v>448</v>
      </c>
      <c r="D29" s="235" t="s">
        <v>475</v>
      </c>
      <c r="E29" s="173"/>
      <c r="F29" s="42" t="s">
        <v>43</v>
      </c>
      <c r="G29" s="200" t="s">
        <v>313</v>
      </c>
      <c r="H29" s="262" t="s">
        <v>500</v>
      </c>
      <c r="I29" s="166" t="s">
        <v>313</v>
      </c>
      <c r="J29" s="15" t="s">
        <v>208</v>
      </c>
      <c r="K29" s="14" t="s">
        <v>358</v>
      </c>
      <c r="L29" s="14" t="s">
        <v>145</v>
      </c>
      <c r="M29" s="29" t="s">
        <v>246</v>
      </c>
      <c r="N29" s="31" t="s">
        <v>229</v>
      </c>
      <c r="O29" s="174" t="s">
        <v>43</v>
      </c>
      <c r="P29" s="39"/>
      <c r="Q29" s="39" t="s">
        <v>26</v>
      </c>
      <c r="R29" s="39"/>
      <c r="S29" s="39" t="s">
        <v>26</v>
      </c>
      <c r="T29" s="61" t="s">
        <v>95</v>
      </c>
    </row>
    <row r="30" spans="1:32" x14ac:dyDescent="0.2">
      <c r="A30" s="123">
        <v>28</v>
      </c>
      <c r="B30" s="16" t="s">
        <v>33</v>
      </c>
      <c r="C30" s="209" t="s">
        <v>299</v>
      </c>
      <c r="D30" s="236" t="s">
        <v>43</v>
      </c>
      <c r="E30" s="42"/>
      <c r="F30" s="42" t="s">
        <v>43</v>
      </c>
      <c r="G30" s="156" t="s">
        <v>402</v>
      </c>
      <c r="H30" s="275" t="s">
        <v>483</v>
      </c>
      <c r="I30" s="19" t="s">
        <v>334</v>
      </c>
      <c r="J30" s="148" t="s">
        <v>384</v>
      </c>
      <c r="K30" s="15" t="s">
        <v>359</v>
      </c>
      <c r="L30" s="14" t="s">
        <v>146</v>
      </c>
      <c r="M30" s="3" t="s">
        <v>20</v>
      </c>
      <c r="N30" s="33" t="s">
        <v>21</v>
      </c>
      <c r="O30" s="180" t="s">
        <v>26</v>
      </c>
      <c r="P30" s="40" t="s">
        <v>26</v>
      </c>
      <c r="Q30" s="40"/>
      <c r="R30" s="40"/>
      <c r="S30" s="40"/>
      <c r="T30" s="64" t="s">
        <v>96</v>
      </c>
      <c r="AC30" s="50"/>
      <c r="AD30" s="50"/>
      <c r="AE30" s="50"/>
      <c r="AF30" s="50"/>
    </row>
    <row r="31" spans="1:32" x14ac:dyDescent="0.2">
      <c r="A31" s="122">
        <v>29</v>
      </c>
      <c r="B31" s="19" t="s">
        <v>167</v>
      </c>
      <c r="C31" s="213" t="s">
        <v>449</v>
      </c>
      <c r="D31" s="235" t="s">
        <v>474</v>
      </c>
      <c r="E31" s="42"/>
      <c r="F31" s="42" t="s">
        <v>43</v>
      </c>
      <c r="G31" s="157" t="s">
        <v>403</v>
      </c>
      <c r="H31" s="283" t="s">
        <v>484</v>
      </c>
      <c r="I31" s="20" t="s">
        <v>335</v>
      </c>
      <c r="J31" s="19" t="s">
        <v>338</v>
      </c>
      <c r="K31" s="27" t="s">
        <v>360</v>
      </c>
      <c r="L31" s="147" t="s">
        <v>297</v>
      </c>
      <c r="M31" s="10" t="s">
        <v>241</v>
      </c>
      <c r="N31" s="30" t="s">
        <v>171</v>
      </c>
      <c r="O31" s="175" t="s">
        <v>26</v>
      </c>
      <c r="P31" s="38"/>
      <c r="Q31" s="38" t="s">
        <v>26</v>
      </c>
      <c r="R31" s="38" t="s">
        <v>26</v>
      </c>
      <c r="S31" s="38" t="s">
        <v>26</v>
      </c>
      <c r="T31" s="59" t="s">
        <v>97</v>
      </c>
      <c r="AC31" s="50"/>
      <c r="AF31" s="50"/>
    </row>
    <row r="32" spans="1:32" x14ac:dyDescent="0.2">
      <c r="A32" s="2">
        <v>30</v>
      </c>
      <c r="B32" s="20" t="s">
        <v>167</v>
      </c>
      <c r="C32" s="214" t="s">
        <v>450</v>
      </c>
      <c r="D32" s="214" t="s">
        <v>450</v>
      </c>
      <c r="E32" s="42"/>
      <c r="F32" s="42" t="s">
        <v>26</v>
      </c>
      <c r="G32" s="135" t="s">
        <v>314</v>
      </c>
      <c r="H32" s="271" t="s">
        <v>21</v>
      </c>
      <c r="I32" s="135" t="s">
        <v>314</v>
      </c>
      <c r="J32" s="77" t="s">
        <v>18</v>
      </c>
      <c r="K32" s="28" t="s">
        <v>361</v>
      </c>
      <c r="L32" s="28" t="s">
        <v>297</v>
      </c>
      <c r="M32" s="192" t="s">
        <v>242</v>
      </c>
      <c r="N32" s="190" t="s">
        <v>290</v>
      </c>
      <c r="O32" s="194" t="s">
        <v>43</v>
      </c>
      <c r="P32" s="39"/>
      <c r="Q32" s="39"/>
      <c r="R32" s="39" t="s">
        <v>26</v>
      </c>
      <c r="S32" s="39" t="s">
        <v>26</v>
      </c>
      <c r="T32" s="61" t="s">
        <v>98</v>
      </c>
      <c r="AC32" s="50"/>
      <c r="AF32" s="50"/>
    </row>
    <row r="33" spans="1:32" x14ac:dyDescent="0.2">
      <c r="A33" s="122">
        <v>31</v>
      </c>
      <c r="B33" s="9" t="s">
        <v>201</v>
      </c>
      <c r="C33" s="137" t="s">
        <v>451</v>
      </c>
      <c r="D33" s="137" t="s">
        <v>468</v>
      </c>
      <c r="E33" s="42"/>
      <c r="F33" s="42" t="s">
        <v>26</v>
      </c>
      <c r="G33" s="5" t="s">
        <v>315</v>
      </c>
      <c r="H33" s="272" t="s">
        <v>23</v>
      </c>
      <c r="I33" s="5" t="s">
        <v>315</v>
      </c>
      <c r="J33" s="23" t="s">
        <v>19</v>
      </c>
      <c r="K33" s="15" t="s">
        <v>362</v>
      </c>
      <c r="L33" s="16" t="s">
        <v>166</v>
      </c>
      <c r="M33" s="10" t="s">
        <v>253</v>
      </c>
      <c r="N33" s="36" t="s">
        <v>259</v>
      </c>
      <c r="O33" s="179" t="s">
        <v>26</v>
      </c>
      <c r="P33" s="38"/>
      <c r="Q33" s="38"/>
      <c r="R33" s="38" t="s">
        <v>26</v>
      </c>
      <c r="S33" s="38" t="s">
        <v>26</v>
      </c>
      <c r="T33" s="59" t="s">
        <v>99</v>
      </c>
    </row>
    <row r="34" spans="1:32" x14ac:dyDescent="0.2">
      <c r="A34" s="2">
        <v>32</v>
      </c>
      <c r="B34" s="11" t="s">
        <v>59</v>
      </c>
      <c r="C34" s="230" t="s">
        <v>452</v>
      </c>
      <c r="D34" s="230" t="s">
        <v>472</v>
      </c>
      <c r="E34" s="42"/>
      <c r="F34" s="42" t="s">
        <v>26</v>
      </c>
      <c r="G34" s="5" t="s">
        <v>419</v>
      </c>
      <c r="H34" s="273" t="s">
        <v>485</v>
      </c>
      <c r="I34" s="134" t="s">
        <v>316</v>
      </c>
      <c r="J34" s="23" t="s">
        <v>21</v>
      </c>
      <c r="K34" s="137" t="s">
        <v>374</v>
      </c>
      <c r="L34" s="137" t="s">
        <v>290</v>
      </c>
      <c r="M34" s="29" t="s">
        <v>247</v>
      </c>
      <c r="N34" s="37" t="s">
        <v>216</v>
      </c>
      <c r="O34" s="182" t="s">
        <v>26</v>
      </c>
      <c r="P34" s="39"/>
      <c r="Q34" s="39"/>
      <c r="R34" s="39" t="s">
        <v>26</v>
      </c>
      <c r="S34" s="39" t="s">
        <v>26</v>
      </c>
      <c r="T34" s="61" t="s">
        <v>100</v>
      </c>
    </row>
    <row r="35" spans="1:32" x14ac:dyDescent="0.2">
      <c r="A35" s="122">
        <v>33</v>
      </c>
      <c r="B35" s="7" t="s">
        <v>60</v>
      </c>
      <c r="C35" s="211" t="s">
        <v>453</v>
      </c>
      <c r="D35" s="211" t="s">
        <v>43</v>
      </c>
      <c r="E35" s="42"/>
      <c r="F35" s="228" t="s">
        <v>26</v>
      </c>
      <c r="G35" s="134" t="s">
        <v>399</v>
      </c>
      <c r="H35" s="274" t="s">
        <v>486</v>
      </c>
      <c r="I35" s="20" t="s">
        <v>336</v>
      </c>
      <c r="J35" s="137" t="s">
        <v>23</v>
      </c>
      <c r="K35" s="134" t="s">
        <v>363</v>
      </c>
      <c r="L35" s="134" t="s">
        <v>19</v>
      </c>
      <c r="M35" s="10" t="s">
        <v>248</v>
      </c>
      <c r="N35" s="34" t="s">
        <v>226</v>
      </c>
      <c r="O35" s="179" t="s">
        <v>26</v>
      </c>
      <c r="P35" s="38"/>
      <c r="Q35" s="38"/>
      <c r="R35" s="38" t="s">
        <v>26</v>
      </c>
      <c r="S35" s="38" t="s">
        <v>26</v>
      </c>
      <c r="T35" s="59" t="s">
        <v>101</v>
      </c>
    </row>
    <row r="36" spans="1:32" x14ac:dyDescent="0.2">
      <c r="A36" s="2">
        <v>34</v>
      </c>
      <c r="B36" s="18" t="s">
        <v>61</v>
      </c>
      <c r="C36" s="14" t="s">
        <v>454</v>
      </c>
      <c r="D36" s="144" t="s">
        <v>473</v>
      </c>
      <c r="E36" s="42"/>
      <c r="F36" s="42" t="s">
        <v>26</v>
      </c>
      <c r="G36" s="25" t="s">
        <v>391</v>
      </c>
      <c r="H36" s="284" t="s">
        <v>487</v>
      </c>
      <c r="I36" s="159" t="s">
        <v>394</v>
      </c>
      <c r="J36" s="159" t="s">
        <v>394</v>
      </c>
      <c r="K36" s="14" t="s">
        <v>11</v>
      </c>
      <c r="L36" s="145" t="s">
        <v>14</v>
      </c>
      <c r="M36" s="53" t="s">
        <v>249</v>
      </c>
      <c r="N36" s="35" t="s">
        <v>227</v>
      </c>
      <c r="O36" s="182" t="s">
        <v>26</v>
      </c>
      <c r="P36" s="39"/>
      <c r="Q36" s="39"/>
      <c r="R36" s="39" t="s">
        <v>26</v>
      </c>
      <c r="S36" s="39" t="s">
        <v>26</v>
      </c>
      <c r="T36" s="61" t="s">
        <v>102</v>
      </c>
    </row>
    <row r="37" spans="1:32" x14ac:dyDescent="0.2">
      <c r="A37" s="122">
        <v>35</v>
      </c>
      <c r="B37" s="14" t="s">
        <v>62</v>
      </c>
      <c r="C37" s="144" t="s">
        <v>455</v>
      </c>
      <c r="D37" s="15" t="s">
        <v>43</v>
      </c>
      <c r="E37" s="42"/>
      <c r="F37" s="42" t="s">
        <v>26</v>
      </c>
      <c r="G37" s="26" t="s">
        <v>392</v>
      </c>
      <c r="H37" s="285" t="s">
        <v>488</v>
      </c>
      <c r="I37" s="160" t="s">
        <v>394</v>
      </c>
      <c r="J37" s="160" t="s">
        <v>394</v>
      </c>
      <c r="K37" s="14" t="s">
        <v>10</v>
      </c>
      <c r="L37" s="14" t="s">
        <v>15</v>
      </c>
      <c r="M37" s="54" t="s">
        <v>53</v>
      </c>
      <c r="N37" s="10" t="s">
        <v>49</v>
      </c>
      <c r="O37" s="173" t="s">
        <v>26</v>
      </c>
      <c r="P37" s="38" t="s">
        <v>26</v>
      </c>
      <c r="Q37" s="10"/>
      <c r="R37" s="10"/>
      <c r="S37" s="38"/>
      <c r="T37" s="59" t="s">
        <v>103</v>
      </c>
    </row>
    <row r="38" spans="1:32" x14ac:dyDescent="0.2">
      <c r="A38" s="2">
        <v>36</v>
      </c>
      <c r="B38" s="15" t="s">
        <v>63</v>
      </c>
      <c r="C38" s="212" t="s">
        <v>456</v>
      </c>
      <c r="D38" s="212" t="s">
        <v>43</v>
      </c>
      <c r="E38" s="221"/>
      <c r="F38" s="221" t="s">
        <v>26</v>
      </c>
      <c r="G38" s="165" t="s">
        <v>401</v>
      </c>
      <c r="H38" s="278" t="s">
        <v>506</v>
      </c>
      <c r="I38" s="162" t="s">
        <v>394</v>
      </c>
      <c r="J38" s="160" t="s">
        <v>394</v>
      </c>
      <c r="K38" s="14" t="s">
        <v>364</v>
      </c>
      <c r="L38" s="14" t="s">
        <v>77</v>
      </c>
      <c r="M38" s="31" t="s">
        <v>54</v>
      </c>
      <c r="N38" s="29" t="s">
        <v>50</v>
      </c>
      <c r="O38" s="174" t="s">
        <v>26</v>
      </c>
      <c r="P38" s="39" t="s">
        <v>26</v>
      </c>
      <c r="Q38" s="29"/>
      <c r="R38" s="29"/>
      <c r="S38" s="39"/>
      <c r="T38" s="61" t="s">
        <v>104</v>
      </c>
      <c r="AD38" s="50"/>
      <c r="AE38" s="50"/>
      <c r="AF38" s="50"/>
    </row>
    <row r="39" spans="1:32" x14ac:dyDescent="0.2">
      <c r="A39" s="122">
        <v>37</v>
      </c>
      <c r="B39" s="27" t="s">
        <v>283</v>
      </c>
      <c r="C39" s="216" t="s">
        <v>457</v>
      </c>
      <c r="D39" s="216" t="s">
        <v>43</v>
      </c>
      <c r="E39" s="42"/>
      <c r="F39" s="42" t="s">
        <v>26</v>
      </c>
      <c r="G39" s="163" t="s">
        <v>401</v>
      </c>
      <c r="H39" s="280" t="s">
        <v>507</v>
      </c>
      <c r="I39" s="162" t="s">
        <v>394</v>
      </c>
      <c r="J39" s="160" t="s">
        <v>394</v>
      </c>
      <c r="K39" s="14" t="s">
        <v>365</v>
      </c>
      <c r="L39" s="15" t="s">
        <v>208</v>
      </c>
      <c r="M39" s="204" t="s">
        <v>250</v>
      </c>
      <c r="N39" s="205" t="s">
        <v>429</v>
      </c>
      <c r="O39" s="193"/>
      <c r="P39" s="38"/>
      <c r="Q39" s="38"/>
      <c r="R39" s="38" t="s">
        <v>26</v>
      </c>
      <c r="S39" s="38"/>
      <c r="T39" s="59" t="s">
        <v>105</v>
      </c>
      <c r="AD39" s="50"/>
      <c r="AE39" s="50"/>
      <c r="AF39" s="50"/>
    </row>
    <row r="40" spans="1:32" x14ac:dyDescent="0.2">
      <c r="A40" s="2">
        <v>38</v>
      </c>
      <c r="B40" s="28" t="s">
        <v>284</v>
      </c>
      <c r="C40" s="209" t="s">
        <v>299</v>
      </c>
      <c r="D40" s="218" t="s">
        <v>43</v>
      </c>
      <c r="E40" s="226"/>
      <c r="F40" s="237" t="s">
        <v>473</v>
      </c>
      <c r="G40" s="145" t="s">
        <v>393</v>
      </c>
      <c r="H40" s="268" t="s">
        <v>16</v>
      </c>
      <c r="I40" s="160" t="s">
        <v>394</v>
      </c>
      <c r="J40" s="160" t="s">
        <v>394</v>
      </c>
      <c r="K40" s="136" t="s">
        <v>366</v>
      </c>
      <c r="L40" s="136" t="s">
        <v>74</v>
      </c>
      <c r="M40" s="32" t="s">
        <v>251</v>
      </c>
      <c r="N40" s="206" t="s">
        <v>429</v>
      </c>
      <c r="O40" s="194"/>
      <c r="P40" s="39"/>
      <c r="Q40" s="39"/>
      <c r="R40" s="39" t="s">
        <v>26</v>
      </c>
      <c r="S40" s="39"/>
      <c r="T40" s="61" t="s">
        <v>106</v>
      </c>
      <c r="AD40" s="50"/>
      <c r="AE40" s="50"/>
      <c r="AF40" s="50"/>
    </row>
    <row r="41" spans="1:32" x14ac:dyDescent="0.2">
      <c r="A41" s="2">
        <v>39</v>
      </c>
      <c r="B41" s="82" t="s">
        <v>34</v>
      </c>
      <c r="C41" s="215" t="s">
        <v>458</v>
      </c>
      <c r="D41" s="215" t="s">
        <v>43</v>
      </c>
      <c r="E41" s="226"/>
      <c r="F41" s="237" t="s">
        <v>473</v>
      </c>
      <c r="G41" s="15" t="s">
        <v>420</v>
      </c>
      <c r="H41" s="270" t="s">
        <v>17</v>
      </c>
      <c r="I41" s="160" t="s">
        <v>394</v>
      </c>
      <c r="J41" s="160" t="s">
        <v>394</v>
      </c>
      <c r="K41" s="132"/>
      <c r="L41" s="132"/>
      <c r="M41" s="29" t="s">
        <v>70</v>
      </c>
      <c r="N41" s="29" t="s">
        <v>27</v>
      </c>
      <c r="O41" s="174" t="s">
        <v>26</v>
      </c>
      <c r="P41" s="39"/>
      <c r="Q41" s="39" t="s">
        <v>26</v>
      </c>
      <c r="R41" s="39"/>
      <c r="S41" s="39"/>
      <c r="T41" s="61" t="s">
        <v>107</v>
      </c>
      <c r="AD41" s="50"/>
      <c r="AE41" s="50"/>
      <c r="AF41" s="50"/>
    </row>
    <row r="42" spans="1:32" x14ac:dyDescent="0.2">
      <c r="A42" s="122" t="s">
        <v>6</v>
      </c>
      <c r="B42" s="136" t="s">
        <v>285</v>
      </c>
      <c r="C42" s="217" t="s">
        <v>459</v>
      </c>
      <c r="D42" s="217" t="s">
        <v>43</v>
      </c>
      <c r="E42" s="222"/>
      <c r="F42" s="222"/>
      <c r="G42" s="162" t="s">
        <v>394</v>
      </c>
      <c r="H42" s="286" t="s">
        <v>394</v>
      </c>
      <c r="I42" s="160" t="s">
        <v>394</v>
      </c>
      <c r="J42" s="160" t="s">
        <v>394</v>
      </c>
      <c r="K42" s="133"/>
      <c r="L42" s="133"/>
      <c r="M42" s="10" t="s">
        <v>76</v>
      </c>
      <c r="N42" s="34" t="s">
        <v>74</v>
      </c>
      <c r="O42" s="179" t="s">
        <v>26</v>
      </c>
      <c r="P42" s="38"/>
      <c r="Q42" s="38" t="s">
        <v>26</v>
      </c>
      <c r="R42" s="38"/>
      <c r="S42" s="38" t="s">
        <v>26</v>
      </c>
      <c r="T42" s="59" t="s">
        <v>108</v>
      </c>
      <c r="AD42" s="50"/>
      <c r="AE42" s="50"/>
      <c r="AF42" s="50"/>
    </row>
    <row r="43" spans="1:32" x14ac:dyDescent="0.2">
      <c r="A43" s="2" t="s">
        <v>7</v>
      </c>
      <c r="B43" s="92" t="s">
        <v>286</v>
      </c>
      <c r="C43" s="160" t="s">
        <v>394</v>
      </c>
      <c r="D43" s="160" t="s">
        <v>394</v>
      </c>
      <c r="E43" s="223"/>
      <c r="F43" s="223"/>
      <c r="G43" s="161" t="s">
        <v>394</v>
      </c>
      <c r="H43" s="286" t="s">
        <v>394</v>
      </c>
      <c r="I43" s="160" t="s">
        <v>394</v>
      </c>
      <c r="J43" s="160" t="s">
        <v>394</v>
      </c>
      <c r="K43" s="133"/>
      <c r="L43" s="133"/>
      <c r="M43" s="53" t="s">
        <v>252</v>
      </c>
      <c r="N43" s="35" t="s">
        <v>37</v>
      </c>
      <c r="O43" s="182" t="s">
        <v>26</v>
      </c>
      <c r="P43" s="39"/>
      <c r="Q43" s="39"/>
      <c r="R43" s="39" t="s">
        <v>26</v>
      </c>
      <c r="S43" s="39" t="s">
        <v>26</v>
      </c>
      <c r="T43" s="61" t="s">
        <v>109</v>
      </c>
      <c r="AD43" s="50"/>
      <c r="AE43" s="50"/>
      <c r="AF43" s="50"/>
    </row>
    <row r="44" spans="1:32" x14ac:dyDescent="0.2">
      <c r="A44" s="125">
        <v>40</v>
      </c>
      <c r="B44" s="77" t="s">
        <v>5</v>
      </c>
      <c r="C44" s="160" t="s">
        <v>394</v>
      </c>
      <c r="D44" s="160" t="s">
        <v>394</v>
      </c>
      <c r="E44" s="226"/>
      <c r="F44" s="237" t="s">
        <v>473</v>
      </c>
      <c r="G44" s="14" t="s">
        <v>358</v>
      </c>
      <c r="H44" s="269" t="s">
        <v>15</v>
      </c>
      <c r="I44" s="160" t="s">
        <v>394</v>
      </c>
      <c r="J44" s="160" t="s">
        <v>394</v>
      </c>
      <c r="K44" s="133"/>
      <c r="L44" s="133"/>
      <c r="M44" s="76" t="s">
        <v>430</v>
      </c>
      <c r="N44" s="205" t="s">
        <v>25</v>
      </c>
      <c r="O44" s="173"/>
      <c r="P44" s="38"/>
      <c r="Q44" s="38"/>
      <c r="R44" s="38"/>
      <c r="S44" s="38" t="s">
        <v>26</v>
      </c>
      <c r="T44" s="59" t="s">
        <v>121</v>
      </c>
      <c r="AD44" s="50"/>
      <c r="AE44" s="50"/>
      <c r="AF44" s="50"/>
    </row>
    <row r="45" spans="1:32" x14ac:dyDescent="0.2">
      <c r="A45" s="125">
        <v>41</v>
      </c>
      <c r="B45" s="23" t="s">
        <v>5</v>
      </c>
      <c r="C45" s="160" t="s">
        <v>394</v>
      </c>
      <c r="D45" s="160" t="s">
        <v>394</v>
      </c>
      <c r="E45" s="226"/>
      <c r="F45" s="237" t="s">
        <v>473</v>
      </c>
      <c r="G45" s="15" t="s">
        <v>359</v>
      </c>
      <c r="H45" s="270" t="s">
        <v>14</v>
      </c>
      <c r="I45" s="160" t="s">
        <v>394</v>
      </c>
      <c r="J45" s="160" t="s">
        <v>394</v>
      </c>
      <c r="K45" s="133"/>
      <c r="L45" s="133"/>
      <c r="M45" s="52" t="s">
        <v>432</v>
      </c>
      <c r="N45" s="205" t="s">
        <v>25</v>
      </c>
      <c r="O45" s="175"/>
      <c r="P45" s="38"/>
      <c r="Q45" s="38"/>
      <c r="R45" s="38"/>
      <c r="S45" s="38" t="s">
        <v>26</v>
      </c>
      <c r="T45" s="59" t="s">
        <v>122</v>
      </c>
      <c r="AD45" s="50"/>
      <c r="AE45" s="50"/>
      <c r="AF45" s="50"/>
    </row>
    <row r="46" spans="1:32" x14ac:dyDescent="0.2">
      <c r="A46" s="125">
        <v>42</v>
      </c>
      <c r="B46" s="23" t="s">
        <v>5</v>
      </c>
      <c r="C46" s="160" t="s">
        <v>394</v>
      </c>
      <c r="D46" s="160" t="s">
        <v>394</v>
      </c>
      <c r="E46" s="223"/>
      <c r="F46" s="223"/>
      <c r="G46" s="160" t="s">
        <v>394</v>
      </c>
      <c r="H46" s="160" t="s">
        <v>394</v>
      </c>
      <c r="I46" s="160" t="s">
        <v>394</v>
      </c>
      <c r="J46" s="160" t="s">
        <v>394</v>
      </c>
      <c r="K46" s="132"/>
      <c r="L46" s="132"/>
      <c r="M46" s="10" t="s">
        <v>22</v>
      </c>
      <c r="N46" s="34" t="s">
        <v>23</v>
      </c>
      <c r="O46" s="179" t="s">
        <v>26</v>
      </c>
      <c r="P46" s="38"/>
      <c r="Q46" s="38"/>
      <c r="R46" s="38"/>
      <c r="S46" s="38" t="s">
        <v>26</v>
      </c>
      <c r="T46" s="59" t="s">
        <v>123</v>
      </c>
    </row>
    <row r="47" spans="1:32" x14ac:dyDescent="0.2">
      <c r="A47" s="125">
        <v>43</v>
      </c>
      <c r="B47" s="23" t="s">
        <v>200</v>
      </c>
      <c r="C47" s="160" t="s">
        <v>394</v>
      </c>
      <c r="D47" s="160" t="s">
        <v>394</v>
      </c>
      <c r="E47" s="223"/>
      <c r="F47" s="223"/>
      <c r="G47" s="160" t="s">
        <v>394</v>
      </c>
      <c r="H47" s="160" t="s">
        <v>394</v>
      </c>
      <c r="I47" s="160" t="s">
        <v>394</v>
      </c>
      <c r="J47" s="160" t="s">
        <v>394</v>
      </c>
      <c r="K47" s="132"/>
      <c r="L47" s="132"/>
      <c r="M47" s="132" t="s">
        <v>433</v>
      </c>
      <c r="N47" s="205" t="s">
        <v>25</v>
      </c>
      <c r="O47" s="179"/>
      <c r="P47" s="38"/>
      <c r="Q47" s="38"/>
      <c r="R47" s="38"/>
      <c r="S47" s="38" t="s">
        <v>26</v>
      </c>
      <c r="T47" s="59" t="s">
        <v>124</v>
      </c>
    </row>
    <row r="48" spans="1:32" x14ac:dyDescent="0.2">
      <c r="A48" s="125">
        <v>44</v>
      </c>
      <c r="B48" s="23" t="s">
        <v>64</v>
      </c>
      <c r="C48" s="160" t="s">
        <v>394</v>
      </c>
      <c r="D48" s="160" t="s">
        <v>394</v>
      </c>
      <c r="E48" s="223"/>
      <c r="F48" s="223"/>
      <c r="G48" s="160" t="s">
        <v>394</v>
      </c>
      <c r="H48" s="160" t="s">
        <v>394</v>
      </c>
      <c r="I48" s="160" t="s">
        <v>394</v>
      </c>
      <c r="J48" s="160" t="s">
        <v>394</v>
      </c>
      <c r="K48" s="132"/>
      <c r="L48" s="132"/>
      <c r="M48" s="132" t="s">
        <v>434</v>
      </c>
      <c r="N48" s="205" t="s">
        <v>25</v>
      </c>
      <c r="O48" s="179"/>
      <c r="P48" s="38"/>
      <c r="Q48" s="38"/>
      <c r="R48" s="38"/>
      <c r="S48" s="38" t="s">
        <v>26</v>
      </c>
      <c r="T48" s="59" t="s">
        <v>125</v>
      </c>
    </row>
    <row r="49" spans="1:31" x14ac:dyDescent="0.2">
      <c r="A49" s="125">
        <v>45</v>
      </c>
      <c r="B49" s="24" t="s">
        <v>207</v>
      </c>
      <c r="C49" s="160" t="s">
        <v>394</v>
      </c>
      <c r="D49" s="160" t="s">
        <v>394</v>
      </c>
      <c r="E49" s="223"/>
      <c r="F49" s="223"/>
      <c r="G49" s="160" t="s">
        <v>394</v>
      </c>
      <c r="H49" s="160" t="s">
        <v>394</v>
      </c>
      <c r="I49" s="160" t="s">
        <v>394</v>
      </c>
      <c r="J49" s="160" t="s">
        <v>394</v>
      </c>
      <c r="K49" s="132"/>
      <c r="L49" s="132"/>
      <c r="M49" s="10" t="s">
        <v>258</v>
      </c>
      <c r="N49" s="30" t="s">
        <v>260</v>
      </c>
      <c r="O49" s="173" t="s">
        <v>26</v>
      </c>
      <c r="P49" s="42"/>
      <c r="Q49" s="38"/>
      <c r="R49" s="38" t="s">
        <v>26</v>
      </c>
      <c r="S49" s="38" t="s">
        <v>26</v>
      </c>
      <c r="T49" s="59" t="s">
        <v>126</v>
      </c>
    </row>
    <row r="50" spans="1:31" x14ac:dyDescent="0.2">
      <c r="A50" s="126">
        <v>46</v>
      </c>
      <c r="B50" s="154" t="s">
        <v>65</v>
      </c>
      <c r="C50" s="160" t="s">
        <v>394</v>
      </c>
      <c r="D50" s="160" t="s">
        <v>394</v>
      </c>
      <c r="E50" s="223"/>
      <c r="F50" s="223"/>
      <c r="G50" s="160" t="s">
        <v>394</v>
      </c>
      <c r="H50" s="160" t="s">
        <v>394</v>
      </c>
      <c r="I50" s="160" t="s">
        <v>394</v>
      </c>
      <c r="J50" s="160" t="s">
        <v>394</v>
      </c>
      <c r="K50" s="133"/>
      <c r="L50" s="133"/>
      <c r="M50" s="53" t="s">
        <v>431</v>
      </c>
      <c r="N50" s="31" t="s">
        <v>25</v>
      </c>
      <c r="O50" s="174" t="s">
        <v>26</v>
      </c>
      <c r="P50" s="43"/>
      <c r="Q50" s="39"/>
      <c r="R50" s="39" t="s">
        <v>26</v>
      </c>
      <c r="S50" s="39" t="s">
        <v>26</v>
      </c>
      <c r="T50" s="61" t="s">
        <v>274</v>
      </c>
    </row>
    <row r="51" spans="1:31" x14ac:dyDescent="0.2">
      <c r="A51" s="125">
        <v>47</v>
      </c>
      <c r="B51" s="25" t="s">
        <v>35</v>
      </c>
      <c r="C51" s="160" t="s">
        <v>394</v>
      </c>
      <c r="D51" s="160" t="s">
        <v>394</v>
      </c>
      <c r="E51" s="223"/>
      <c r="F51" s="223"/>
      <c r="G51" s="160" t="s">
        <v>394</v>
      </c>
      <c r="H51" s="160" t="s">
        <v>394</v>
      </c>
      <c r="I51" s="160" t="s">
        <v>394</v>
      </c>
      <c r="J51" s="160" t="s">
        <v>394</v>
      </c>
      <c r="K51" s="132"/>
      <c r="L51" s="132"/>
      <c r="M51" s="10" t="s">
        <v>261</v>
      </c>
      <c r="N51" s="36" t="s">
        <v>292</v>
      </c>
      <c r="O51" s="179" t="s">
        <v>26</v>
      </c>
      <c r="P51" s="42"/>
      <c r="Q51" s="38"/>
      <c r="R51" s="38" t="s">
        <v>26</v>
      </c>
      <c r="S51" s="38" t="s">
        <v>26</v>
      </c>
      <c r="T51" s="59" t="s">
        <v>127</v>
      </c>
    </row>
    <row r="52" spans="1:31" x14ac:dyDescent="0.2">
      <c r="A52" s="2">
        <v>48</v>
      </c>
      <c r="B52" s="26" t="s">
        <v>36</v>
      </c>
      <c r="C52" s="160" t="s">
        <v>394</v>
      </c>
      <c r="D52" s="160" t="s">
        <v>394</v>
      </c>
      <c r="E52" s="223"/>
      <c r="F52" s="223"/>
      <c r="G52" s="160" t="s">
        <v>394</v>
      </c>
      <c r="H52" s="160" t="s">
        <v>394</v>
      </c>
      <c r="I52" s="160" t="s">
        <v>394</v>
      </c>
      <c r="J52" s="160" t="s">
        <v>394</v>
      </c>
      <c r="K52" s="133"/>
      <c r="L52" s="133"/>
      <c r="M52" s="53" t="s">
        <v>262</v>
      </c>
      <c r="N52" s="37" t="s">
        <v>291</v>
      </c>
      <c r="O52" s="182" t="s">
        <v>26</v>
      </c>
      <c r="P52" s="31"/>
      <c r="Q52" s="29"/>
      <c r="R52" s="39" t="s">
        <v>26</v>
      </c>
      <c r="S52" s="39" t="s">
        <v>26</v>
      </c>
      <c r="T52" s="61" t="s">
        <v>128</v>
      </c>
    </row>
    <row r="53" spans="1:31" x14ac:dyDescent="0.2">
      <c r="A53" s="122">
        <v>49</v>
      </c>
      <c r="B53" s="80" t="s">
        <v>8</v>
      </c>
      <c r="C53" s="160" t="s">
        <v>394</v>
      </c>
      <c r="D53" s="160" t="s">
        <v>394</v>
      </c>
      <c r="E53" s="223"/>
      <c r="F53" s="223"/>
      <c r="G53" s="160" t="s">
        <v>394</v>
      </c>
      <c r="H53" s="160" t="s">
        <v>394</v>
      </c>
      <c r="I53" s="160" t="s">
        <v>394</v>
      </c>
      <c r="J53" s="160" t="s">
        <v>394</v>
      </c>
      <c r="K53" s="132"/>
      <c r="L53" s="132"/>
      <c r="M53" s="57" t="s">
        <v>8</v>
      </c>
      <c r="N53" s="30" t="s">
        <v>37</v>
      </c>
      <c r="O53" s="175" t="s">
        <v>43</v>
      </c>
      <c r="P53" s="42"/>
      <c r="Q53" s="38"/>
      <c r="R53" s="38"/>
      <c r="S53" s="38" t="s">
        <v>26</v>
      </c>
      <c r="T53" s="59" t="s">
        <v>129</v>
      </c>
    </row>
    <row r="54" spans="1:31" x14ac:dyDescent="0.2">
      <c r="A54" s="2">
        <v>50</v>
      </c>
      <c r="B54" s="81" t="s">
        <v>9</v>
      </c>
      <c r="C54" s="160" t="s">
        <v>394</v>
      </c>
      <c r="D54" s="160" t="s">
        <v>394</v>
      </c>
      <c r="E54" s="223"/>
      <c r="F54" s="223"/>
      <c r="G54" s="160" t="s">
        <v>394</v>
      </c>
      <c r="H54" s="160" t="s">
        <v>394</v>
      </c>
      <c r="I54" s="160" t="s">
        <v>394</v>
      </c>
      <c r="J54" s="160" t="s">
        <v>394</v>
      </c>
      <c r="K54" s="132"/>
      <c r="L54" s="132"/>
      <c r="M54" s="29" t="s">
        <v>9</v>
      </c>
      <c r="N54" s="10" t="s">
        <v>37</v>
      </c>
      <c r="O54" s="175" t="s">
        <v>43</v>
      </c>
      <c r="P54" s="39"/>
      <c r="Q54" s="39"/>
      <c r="R54" s="39"/>
      <c r="S54" s="39" t="s">
        <v>26</v>
      </c>
      <c r="T54" s="61" t="s">
        <v>130</v>
      </c>
      <c r="V54" s="118" t="s">
        <v>172</v>
      </c>
      <c r="W54" s="94"/>
      <c r="X54" s="94"/>
      <c r="Y54" s="94"/>
      <c r="Z54" s="76"/>
      <c r="AD54" t="s">
        <v>298</v>
      </c>
      <c r="AE54">
        <v>63</v>
      </c>
    </row>
    <row r="55" spans="1:31" ht="17" thickBot="1" x14ac:dyDescent="0.25">
      <c r="A55" s="124">
        <v>51</v>
      </c>
      <c r="B55" s="4" t="s">
        <v>147</v>
      </c>
      <c r="C55" s="160" t="s">
        <v>394</v>
      </c>
      <c r="D55" s="160" t="s">
        <v>394</v>
      </c>
      <c r="E55" s="223"/>
      <c r="F55" s="223"/>
      <c r="G55" s="160" t="s">
        <v>394</v>
      </c>
      <c r="H55" s="160" t="s">
        <v>394</v>
      </c>
      <c r="I55" s="160" t="s">
        <v>394</v>
      </c>
      <c r="J55" s="160" t="s">
        <v>394</v>
      </c>
      <c r="K55" s="132"/>
      <c r="L55" s="132"/>
      <c r="M55" s="188" t="s">
        <v>263</v>
      </c>
      <c r="N55" s="188" t="s">
        <v>218</v>
      </c>
      <c r="O55" s="195" t="s">
        <v>43</v>
      </c>
      <c r="P55" s="48"/>
      <c r="Q55" s="48"/>
      <c r="R55" s="48" t="s">
        <v>26</v>
      </c>
      <c r="S55" s="48" t="s">
        <v>26</v>
      </c>
      <c r="T55" s="59" t="s">
        <v>131</v>
      </c>
      <c r="V55" s="119" t="s">
        <v>163</v>
      </c>
      <c r="W55" s="244" t="s">
        <v>38</v>
      </c>
      <c r="X55" s="244"/>
      <c r="Y55" s="75" t="s">
        <v>164</v>
      </c>
      <c r="Z55" s="120" t="s">
        <v>168</v>
      </c>
      <c r="AB55" s="50"/>
      <c r="AD55" t="s">
        <v>299</v>
      </c>
      <c r="AE55">
        <v>1</v>
      </c>
    </row>
    <row r="56" spans="1:31" x14ac:dyDescent="0.2">
      <c r="A56" s="122">
        <v>52</v>
      </c>
      <c r="B56" s="4" t="s">
        <v>148</v>
      </c>
      <c r="C56" s="160" t="s">
        <v>394</v>
      </c>
      <c r="D56" s="160" t="s">
        <v>394</v>
      </c>
      <c r="E56" s="223"/>
      <c r="F56" s="223"/>
      <c r="G56" s="160" t="s">
        <v>394</v>
      </c>
      <c r="H56" s="160" t="s">
        <v>394</v>
      </c>
      <c r="I56" s="160" t="s">
        <v>394</v>
      </c>
      <c r="J56" s="160" t="s">
        <v>394</v>
      </c>
      <c r="K56" s="132"/>
      <c r="L56" s="132"/>
      <c r="M56" s="189" t="s">
        <v>264</v>
      </c>
      <c r="N56" s="189" t="s">
        <v>219</v>
      </c>
      <c r="O56" s="193" t="s">
        <v>43</v>
      </c>
      <c r="P56" s="38"/>
      <c r="Q56" s="38"/>
      <c r="R56" s="38" t="s">
        <v>26</v>
      </c>
      <c r="S56" s="38" t="s">
        <v>26</v>
      </c>
      <c r="T56" s="59" t="s">
        <v>132</v>
      </c>
      <c r="V56" s="121" t="s">
        <v>154</v>
      </c>
      <c r="W56" s="245" t="s">
        <v>157</v>
      </c>
      <c r="X56" s="245"/>
      <c r="Y56" s="102" t="s">
        <v>153</v>
      </c>
      <c r="Z56" s="104" t="s">
        <v>170</v>
      </c>
      <c r="AB56" s="50"/>
      <c r="AD56" t="s">
        <v>300</v>
      </c>
      <c r="AE56">
        <v>1</v>
      </c>
    </row>
    <row r="57" spans="1:31" x14ac:dyDescent="0.2">
      <c r="A57" s="122">
        <v>53</v>
      </c>
      <c r="B57" s="4" t="s">
        <v>149</v>
      </c>
      <c r="C57" s="160" t="s">
        <v>394</v>
      </c>
      <c r="D57" s="160" t="s">
        <v>394</v>
      </c>
      <c r="E57" s="223"/>
      <c r="F57" s="223"/>
      <c r="G57" s="160" t="s">
        <v>394</v>
      </c>
      <c r="H57" s="160" t="s">
        <v>394</v>
      </c>
      <c r="I57" s="160" t="s">
        <v>394</v>
      </c>
      <c r="J57" s="160" t="s">
        <v>394</v>
      </c>
      <c r="K57" s="132"/>
      <c r="L57" s="132"/>
      <c r="M57" s="189" t="s">
        <v>265</v>
      </c>
      <c r="N57" s="189" t="s">
        <v>220</v>
      </c>
      <c r="O57" s="193" t="s">
        <v>43</v>
      </c>
      <c r="P57" s="38"/>
      <c r="Q57" s="38"/>
      <c r="R57" s="56" t="s">
        <v>26</v>
      </c>
      <c r="S57" s="38" t="s">
        <v>26</v>
      </c>
      <c r="T57" s="59" t="s">
        <v>133</v>
      </c>
      <c r="V57" s="121" t="s">
        <v>155</v>
      </c>
      <c r="W57" s="246" t="s">
        <v>294</v>
      </c>
      <c r="X57" s="246"/>
      <c r="Y57" s="102"/>
      <c r="Z57" s="52"/>
      <c r="AB57" s="50"/>
      <c r="AC57" s="51"/>
      <c r="AD57" s="51" t="s">
        <v>301</v>
      </c>
      <c r="AE57">
        <v>1</v>
      </c>
    </row>
    <row r="58" spans="1:31" x14ac:dyDescent="0.2">
      <c r="A58" s="122">
        <v>54</v>
      </c>
      <c r="B58" s="4" t="s">
        <v>198</v>
      </c>
      <c r="C58" s="160" t="s">
        <v>394</v>
      </c>
      <c r="D58" s="160" t="s">
        <v>394</v>
      </c>
      <c r="E58" s="223"/>
      <c r="F58" s="223"/>
      <c r="G58" s="160" t="s">
        <v>394</v>
      </c>
      <c r="H58" s="160" t="s">
        <v>394</v>
      </c>
      <c r="I58" s="160" t="s">
        <v>394</v>
      </c>
      <c r="J58" s="160" t="s">
        <v>394</v>
      </c>
      <c r="K58" s="132"/>
      <c r="L58" s="132"/>
      <c r="M58" s="189" t="s">
        <v>266</v>
      </c>
      <c r="N58" s="189" t="s">
        <v>209</v>
      </c>
      <c r="O58" s="193" t="s">
        <v>43</v>
      </c>
      <c r="P58" s="38"/>
      <c r="Q58" s="38"/>
      <c r="R58" s="38" t="s">
        <v>26</v>
      </c>
      <c r="S58" s="38" t="s">
        <v>26</v>
      </c>
      <c r="T58" s="59" t="s">
        <v>134</v>
      </c>
      <c r="V58" s="101" t="s">
        <v>156</v>
      </c>
      <c r="W58" s="247" t="s">
        <v>293</v>
      </c>
      <c r="X58" s="247"/>
      <c r="Y58" s="68" t="s">
        <v>162</v>
      </c>
      <c r="Z58" s="104" t="s">
        <v>170</v>
      </c>
      <c r="AD58" s="51" t="s">
        <v>304</v>
      </c>
      <c r="AE58">
        <v>2</v>
      </c>
    </row>
    <row r="59" spans="1:31" x14ac:dyDescent="0.2">
      <c r="A59" s="2">
        <v>55</v>
      </c>
      <c r="B59" s="4" t="s">
        <v>199</v>
      </c>
      <c r="C59" s="160" t="s">
        <v>394</v>
      </c>
      <c r="D59" s="160" t="s">
        <v>394</v>
      </c>
      <c r="E59" s="223"/>
      <c r="F59" s="223"/>
      <c r="G59" s="160" t="s">
        <v>394</v>
      </c>
      <c r="H59" s="160" t="s">
        <v>394</v>
      </c>
      <c r="I59" s="160" t="s">
        <v>394</v>
      </c>
      <c r="J59" s="160" t="s">
        <v>394</v>
      </c>
      <c r="K59" s="132"/>
      <c r="L59" s="132"/>
      <c r="M59" s="190" t="s">
        <v>267</v>
      </c>
      <c r="N59" s="190" t="s">
        <v>210</v>
      </c>
      <c r="O59" s="194" t="s">
        <v>43</v>
      </c>
      <c r="P59" s="39"/>
      <c r="Q59" s="39"/>
      <c r="R59" s="39" t="s">
        <v>26</v>
      </c>
      <c r="S59" s="39" t="s">
        <v>26</v>
      </c>
      <c r="T59" s="61" t="s">
        <v>135</v>
      </c>
      <c r="V59" s="101" t="s">
        <v>158</v>
      </c>
      <c r="W59" s="247" t="s">
        <v>159</v>
      </c>
      <c r="X59" s="247"/>
      <c r="Y59" s="68" t="s">
        <v>160</v>
      </c>
      <c r="Z59" s="104" t="s">
        <v>169</v>
      </c>
      <c r="AE59">
        <f>SUM(AE54:AE58)</f>
        <v>68</v>
      </c>
    </row>
    <row r="60" spans="1:31" x14ac:dyDescent="0.2">
      <c r="A60" s="122">
        <v>56</v>
      </c>
      <c r="B60" s="84" t="s">
        <v>278</v>
      </c>
      <c r="C60" s="160" t="s">
        <v>394</v>
      </c>
      <c r="D60" s="160" t="s">
        <v>394</v>
      </c>
      <c r="E60" s="223"/>
      <c r="F60" s="223"/>
      <c r="G60" s="160" t="s">
        <v>394</v>
      </c>
      <c r="H60" s="160" t="s">
        <v>394</v>
      </c>
      <c r="I60" s="160" t="s">
        <v>394</v>
      </c>
      <c r="J60" s="160" t="s">
        <v>394</v>
      </c>
      <c r="K60" s="132"/>
      <c r="L60" s="132"/>
      <c r="M60" s="191" t="s">
        <v>268</v>
      </c>
      <c r="N60" s="189" t="s">
        <v>428</v>
      </c>
      <c r="O60" s="173"/>
      <c r="P60" s="38"/>
      <c r="Q60" s="38"/>
      <c r="R60" s="38" t="s">
        <v>26</v>
      </c>
      <c r="S60" s="38" t="s">
        <v>26</v>
      </c>
      <c r="T60" s="59" t="s">
        <v>136</v>
      </c>
      <c r="V60" s="105" t="s">
        <v>161</v>
      </c>
      <c r="W60" s="248" t="s">
        <v>295</v>
      </c>
      <c r="X60" s="248"/>
      <c r="Y60" s="69"/>
      <c r="Z60" s="55"/>
    </row>
    <row r="61" spans="1:31" x14ac:dyDescent="0.2">
      <c r="A61" s="2">
        <v>57</v>
      </c>
      <c r="B61" s="85" t="s">
        <v>279</v>
      </c>
      <c r="C61" s="160" t="s">
        <v>394</v>
      </c>
      <c r="D61" s="160" t="s">
        <v>394</v>
      </c>
      <c r="E61" s="223"/>
      <c r="F61" s="223"/>
      <c r="G61" s="160" t="s">
        <v>394</v>
      </c>
      <c r="H61" s="160" t="s">
        <v>394</v>
      </c>
      <c r="I61" s="160" t="s">
        <v>394</v>
      </c>
      <c r="J61" s="160" t="s">
        <v>394</v>
      </c>
      <c r="K61" s="132"/>
      <c r="L61" s="132"/>
      <c r="M61" s="190" t="s">
        <v>269</v>
      </c>
      <c r="N61" s="190" t="s">
        <v>428</v>
      </c>
      <c r="O61" s="174"/>
      <c r="P61" s="39"/>
      <c r="Q61" s="39"/>
      <c r="R61" s="39" t="s">
        <v>26</v>
      </c>
      <c r="S61" s="39" t="s">
        <v>26</v>
      </c>
      <c r="T61" s="61" t="s">
        <v>137</v>
      </c>
      <c r="V61" s="63"/>
      <c r="W61" s="63"/>
      <c r="X61" s="63"/>
    </row>
    <row r="62" spans="1:31" s="1" customFormat="1" x14ac:dyDescent="0.2">
      <c r="A62" s="124" t="s">
        <v>10</v>
      </c>
      <c r="B62" s="79" t="s">
        <v>10</v>
      </c>
      <c r="C62" s="160" t="s">
        <v>394</v>
      </c>
      <c r="D62" s="160" t="s">
        <v>394</v>
      </c>
      <c r="E62" s="223"/>
      <c r="F62" s="223"/>
      <c r="G62" s="160" t="s">
        <v>394</v>
      </c>
      <c r="H62" s="160" t="s">
        <v>394</v>
      </c>
      <c r="I62" s="160" t="s">
        <v>394</v>
      </c>
      <c r="J62" s="160" t="s">
        <v>394</v>
      </c>
      <c r="K62" s="132"/>
      <c r="L62" s="132"/>
      <c r="M62" s="30" t="s">
        <v>276</v>
      </c>
      <c r="N62" s="10" t="s">
        <v>15</v>
      </c>
      <c r="O62" s="173" t="s">
        <v>26</v>
      </c>
      <c r="P62" s="48" t="s">
        <v>26</v>
      </c>
      <c r="Q62" s="48"/>
      <c r="R62" s="48"/>
      <c r="S62" s="49"/>
      <c r="T62" s="60" t="s">
        <v>138</v>
      </c>
      <c r="V62" s="97" t="s">
        <v>188</v>
      </c>
      <c r="W62" s="98"/>
      <c r="X62" s="96"/>
      <c r="Z62" s="97" t="s">
        <v>175</v>
      </c>
      <c r="AA62" s="98"/>
      <c r="AB62" s="96"/>
    </row>
    <row r="63" spans="1:31" s="1" customFormat="1" ht="17" thickBot="1" x14ac:dyDescent="0.25">
      <c r="A63" s="2" t="s">
        <v>11</v>
      </c>
      <c r="B63" s="82" t="s">
        <v>11</v>
      </c>
      <c r="C63" s="160" t="s">
        <v>394</v>
      </c>
      <c r="D63" s="160" t="s">
        <v>394</v>
      </c>
      <c r="E63" s="223"/>
      <c r="F63" s="223"/>
      <c r="G63" s="160" t="s">
        <v>394</v>
      </c>
      <c r="H63" s="160" t="s">
        <v>394</v>
      </c>
      <c r="I63" s="160" t="s">
        <v>394</v>
      </c>
      <c r="J63" s="160" t="s">
        <v>394</v>
      </c>
      <c r="K63" s="132"/>
      <c r="L63" s="132"/>
      <c r="M63" s="31" t="s">
        <v>275</v>
      </c>
      <c r="N63" s="29" t="s">
        <v>14</v>
      </c>
      <c r="O63" s="174" t="s">
        <v>26</v>
      </c>
      <c r="P63" s="39" t="s">
        <v>26</v>
      </c>
      <c r="Q63" s="39"/>
      <c r="R63" s="39"/>
      <c r="S63" s="43"/>
      <c r="T63" s="66" t="s">
        <v>139</v>
      </c>
      <c r="V63" s="99" t="s">
        <v>174</v>
      </c>
      <c r="W63" s="74" t="s">
        <v>144</v>
      </c>
      <c r="X63" s="100" t="s">
        <v>0</v>
      </c>
      <c r="Z63" s="99" t="s">
        <v>174</v>
      </c>
      <c r="AA63" s="74" t="s">
        <v>144</v>
      </c>
      <c r="AB63" s="100" t="s">
        <v>0</v>
      </c>
    </row>
    <row r="64" spans="1:31" s="1" customFormat="1" x14ac:dyDescent="0.2">
      <c r="A64" s="127" t="s">
        <v>66</v>
      </c>
      <c r="B64" s="21" t="s">
        <v>47</v>
      </c>
      <c r="C64" s="160" t="s">
        <v>394</v>
      </c>
      <c r="D64" s="160" t="s">
        <v>394</v>
      </c>
      <c r="E64" s="223"/>
      <c r="F64" s="223"/>
      <c r="G64" s="183" t="s">
        <v>47</v>
      </c>
      <c r="H64" s="183" t="s">
        <v>39</v>
      </c>
      <c r="I64" s="160" t="s">
        <v>394</v>
      </c>
      <c r="J64" s="160" t="s">
        <v>394</v>
      </c>
      <c r="K64" s="132"/>
      <c r="L64" s="132"/>
      <c r="M64" s="30" t="s">
        <v>270</v>
      </c>
      <c r="N64" s="36" t="s">
        <v>39</v>
      </c>
      <c r="O64" s="179" t="s">
        <v>26</v>
      </c>
      <c r="P64" s="30"/>
      <c r="Q64" s="42"/>
      <c r="R64" s="38" t="s">
        <v>26</v>
      </c>
      <c r="S64" s="42" t="s">
        <v>26</v>
      </c>
      <c r="T64" s="60" t="s">
        <v>140</v>
      </c>
      <c r="V64" s="101" t="s">
        <v>173</v>
      </c>
      <c r="W64" s="102" t="s">
        <v>81</v>
      </c>
      <c r="X64" s="103">
        <v>2</v>
      </c>
      <c r="Z64" s="101" t="s">
        <v>176</v>
      </c>
      <c r="AA64" s="68" t="s">
        <v>85</v>
      </c>
      <c r="AB64" s="104">
        <v>6</v>
      </c>
    </row>
    <row r="65" spans="1:28" s="1" customFormat="1" x14ac:dyDescent="0.2">
      <c r="A65" s="126" t="s">
        <v>67</v>
      </c>
      <c r="B65" s="22" t="s">
        <v>48</v>
      </c>
      <c r="C65" s="160" t="s">
        <v>394</v>
      </c>
      <c r="D65" s="160" t="s">
        <v>394</v>
      </c>
      <c r="E65" s="223"/>
      <c r="F65" s="223"/>
      <c r="G65" s="22" t="s">
        <v>48</v>
      </c>
      <c r="H65" s="22" t="s">
        <v>39</v>
      </c>
      <c r="I65" s="160" t="s">
        <v>394</v>
      </c>
      <c r="J65" s="160" t="s">
        <v>394</v>
      </c>
      <c r="K65" s="132"/>
      <c r="L65" s="132"/>
      <c r="M65" s="31" t="s">
        <v>271</v>
      </c>
      <c r="N65" s="37" t="s">
        <v>39</v>
      </c>
      <c r="O65" s="182" t="s">
        <v>26</v>
      </c>
      <c r="P65" s="39"/>
      <c r="Q65" s="39"/>
      <c r="R65" s="39" t="s">
        <v>26</v>
      </c>
      <c r="S65" s="43" t="s">
        <v>26</v>
      </c>
      <c r="T65" s="66" t="s">
        <v>141</v>
      </c>
      <c r="V65" s="101" t="s">
        <v>173</v>
      </c>
      <c r="W65" s="68" t="s">
        <v>89</v>
      </c>
      <c r="X65" s="104">
        <v>10</v>
      </c>
      <c r="Z65" s="101" t="s">
        <v>176</v>
      </c>
      <c r="AA65" s="68" t="s">
        <v>99</v>
      </c>
      <c r="AB65" s="112">
        <v>31</v>
      </c>
    </row>
    <row r="66" spans="1:28" x14ac:dyDescent="0.2">
      <c r="A66" s="123" t="s">
        <v>68</v>
      </c>
      <c r="B66" s="33" t="s">
        <v>44</v>
      </c>
      <c r="C66" s="160" t="s">
        <v>394</v>
      </c>
      <c r="D66" s="160" t="s">
        <v>394</v>
      </c>
      <c r="E66" s="223"/>
      <c r="F66" s="223"/>
      <c r="G66" s="158" t="s">
        <v>44</v>
      </c>
      <c r="H66" s="184" t="s">
        <v>394</v>
      </c>
      <c r="I66" s="160" t="s">
        <v>394</v>
      </c>
      <c r="J66" s="160" t="s">
        <v>394</v>
      </c>
      <c r="K66" s="132"/>
      <c r="L66" s="132"/>
      <c r="M66" s="33" t="s">
        <v>45</v>
      </c>
      <c r="N66" s="33" t="s">
        <v>46</v>
      </c>
      <c r="O66" s="180" t="s">
        <v>43</v>
      </c>
      <c r="P66" s="40"/>
      <c r="Q66" s="40" t="s">
        <v>26</v>
      </c>
      <c r="R66" s="40"/>
      <c r="S66" s="40" t="s">
        <v>26</v>
      </c>
      <c r="T66" s="64" t="s">
        <v>142</v>
      </c>
      <c r="V66" s="105" t="s">
        <v>173</v>
      </c>
      <c r="W66" s="70" t="s">
        <v>94</v>
      </c>
      <c r="X66" s="106">
        <v>26</v>
      </c>
      <c r="Z66" s="105" t="s">
        <v>176</v>
      </c>
      <c r="AA66" s="71" t="s">
        <v>179</v>
      </c>
      <c r="AB66" s="108" t="s">
        <v>43</v>
      </c>
    </row>
    <row r="67" spans="1:28" x14ac:dyDescent="0.2">
      <c r="A67" s="123" t="s">
        <v>69</v>
      </c>
      <c r="B67" s="3" t="s">
        <v>51</v>
      </c>
      <c r="C67" s="161" t="s">
        <v>394</v>
      </c>
      <c r="D67" s="161" t="s">
        <v>394</v>
      </c>
      <c r="E67" s="224"/>
      <c r="F67" s="224"/>
      <c r="G67" s="161" t="s">
        <v>394</v>
      </c>
      <c r="H67" s="185" t="s">
        <v>394</v>
      </c>
      <c r="I67" s="161" t="s">
        <v>394</v>
      </c>
      <c r="J67" s="161" t="s">
        <v>394</v>
      </c>
      <c r="K67" s="32"/>
      <c r="L67" s="32"/>
      <c r="M67" s="33" t="s">
        <v>52</v>
      </c>
      <c r="N67" s="33" t="s">
        <v>73</v>
      </c>
      <c r="O67" s="180" t="s">
        <v>43</v>
      </c>
      <c r="P67" s="40"/>
      <c r="Q67" s="40" t="s">
        <v>26</v>
      </c>
      <c r="R67" s="40"/>
      <c r="S67" s="40" t="s">
        <v>26</v>
      </c>
      <c r="T67" s="61" t="s">
        <v>143</v>
      </c>
      <c r="V67" s="101" t="s">
        <v>189</v>
      </c>
      <c r="W67" s="68" t="s">
        <v>85</v>
      </c>
      <c r="X67" s="107">
        <v>6</v>
      </c>
      <c r="Z67" s="113" t="s">
        <v>177</v>
      </c>
      <c r="AA67" s="50" t="s">
        <v>181</v>
      </c>
      <c r="AB67" s="52" t="s">
        <v>43</v>
      </c>
    </row>
    <row r="68" spans="1:28" x14ac:dyDescent="0.2">
      <c r="A68" s="128"/>
      <c r="B68" s="1"/>
      <c r="C68" s="1"/>
      <c r="D68" s="1"/>
      <c r="G68" s="1"/>
      <c r="H68" s="1"/>
      <c r="I68" s="1"/>
      <c r="J68" s="1"/>
      <c r="K68" s="1"/>
      <c r="L68" s="1"/>
      <c r="S68" s="1"/>
      <c r="T68" s="62"/>
      <c r="V68" s="105" t="s">
        <v>189</v>
      </c>
      <c r="W68" s="70" t="s">
        <v>88</v>
      </c>
      <c r="X68" s="108">
        <v>9</v>
      </c>
      <c r="Z68" s="114" t="s">
        <v>177</v>
      </c>
      <c r="AA68" s="69" t="s">
        <v>182</v>
      </c>
      <c r="AB68" s="108" t="s">
        <v>43</v>
      </c>
    </row>
    <row r="69" spans="1:28" x14ac:dyDescent="0.2">
      <c r="A69" s="128"/>
      <c r="B69" s="93" t="s">
        <v>217</v>
      </c>
      <c r="C69" s="131"/>
      <c r="D69" s="131"/>
      <c r="E69" s="225"/>
      <c r="F69" s="225"/>
      <c r="G69" s="131"/>
      <c r="H69" s="131"/>
      <c r="I69" s="131"/>
      <c r="J69" s="131"/>
      <c r="K69" s="131"/>
      <c r="L69" s="131"/>
      <c r="M69" s="94"/>
      <c r="N69" s="94"/>
      <c r="O69" s="177"/>
      <c r="P69" s="94"/>
      <c r="Q69" s="94"/>
      <c r="R69" s="94"/>
      <c r="S69" s="95"/>
      <c r="T69" s="96"/>
      <c r="V69" s="101" t="s">
        <v>190</v>
      </c>
      <c r="W69" s="68" t="s">
        <v>117</v>
      </c>
      <c r="X69" s="103">
        <v>20</v>
      </c>
      <c r="Z69" s="115" t="s">
        <v>178</v>
      </c>
      <c r="AA69" s="72" t="s">
        <v>184</v>
      </c>
      <c r="AB69" s="116" t="s">
        <v>43</v>
      </c>
    </row>
    <row r="70" spans="1:28" ht="16" customHeight="1" x14ac:dyDescent="0.2">
      <c r="A70" s="128"/>
      <c r="B70" s="238" t="s">
        <v>305</v>
      </c>
      <c r="C70" s="239"/>
      <c r="D70" s="239"/>
      <c r="E70" s="239"/>
      <c r="F70" s="239"/>
      <c r="G70" s="239"/>
      <c r="H70" s="239"/>
      <c r="I70" s="239"/>
      <c r="J70" s="239"/>
      <c r="K70" s="239"/>
      <c r="L70" s="239"/>
      <c r="M70" s="239"/>
      <c r="N70" s="239"/>
      <c r="O70" s="239"/>
      <c r="P70" s="239"/>
      <c r="Q70" s="239"/>
      <c r="R70" s="239"/>
      <c r="S70" s="239"/>
      <c r="T70" s="240"/>
      <c r="V70" s="105" t="s">
        <v>190</v>
      </c>
      <c r="W70" s="70" t="s">
        <v>120</v>
      </c>
      <c r="X70" s="108">
        <v>23</v>
      </c>
      <c r="Z70" s="114" t="s">
        <v>183</v>
      </c>
      <c r="AA70" s="69" t="s">
        <v>185</v>
      </c>
      <c r="AB70" s="108" t="s">
        <v>43</v>
      </c>
    </row>
    <row r="71" spans="1:28" x14ac:dyDescent="0.2">
      <c r="B71" s="238"/>
      <c r="C71" s="239"/>
      <c r="D71" s="239"/>
      <c r="E71" s="239"/>
      <c r="F71" s="239"/>
      <c r="G71" s="239"/>
      <c r="H71" s="239"/>
      <c r="I71" s="239"/>
      <c r="J71" s="239"/>
      <c r="K71" s="239"/>
      <c r="L71" s="239"/>
      <c r="M71" s="239"/>
      <c r="N71" s="239"/>
      <c r="O71" s="239"/>
      <c r="P71" s="239"/>
      <c r="Q71" s="239"/>
      <c r="R71" s="239"/>
      <c r="S71" s="239"/>
      <c r="T71" s="240"/>
      <c r="V71" s="101" t="s">
        <v>191</v>
      </c>
      <c r="W71" s="68" t="s">
        <v>118</v>
      </c>
      <c r="X71" s="103">
        <v>21</v>
      </c>
    </row>
    <row r="72" spans="1:28" x14ac:dyDescent="0.2">
      <c r="A72" s="128"/>
      <c r="B72" s="238"/>
      <c r="C72" s="239"/>
      <c r="D72" s="239"/>
      <c r="E72" s="239"/>
      <c r="F72" s="239"/>
      <c r="G72" s="239"/>
      <c r="H72" s="239"/>
      <c r="I72" s="239"/>
      <c r="J72" s="239"/>
      <c r="K72" s="239"/>
      <c r="L72" s="239"/>
      <c r="M72" s="239"/>
      <c r="N72" s="239"/>
      <c r="O72" s="239"/>
      <c r="P72" s="239"/>
      <c r="Q72" s="239"/>
      <c r="R72" s="239"/>
      <c r="S72" s="239"/>
      <c r="T72" s="240"/>
      <c r="V72" s="105" t="s">
        <v>191</v>
      </c>
      <c r="W72" s="70" t="s">
        <v>119</v>
      </c>
      <c r="X72" s="108">
        <v>22</v>
      </c>
      <c r="Z72" s="97" t="s">
        <v>180</v>
      </c>
      <c r="AA72" s="98"/>
      <c r="AB72" s="96"/>
    </row>
    <row r="73" spans="1:28" ht="17" thickBot="1" x14ac:dyDescent="0.25">
      <c r="B73" s="238"/>
      <c r="C73" s="239"/>
      <c r="D73" s="239"/>
      <c r="E73" s="239"/>
      <c r="F73" s="239"/>
      <c r="G73" s="239"/>
      <c r="H73" s="239"/>
      <c r="I73" s="239"/>
      <c r="J73" s="239"/>
      <c r="K73" s="239"/>
      <c r="L73" s="239"/>
      <c r="M73" s="239"/>
      <c r="N73" s="239"/>
      <c r="O73" s="239"/>
      <c r="P73" s="239"/>
      <c r="Q73" s="239"/>
      <c r="R73" s="239"/>
      <c r="S73" s="239"/>
      <c r="T73" s="240"/>
      <c r="V73" s="109" t="s">
        <v>192</v>
      </c>
      <c r="W73" s="73" t="s">
        <v>112</v>
      </c>
      <c r="X73" s="110">
        <v>15</v>
      </c>
      <c r="Z73" s="99" t="s">
        <v>174</v>
      </c>
      <c r="AA73" s="74" t="s">
        <v>144</v>
      </c>
      <c r="AB73" s="100" t="s">
        <v>0</v>
      </c>
    </row>
    <row r="74" spans="1:28" x14ac:dyDescent="0.2">
      <c r="A74" s="128"/>
      <c r="B74" s="238"/>
      <c r="C74" s="239"/>
      <c r="D74" s="239"/>
      <c r="E74" s="239"/>
      <c r="F74" s="239"/>
      <c r="G74" s="239"/>
      <c r="H74" s="239"/>
      <c r="I74" s="239"/>
      <c r="J74" s="239"/>
      <c r="K74" s="239"/>
      <c r="L74" s="239"/>
      <c r="M74" s="239"/>
      <c r="N74" s="239"/>
      <c r="O74" s="239"/>
      <c r="P74" s="239"/>
      <c r="Q74" s="239"/>
      <c r="R74" s="239"/>
      <c r="S74" s="239"/>
      <c r="T74" s="240"/>
      <c r="V74" s="105" t="s">
        <v>193</v>
      </c>
      <c r="W74" s="70" t="s">
        <v>126</v>
      </c>
      <c r="X74" s="111">
        <v>45</v>
      </c>
      <c r="Z74" s="101" t="s">
        <v>186</v>
      </c>
      <c r="AA74" s="68" t="s">
        <v>124</v>
      </c>
      <c r="AB74" s="104">
        <v>43</v>
      </c>
    </row>
    <row r="75" spans="1:28" x14ac:dyDescent="0.2">
      <c r="A75" s="128"/>
      <c r="B75" s="238"/>
      <c r="C75" s="239"/>
      <c r="D75" s="239"/>
      <c r="E75" s="239"/>
      <c r="F75" s="239"/>
      <c r="G75" s="239"/>
      <c r="H75" s="239"/>
      <c r="I75" s="239"/>
      <c r="J75" s="239"/>
      <c r="K75" s="239"/>
      <c r="L75" s="239"/>
      <c r="M75" s="239"/>
      <c r="N75" s="239"/>
      <c r="O75" s="239"/>
      <c r="P75" s="239"/>
      <c r="Q75" s="239"/>
      <c r="R75" s="239"/>
      <c r="S75" s="239"/>
      <c r="T75" s="240"/>
      <c r="Z75" s="105" t="s">
        <v>186</v>
      </c>
      <c r="AA75" s="70" t="s">
        <v>135</v>
      </c>
      <c r="AB75" s="117">
        <v>55</v>
      </c>
    </row>
    <row r="76" spans="1:28" x14ac:dyDescent="0.2">
      <c r="B76" s="238"/>
      <c r="C76" s="239"/>
      <c r="D76" s="239"/>
      <c r="E76" s="239"/>
      <c r="F76" s="239"/>
      <c r="G76" s="239"/>
      <c r="H76" s="239"/>
      <c r="I76" s="239"/>
      <c r="J76" s="239"/>
      <c r="K76" s="239"/>
      <c r="L76" s="239"/>
      <c r="M76" s="239"/>
      <c r="N76" s="239"/>
      <c r="O76" s="239"/>
      <c r="P76" s="239"/>
      <c r="Q76" s="239"/>
      <c r="R76" s="239"/>
      <c r="S76" s="239"/>
      <c r="T76" s="240"/>
      <c r="Z76" s="105" t="s">
        <v>187</v>
      </c>
      <c r="AA76" s="71" t="s">
        <v>134</v>
      </c>
      <c r="AB76" s="117">
        <v>54</v>
      </c>
    </row>
    <row r="77" spans="1:28" x14ac:dyDescent="0.2">
      <c r="B77" s="238"/>
      <c r="C77" s="239"/>
      <c r="D77" s="239"/>
      <c r="E77" s="239"/>
      <c r="F77" s="239"/>
      <c r="G77" s="239"/>
      <c r="H77" s="239"/>
      <c r="I77" s="239"/>
      <c r="J77" s="239"/>
      <c r="K77" s="239"/>
      <c r="L77" s="239"/>
      <c r="M77" s="239"/>
      <c r="N77" s="239"/>
      <c r="O77" s="239"/>
      <c r="P77" s="239"/>
      <c r="Q77" s="239"/>
      <c r="R77" s="239"/>
      <c r="S77" s="239"/>
      <c r="T77" s="240"/>
    </row>
    <row r="78" spans="1:28" x14ac:dyDescent="0.2">
      <c r="B78" s="241"/>
      <c r="C78" s="242"/>
      <c r="D78" s="242"/>
      <c r="E78" s="242"/>
      <c r="F78" s="242"/>
      <c r="G78" s="242"/>
      <c r="H78" s="242"/>
      <c r="I78" s="242"/>
      <c r="J78" s="242"/>
      <c r="K78" s="242"/>
      <c r="L78" s="242"/>
      <c r="M78" s="242"/>
      <c r="N78" s="242"/>
      <c r="O78" s="242"/>
      <c r="P78" s="242"/>
      <c r="Q78" s="242"/>
      <c r="R78" s="242"/>
      <c r="S78" s="242"/>
      <c r="T78" s="243"/>
    </row>
    <row r="81" spans="1:2" x14ac:dyDescent="0.2">
      <c r="A81" s="130" t="s">
        <v>75</v>
      </c>
    </row>
    <row r="83" spans="1:2" x14ac:dyDescent="0.2">
      <c r="B83" t="s">
        <v>386</v>
      </c>
    </row>
    <row r="84" spans="1:2" x14ac:dyDescent="0.2">
      <c r="B84" t="s">
        <v>387</v>
      </c>
    </row>
  </sheetData>
  <mergeCells count="7">
    <mergeCell ref="B70:T78"/>
    <mergeCell ref="W55:X55"/>
    <mergeCell ref="W56:X56"/>
    <mergeCell ref="W57:X57"/>
    <mergeCell ref="W58:X58"/>
    <mergeCell ref="W59:X59"/>
    <mergeCell ref="W60:X60"/>
  </mergeCells>
  <phoneticPr fontId="14" type="noConversion"/>
  <pageMargins left="0.196850393700787" right="0.196850393700787" top="0.39370078740157499" bottom="0.196850393700787" header="0.196850393700787" footer="3.9370078740157501E-2"/>
  <pageSetup paperSize="9" scale="48" orientation="portrait" cellComments="asDisplayed" horizontalDpi="0" verticalDpi="0"/>
  <headerFooter>
    <oddHeader>&amp;C&amp;"Calibri,Standard"&amp;16&amp;K000000c’t-Bot Teensy 3.6 Pin Mapping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c't-Bot Teensy 3.6 Pin Mapping</dc:title>
  <dc:subject/>
  <dc:creator>Timo Sandmann, CC BY-SA 4.0</dc:creator>
  <cp:keywords/>
  <dc:description/>
  <cp:lastModifiedBy>Timo Sandmann (ITIV)</cp:lastModifiedBy>
  <cp:lastPrinted>2019-09-21T22:28:13Z</cp:lastPrinted>
  <dcterms:created xsi:type="dcterms:W3CDTF">2017-11-18T21:59:16Z</dcterms:created>
  <dcterms:modified xsi:type="dcterms:W3CDTF">2022-06-26T18:30:27Z</dcterms:modified>
  <cp:category/>
</cp:coreProperties>
</file>