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ΔΙΑΧΕΙΡΙΣΗ ΧΑΡΤΟΦΥΛΑΚΙΟΥ &amp; ΕΠΕΝΔΥΣΕΩΝ\"/>
    </mc:Choice>
  </mc:AlternateContent>
  <bookViews>
    <workbookView xWindow="0" yWindow="0" windowWidth="28800" windowHeight="12300" activeTab="2"/>
  </bookViews>
  <sheets>
    <sheet name="KIND-1" sheetId="1" r:id="rId1"/>
    <sheet name="KIND-2" sheetId="2" r:id="rId2"/>
    <sheet name="REGRES" sheetId="5" r:id="rId3"/>
  </sheets>
  <calcPr calcId="162913"/>
</workbook>
</file>

<file path=xl/calcChain.xml><?xml version="1.0" encoding="utf-8"?>
<calcChain xmlns="http://schemas.openxmlformats.org/spreadsheetml/2006/main">
  <c r="B23" i="5" l="1"/>
  <c r="C52" i="2"/>
  <c r="F17" i="2"/>
  <c r="C17" i="2"/>
  <c r="C57" i="2"/>
  <c r="E50" i="2" l="1"/>
  <c r="F50" i="2" s="1"/>
  <c r="F53" i="2" s="1"/>
  <c r="F54" i="2" s="1"/>
  <c r="E51" i="2"/>
  <c r="F51" i="2" s="1"/>
  <c r="B20" i="1"/>
</calcChain>
</file>

<file path=xl/sharedStrings.xml><?xml version="1.0" encoding="utf-8"?>
<sst xmlns="http://schemas.openxmlformats.org/spreadsheetml/2006/main" count="103" uniqueCount="79">
  <si>
    <t>Παράδειγμα Υπολογισμού Κινδύνου</t>
  </si>
  <si>
    <t>Αποδοση Αξιογραφων % (a)</t>
  </si>
  <si>
    <t>Ετη</t>
  </si>
  <si>
    <r>
      <t>P</t>
    </r>
    <r>
      <rPr>
        <vertAlign val="subscript"/>
        <sz val="17"/>
        <color indexed="8"/>
        <rFont val="Arial"/>
        <family val="2"/>
        <charset val="161"/>
      </rPr>
      <t>t</t>
    </r>
  </si>
  <si>
    <t>r</t>
  </si>
  <si>
    <t>(r-r*)^2</t>
  </si>
  <si>
    <t>Συνολα</t>
  </si>
  <si>
    <t>Περιοδοι (n)</t>
  </si>
  <si>
    <t>Μεσοι οροι</t>
  </si>
  <si>
    <t>E(r)=r*</t>
  </si>
  <si>
    <t>Διακυμανση (Var)</t>
  </si>
  <si>
    <t>Var(a)</t>
  </si>
  <si>
    <t>Tυπικη αποκλιση</t>
  </si>
  <si>
    <t>σ(a)</t>
  </si>
  <si>
    <t>(Τετρ, ριζα Var)</t>
  </si>
  <si>
    <t>CVa</t>
  </si>
  <si>
    <t>Συντελεστής Μεταβλητότητας</t>
  </si>
  <si>
    <t>Αξιογραφο Α</t>
  </si>
  <si>
    <t>i</t>
  </si>
  <si>
    <t>π</t>
  </si>
  <si>
    <t>Pi</t>
  </si>
  <si>
    <t>Ra</t>
  </si>
  <si>
    <t>πi*Rai</t>
  </si>
  <si>
    <t>Rai-E(Rai)</t>
  </si>
  <si>
    <t>(Rai-E(Rai))^2</t>
  </si>
  <si>
    <t>πi*(Rai-E(Rai))^2</t>
  </si>
  <si>
    <t>Σύνολα</t>
  </si>
  <si>
    <t>Ε(Ra)</t>
  </si>
  <si>
    <t>σ(α)</t>
  </si>
  <si>
    <t>σ(a)/Ε(Ra)</t>
  </si>
  <si>
    <t>Αξιογραφο B</t>
  </si>
  <si>
    <t>Rb</t>
  </si>
  <si>
    <t>πi*Rbi</t>
  </si>
  <si>
    <t>Rbi-E(Rbi)</t>
  </si>
  <si>
    <t>(Rbi-E(Rbi))^2</t>
  </si>
  <si>
    <t>πi*(Rbi-E(Rbi))^2</t>
  </si>
  <si>
    <t>Ε(Rn)</t>
  </si>
  <si>
    <t>σ(b)/Ε(Rb)</t>
  </si>
  <si>
    <t>σ(b)/σ(a)</t>
  </si>
  <si>
    <t>ΣΜΕ(b)/ΣΜΕσ(a)</t>
  </si>
  <si>
    <t>Χαρτοφυλακιο ΜΕ ΔΥΟ ΑΞΙΟΓΡΑΦΑ</t>
  </si>
  <si>
    <t>Συγκροτειται Χαρτοφυλακιο με αξιογραφα m και n</t>
  </si>
  <si>
    <t>Αναλογια</t>
  </si>
  <si>
    <t>Μεση αποδοση</t>
  </si>
  <si>
    <r>
      <t>w</t>
    </r>
    <r>
      <rPr>
        <vertAlign val="subscript"/>
        <sz val="10"/>
        <rFont val="Arial Greek"/>
        <charset val="161"/>
      </rPr>
      <t>i</t>
    </r>
  </si>
  <si>
    <r>
      <t>E(R</t>
    </r>
    <r>
      <rPr>
        <vertAlign val="subscript"/>
        <sz val="10"/>
        <rFont val="Arial Greek"/>
        <charset val="161"/>
      </rPr>
      <t>i)</t>
    </r>
  </si>
  <si>
    <r>
      <t>w</t>
    </r>
    <r>
      <rPr>
        <vertAlign val="subscript"/>
        <sz val="10"/>
        <rFont val="Arial Greek"/>
        <charset val="161"/>
      </rPr>
      <t>i</t>
    </r>
    <r>
      <rPr>
        <sz val="11"/>
        <color theme="1"/>
        <rFont val="Calibri"/>
        <family val="2"/>
        <charset val="161"/>
        <scheme val="minor"/>
      </rPr>
      <t>*R</t>
    </r>
    <r>
      <rPr>
        <vertAlign val="subscript"/>
        <sz val="10"/>
        <rFont val="Arial Greek"/>
        <charset val="161"/>
      </rPr>
      <t>i</t>
    </r>
  </si>
  <si>
    <t>Αξιογραφo m</t>
  </si>
  <si>
    <t>Αξιογραφo n</t>
  </si>
  <si>
    <t>Αθροισμα</t>
  </si>
  <si>
    <t>Μεση Αποδοση Χαρτ.</t>
  </si>
  <si>
    <t>COV(Ra,Rb)</t>
  </si>
  <si>
    <t>σ(ab)</t>
  </si>
  <si>
    <t>Δεδομενα</t>
  </si>
  <si>
    <t>Χρονοσειρά αποδόσεων Αξιογράφων</t>
  </si>
  <si>
    <t>Παραδειγμα 2</t>
  </si>
  <si>
    <t>ΑΠΟΔΟΣΕΙΣ ΑΞΙΟΓΡΑΦΩΝ</t>
  </si>
  <si>
    <t>Α και Β</t>
  </si>
  <si>
    <t xml:space="preserve">Αποδοση </t>
  </si>
  <si>
    <t>Αξιογραφων %</t>
  </si>
  <si>
    <t>A</t>
  </si>
  <si>
    <t>B</t>
  </si>
  <si>
    <t>(Ra-Ra*)^2</t>
  </si>
  <si>
    <t>(Rb-Rb*)^2</t>
  </si>
  <si>
    <t>(Ra-Ra*)(Rb-Rb*)</t>
  </si>
  <si>
    <t>E(Ra)=Ra*</t>
  </si>
  <si>
    <t>E(Rb)=Rb*</t>
  </si>
  <si>
    <t>Var(b)</t>
  </si>
  <si>
    <t>σ(b)</t>
  </si>
  <si>
    <t>CVb</t>
  </si>
  <si>
    <t>Χαρτοφυλακιο Α50% &amp;Β &amp;50%</t>
  </si>
  <si>
    <t>Συνδιακυμανση (COV)</t>
  </si>
  <si>
    <t>Συντελ.Συσχετισης</t>
  </si>
  <si>
    <t>ρ(ab)</t>
  </si>
  <si>
    <t>Συντελεστής Προσδιορισμού</t>
  </si>
  <si>
    <r>
      <t>R</t>
    </r>
    <r>
      <rPr>
        <vertAlign val="superscript"/>
        <sz val="10"/>
        <rFont val="Arial Greek"/>
        <charset val="161"/>
      </rPr>
      <t>2</t>
    </r>
    <r>
      <rPr>
        <sz val="11"/>
        <color theme="1"/>
        <rFont val="Calibri"/>
        <family val="2"/>
        <charset val="161"/>
        <scheme val="minor"/>
      </rPr>
      <t/>
    </r>
  </si>
  <si>
    <t>VAR</t>
  </si>
  <si>
    <t>STDEV</t>
  </si>
  <si>
    <t>Συντελεστης βητα (β)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</si>
</sst>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00000000"/>
  </numFmts>
  <fonts count="13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24"/>
      <color rgb="FF000000"/>
      <name val="Calibri"/>
      <family val="2"/>
      <charset val="161"/>
      <scheme val="minor"/>
    </font>
    <font>
      <b/>
      <sz val="10"/>
      <name val="Arial Greek"/>
      <charset val="161"/>
    </font>
    <font>
      <sz val="17"/>
      <color rgb="FF000000"/>
      <name val="Arial"/>
      <family val="2"/>
      <charset val="161"/>
    </font>
    <font>
      <vertAlign val="subscript"/>
      <sz val="17"/>
      <color indexed="8"/>
      <name val="Arial"/>
      <family val="2"/>
      <charset val="161"/>
    </font>
    <font>
      <b/>
      <u/>
      <sz val="10"/>
      <name val="Arial Greek"/>
      <charset val="161"/>
    </font>
    <font>
      <vertAlign val="subscript"/>
      <sz val="10"/>
      <name val="Arial Greek"/>
      <charset val="161"/>
    </font>
    <font>
      <u/>
      <sz val="10"/>
      <name val="Arial Greek"/>
      <charset val="161"/>
    </font>
    <font>
      <b/>
      <sz val="10"/>
      <name val="Arial Greek"/>
      <family val="2"/>
      <charset val="161"/>
    </font>
    <font>
      <sz val="16"/>
      <name val="Arial Greek"/>
      <charset val="161"/>
    </font>
    <font>
      <vertAlign val="superscript"/>
      <sz val="10"/>
      <name val="Arial Greek"/>
      <charset val="16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2" fillId="0" borderId="4" xfId="0" applyFont="1" applyBorder="1"/>
    <xf numFmtId="164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5" fontId="0" fillId="2" borderId="0" xfId="0" applyNumberFormat="1" applyFill="1"/>
    <xf numFmtId="165" fontId="0" fillId="0" borderId="0" xfId="0" applyNumberFormat="1"/>
    <xf numFmtId="2" fontId="0" fillId="0" borderId="0" xfId="0" applyNumberFormat="1" applyFill="1"/>
    <xf numFmtId="0" fontId="7" fillId="0" borderId="0" xfId="0" applyFont="1"/>
    <xf numFmtId="0" fontId="4" fillId="0" borderId="0" xfId="0" applyFont="1" applyFill="1" applyBorder="1"/>
    <xf numFmtId="0" fontId="0" fillId="0" borderId="0" xfId="0" applyBorder="1"/>
    <xf numFmtId="165" fontId="0" fillId="0" borderId="4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165" fontId="0" fillId="0" borderId="4" xfId="0" applyNumberFormat="1" applyBorder="1"/>
    <xf numFmtId="1" fontId="0" fillId="0" borderId="4" xfId="0" applyNumberFormat="1" applyBorder="1"/>
    <xf numFmtId="1" fontId="0" fillId="0" borderId="0" xfId="0" applyNumberFormat="1"/>
    <xf numFmtId="166" fontId="0" fillId="2" borderId="4" xfId="0" applyNumberFormat="1" applyFill="1" applyBorder="1" applyAlignment="1">
      <alignment horizontal="center"/>
    </xf>
    <xf numFmtId="1" fontId="0" fillId="0" borderId="0" xfId="0" applyNumberFormat="1" applyBorder="1"/>
    <xf numFmtId="1" fontId="4" fillId="0" borderId="4" xfId="0" applyNumberFormat="1" applyFont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6" fontId="0" fillId="0" borderId="0" xfId="0" applyNumberFormat="1" applyAlignment="1">
      <alignment horizontal="center"/>
    </xf>
    <xf numFmtId="9" fontId="1" fillId="0" borderId="4" xfId="1" applyFon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1" fillId="0" borderId="4" xfId="1" applyNumberFormat="1" applyFont="1" applyBorder="1" applyAlignment="1">
      <alignment horizontal="center"/>
    </xf>
    <xf numFmtId="10" fontId="1" fillId="0" borderId="0" xfId="1" applyNumberFormat="1" applyFont="1" applyBorder="1"/>
    <xf numFmtId="0" fontId="10" fillId="0" borderId="0" xfId="0" applyFont="1"/>
    <xf numFmtId="0" fontId="11" fillId="0" borderId="0" xfId="0" applyFont="1"/>
    <xf numFmtId="0" fontId="0" fillId="0" borderId="7" xfId="0" applyBorder="1"/>
    <xf numFmtId="0" fontId="0" fillId="0" borderId="5" xfId="0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/>
    <xf numFmtId="0" fontId="0" fillId="0" borderId="0" xfId="0" applyAlignment="1">
      <alignment horizontal="right"/>
    </xf>
    <xf numFmtId="166" fontId="0" fillId="2" borderId="0" xfId="0" applyNumberFormat="1" applyFill="1"/>
    <xf numFmtId="166" fontId="0" fillId="0" borderId="0" xfId="0" applyNumberFormat="1"/>
    <xf numFmtId="164" fontId="0" fillId="2" borderId="0" xfId="0" applyNumberFormat="1" applyFill="1"/>
    <xf numFmtId="2" fontId="0" fillId="2" borderId="0" xfId="0" applyNumberFormat="1" applyFill="1"/>
  </cellXfs>
  <cellStyles count="2">
    <cellStyle name="Κανονικό" xfId="0" builtinId="0"/>
    <cellStyle name="Ποσοστό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workbookViewId="0">
      <selection activeCell="B20" sqref="B20"/>
    </sheetView>
  </sheetViews>
  <sheetFormatPr defaultRowHeight="15" x14ac:dyDescent="0.25"/>
  <cols>
    <col min="1" max="1" width="5" customWidth="1"/>
    <col min="2" max="2" width="28.42578125" bestFit="1" customWidth="1"/>
    <col min="3" max="3" width="16.85546875" bestFit="1" customWidth="1"/>
    <col min="4" max="4" width="12" bestFit="1" customWidth="1"/>
    <col min="5" max="5" width="14.28515625" bestFit="1" customWidth="1"/>
    <col min="6" max="6" width="10.42578125" bestFit="1" customWidth="1"/>
    <col min="257" max="257" width="5" customWidth="1"/>
    <col min="258" max="258" width="28.42578125" bestFit="1" customWidth="1"/>
    <col min="259" max="259" width="16.85546875" bestFit="1" customWidth="1"/>
    <col min="260" max="260" width="12" bestFit="1" customWidth="1"/>
    <col min="261" max="261" width="14.28515625" bestFit="1" customWidth="1"/>
    <col min="262" max="262" width="10.42578125" bestFit="1" customWidth="1"/>
    <col min="513" max="513" width="5" customWidth="1"/>
    <col min="514" max="514" width="28.42578125" bestFit="1" customWidth="1"/>
    <col min="515" max="515" width="16.85546875" bestFit="1" customWidth="1"/>
    <col min="516" max="516" width="12" bestFit="1" customWidth="1"/>
    <col min="517" max="517" width="14.28515625" bestFit="1" customWidth="1"/>
    <col min="518" max="518" width="10.42578125" bestFit="1" customWidth="1"/>
    <col min="769" max="769" width="5" customWidth="1"/>
    <col min="770" max="770" width="28.42578125" bestFit="1" customWidth="1"/>
    <col min="771" max="771" width="16.85546875" bestFit="1" customWidth="1"/>
    <col min="772" max="772" width="12" bestFit="1" customWidth="1"/>
    <col min="773" max="773" width="14.28515625" bestFit="1" customWidth="1"/>
    <col min="774" max="774" width="10.42578125" bestFit="1" customWidth="1"/>
    <col min="1025" max="1025" width="5" customWidth="1"/>
    <col min="1026" max="1026" width="28.42578125" bestFit="1" customWidth="1"/>
    <col min="1027" max="1027" width="16.85546875" bestFit="1" customWidth="1"/>
    <col min="1028" max="1028" width="12" bestFit="1" customWidth="1"/>
    <col min="1029" max="1029" width="14.28515625" bestFit="1" customWidth="1"/>
    <col min="1030" max="1030" width="10.42578125" bestFit="1" customWidth="1"/>
    <col min="1281" max="1281" width="5" customWidth="1"/>
    <col min="1282" max="1282" width="28.42578125" bestFit="1" customWidth="1"/>
    <col min="1283" max="1283" width="16.85546875" bestFit="1" customWidth="1"/>
    <col min="1284" max="1284" width="12" bestFit="1" customWidth="1"/>
    <col min="1285" max="1285" width="14.28515625" bestFit="1" customWidth="1"/>
    <col min="1286" max="1286" width="10.42578125" bestFit="1" customWidth="1"/>
    <col min="1537" max="1537" width="5" customWidth="1"/>
    <col min="1538" max="1538" width="28.42578125" bestFit="1" customWidth="1"/>
    <col min="1539" max="1539" width="16.85546875" bestFit="1" customWidth="1"/>
    <col min="1540" max="1540" width="12" bestFit="1" customWidth="1"/>
    <col min="1541" max="1541" width="14.28515625" bestFit="1" customWidth="1"/>
    <col min="1542" max="1542" width="10.42578125" bestFit="1" customWidth="1"/>
    <col min="1793" max="1793" width="5" customWidth="1"/>
    <col min="1794" max="1794" width="28.42578125" bestFit="1" customWidth="1"/>
    <col min="1795" max="1795" width="16.85546875" bestFit="1" customWidth="1"/>
    <col min="1796" max="1796" width="12" bestFit="1" customWidth="1"/>
    <col min="1797" max="1797" width="14.28515625" bestFit="1" customWidth="1"/>
    <col min="1798" max="1798" width="10.42578125" bestFit="1" customWidth="1"/>
    <col min="2049" max="2049" width="5" customWidth="1"/>
    <col min="2050" max="2050" width="28.42578125" bestFit="1" customWidth="1"/>
    <col min="2051" max="2051" width="16.85546875" bestFit="1" customWidth="1"/>
    <col min="2052" max="2052" width="12" bestFit="1" customWidth="1"/>
    <col min="2053" max="2053" width="14.28515625" bestFit="1" customWidth="1"/>
    <col min="2054" max="2054" width="10.42578125" bestFit="1" customWidth="1"/>
    <col min="2305" max="2305" width="5" customWidth="1"/>
    <col min="2306" max="2306" width="28.42578125" bestFit="1" customWidth="1"/>
    <col min="2307" max="2307" width="16.85546875" bestFit="1" customWidth="1"/>
    <col min="2308" max="2308" width="12" bestFit="1" customWidth="1"/>
    <col min="2309" max="2309" width="14.28515625" bestFit="1" customWidth="1"/>
    <col min="2310" max="2310" width="10.42578125" bestFit="1" customWidth="1"/>
    <col min="2561" max="2561" width="5" customWidth="1"/>
    <col min="2562" max="2562" width="28.42578125" bestFit="1" customWidth="1"/>
    <col min="2563" max="2563" width="16.85546875" bestFit="1" customWidth="1"/>
    <col min="2564" max="2564" width="12" bestFit="1" customWidth="1"/>
    <col min="2565" max="2565" width="14.28515625" bestFit="1" customWidth="1"/>
    <col min="2566" max="2566" width="10.42578125" bestFit="1" customWidth="1"/>
    <col min="2817" max="2817" width="5" customWidth="1"/>
    <col min="2818" max="2818" width="28.42578125" bestFit="1" customWidth="1"/>
    <col min="2819" max="2819" width="16.85546875" bestFit="1" customWidth="1"/>
    <col min="2820" max="2820" width="12" bestFit="1" customWidth="1"/>
    <col min="2821" max="2821" width="14.28515625" bestFit="1" customWidth="1"/>
    <col min="2822" max="2822" width="10.42578125" bestFit="1" customWidth="1"/>
    <col min="3073" max="3073" width="5" customWidth="1"/>
    <col min="3074" max="3074" width="28.42578125" bestFit="1" customWidth="1"/>
    <col min="3075" max="3075" width="16.85546875" bestFit="1" customWidth="1"/>
    <col min="3076" max="3076" width="12" bestFit="1" customWidth="1"/>
    <col min="3077" max="3077" width="14.28515625" bestFit="1" customWidth="1"/>
    <col min="3078" max="3078" width="10.42578125" bestFit="1" customWidth="1"/>
    <col min="3329" max="3329" width="5" customWidth="1"/>
    <col min="3330" max="3330" width="28.42578125" bestFit="1" customWidth="1"/>
    <col min="3331" max="3331" width="16.85546875" bestFit="1" customWidth="1"/>
    <col min="3332" max="3332" width="12" bestFit="1" customWidth="1"/>
    <col min="3333" max="3333" width="14.28515625" bestFit="1" customWidth="1"/>
    <col min="3334" max="3334" width="10.42578125" bestFit="1" customWidth="1"/>
    <col min="3585" max="3585" width="5" customWidth="1"/>
    <col min="3586" max="3586" width="28.42578125" bestFit="1" customWidth="1"/>
    <col min="3587" max="3587" width="16.85546875" bestFit="1" customWidth="1"/>
    <col min="3588" max="3588" width="12" bestFit="1" customWidth="1"/>
    <col min="3589" max="3589" width="14.28515625" bestFit="1" customWidth="1"/>
    <col min="3590" max="3590" width="10.42578125" bestFit="1" customWidth="1"/>
    <col min="3841" max="3841" width="5" customWidth="1"/>
    <col min="3842" max="3842" width="28.42578125" bestFit="1" customWidth="1"/>
    <col min="3843" max="3843" width="16.85546875" bestFit="1" customWidth="1"/>
    <col min="3844" max="3844" width="12" bestFit="1" customWidth="1"/>
    <col min="3845" max="3845" width="14.28515625" bestFit="1" customWidth="1"/>
    <col min="3846" max="3846" width="10.42578125" bestFit="1" customWidth="1"/>
    <col min="4097" max="4097" width="5" customWidth="1"/>
    <col min="4098" max="4098" width="28.42578125" bestFit="1" customWidth="1"/>
    <col min="4099" max="4099" width="16.85546875" bestFit="1" customWidth="1"/>
    <col min="4100" max="4100" width="12" bestFit="1" customWidth="1"/>
    <col min="4101" max="4101" width="14.28515625" bestFit="1" customWidth="1"/>
    <col min="4102" max="4102" width="10.42578125" bestFit="1" customWidth="1"/>
    <col min="4353" max="4353" width="5" customWidth="1"/>
    <col min="4354" max="4354" width="28.42578125" bestFit="1" customWidth="1"/>
    <col min="4355" max="4355" width="16.85546875" bestFit="1" customWidth="1"/>
    <col min="4356" max="4356" width="12" bestFit="1" customWidth="1"/>
    <col min="4357" max="4357" width="14.28515625" bestFit="1" customWidth="1"/>
    <col min="4358" max="4358" width="10.42578125" bestFit="1" customWidth="1"/>
    <col min="4609" max="4609" width="5" customWidth="1"/>
    <col min="4610" max="4610" width="28.42578125" bestFit="1" customWidth="1"/>
    <col min="4611" max="4611" width="16.85546875" bestFit="1" customWidth="1"/>
    <col min="4612" max="4612" width="12" bestFit="1" customWidth="1"/>
    <col min="4613" max="4613" width="14.28515625" bestFit="1" customWidth="1"/>
    <col min="4614" max="4614" width="10.42578125" bestFit="1" customWidth="1"/>
    <col min="4865" max="4865" width="5" customWidth="1"/>
    <col min="4866" max="4866" width="28.42578125" bestFit="1" customWidth="1"/>
    <col min="4867" max="4867" width="16.85546875" bestFit="1" customWidth="1"/>
    <col min="4868" max="4868" width="12" bestFit="1" customWidth="1"/>
    <col min="4869" max="4869" width="14.28515625" bestFit="1" customWidth="1"/>
    <col min="4870" max="4870" width="10.42578125" bestFit="1" customWidth="1"/>
    <col min="5121" max="5121" width="5" customWidth="1"/>
    <col min="5122" max="5122" width="28.42578125" bestFit="1" customWidth="1"/>
    <col min="5123" max="5123" width="16.85546875" bestFit="1" customWidth="1"/>
    <col min="5124" max="5124" width="12" bestFit="1" customWidth="1"/>
    <col min="5125" max="5125" width="14.28515625" bestFit="1" customWidth="1"/>
    <col min="5126" max="5126" width="10.42578125" bestFit="1" customWidth="1"/>
    <col min="5377" max="5377" width="5" customWidth="1"/>
    <col min="5378" max="5378" width="28.42578125" bestFit="1" customWidth="1"/>
    <col min="5379" max="5379" width="16.85546875" bestFit="1" customWidth="1"/>
    <col min="5380" max="5380" width="12" bestFit="1" customWidth="1"/>
    <col min="5381" max="5381" width="14.28515625" bestFit="1" customWidth="1"/>
    <col min="5382" max="5382" width="10.42578125" bestFit="1" customWidth="1"/>
    <col min="5633" max="5633" width="5" customWidth="1"/>
    <col min="5634" max="5634" width="28.42578125" bestFit="1" customWidth="1"/>
    <col min="5635" max="5635" width="16.85546875" bestFit="1" customWidth="1"/>
    <col min="5636" max="5636" width="12" bestFit="1" customWidth="1"/>
    <col min="5637" max="5637" width="14.28515625" bestFit="1" customWidth="1"/>
    <col min="5638" max="5638" width="10.42578125" bestFit="1" customWidth="1"/>
    <col min="5889" max="5889" width="5" customWidth="1"/>
    <col min="5890" max="5890" width="28.42578125" bestFit="1" customWidth="1"/>
    <col min="5891" max="5891" width="16.85546875" bestFit="1" customWidth="1"/>
    <col min="5892" max="5892" width="12" bestFit="1" customWidth="1"/>
    <col min="5893" max="5893" width="14.28515625" bestFit="1" customWidth="1"/>
    <col min="5894" max="5894" width="10.42578125" bestFit="1" customWidth="1"/>
    <col min="6145" max="6145" width="5" customWidth="1"/>
    <col min="6146" max="6146" width="28.42578125" bestFit="1" customWidth="1"/>
    <col min="6147" max="6147" width="16.85546875" bestFit="1" customWidth="1"/>
    <col min="6148" max="6148" width="12" bestFit="1" customWidth="1"/>
    <col min="6149" max="6149" width="14.28515625" bestFit="1" customWidth="1"/>
    <col min="6150" max="6150" width="10.42578125" bestFit="1" customWidth="1"/>
    <col min="6401" max="6401" width="5" customWidth="1"/>
    <col min="6402" max="6402" width="28.42578125" bestFit="1" customWidth="1"/>
    <col min="6403" max="6403" width="16.85546875" bestFit="1" customWidth="1"/>
    <col min="6404" max="6404" width="12" bestFit="1" customWidth="1"/>
    <col min="6405" max="6405" width="14.28515625" bestFit="1" customWidth="1"/>
    <col min="6406" max="6406" width="10.42578125" bestFit="1" customWidth="1"/>
    <col min="6657" max="6657" width="5" customWidth="1"/>
    <col min="6658" max="6658" width="28.42578125" bestFit="1" customWidth="1"/>
    <col min="6659" max="6659" width="16.85546875" bestFit="1" customWidth="1"/>
    <col min="6660" max="6660" width="12" bestFit="1" customWidth="1"/>
    <col min="6661" max="6661" width="14.28515625" bestFit="1" customWidth="1"/>
    <col min="6662" max="6662" width="10.42578125" bestFit="1" customWidth="1"/>
    <col min="6913" max="6913" width="5" customWidth="1"/>
    <col min="6914" max="6914" width="28.42578125" bestFit="1" customWidth="1"/>
    <col min="6915" max="6915" width="16.85546875" bestFit="1" customWidth="1"/>
    <col min="6916" max="6916" width="12" bestFit="1" customWidth="1"/>
    <col min="6917" max="6917" width="14.28515625" bestFit="1" customWidth="1"/>
    <col min="6918" max="6918" width="10.42578125" bestFit="1" customWidth="1"/>
    <col min="7169" max="7169" width="5" customWidth="1"/>
    <col min="7170" max="7170" width="28.42578125" bestFit="1" customWidth="1"/>
    <col min="7171" max="7171" width="16.85546875" bestFit="1" customWidth="1"/>
    <col min="7172" max="7172" width="12" bestFit="1" customWidth="1"/>
    <col min="7173" max="7173" width="14.28515625" bestFit="1" customWidth="1"/>
    <col min="7174" max="7174" width="10.42578125" bestFit="1" customWidth="1"/>
    <col min="7425" max="7425" width="5" customWidth="1"/>
    <col min="7426" max="7426" width="28.42578125" bestFit="1" customWidth="1"/>
    <col min="7427" max="7427" width="16.85546875" bestFit="1" customWidth="1"/>
    <col min="7428" max="7428" width="12" bestFit="1" customWidth="1"/>
    <col min="7429" max="7429" width="14.28515625" bestFit="1" customWidth="1"/>
    <col min="7430" max="7430" width="10.42578125" bestFit="1" customWidth="1"/>
    <col min="7681" max="7681" width="5" customWidth="1"/>
    <col min="7682" max="7682" width="28.42578125" bestFit="1" customWidth="1"/>
    <col min="7683" max="7683" width="16.85546875" bestFit="1" customWidth="1"/>
    <col min="7684" max="7684" width="12" bestFit="1" customWidth="1"/>
    <col min="7685" max="7685" width="14.28515625" bestFit="1" customWidth="1"/>
    <col min="7686" max="7686" width="10.42578125" bestFit="1" customWidth="1"/>
    <col min="7937" max="7937" width="5" customWidth="1"/>
    <col min="7938" max="7938" width="28.42578125" bestFit="1" customWidth="1"/>
    <col min="7939" max="7939" width="16.85546875" bestFit="1" customWidth="1"/>
    <col min="7940" max="7940" width="12" bestFit="1" customWidth="1"/>
    <col min="7941" max="7941" width="14.28515625" bestFit="1" customWidth="1"/>
    <col min="7942" max="7942" width="10.42578125" bestFit="1" customWidth="1"/>
    <col min="8193" max="8193" width="5" customWidth="1"/>
    <col min="8194" max="8194" width="28.42578125" bestFit="1" customWidth="1"/>
    <col min="8195" max="8195" width="16.85546875" bestFit="1" customWidth="1"/>
    <col min="8196" max="8196" width="12" bestFit="1" customWidth="1"/>
    <col min="8197" max="8197" width="14.28515625" bestFit="1" customWidth="1"/>
    <col min="8198" max="8198" width="10.42578125" bestFit="1" customWidth="1"/>
    <col min="8449" max="8449" width="5" customWidth="1"/>
    <col min="8450" max="8450" width="28.42578125" bestFit="1" customWidth="1"/>
    <col min="8451" max="8451" width="16.85546875" bestFit="1" customWidth="1"/>
    <col min="8452" max="8452" width="12" bestFit="1" customWidth="1"/>
    <col min="8453" max="8453" width="14.28515625" bestFit="1" customWidth="1"/>
    <col min="8454" max="8454" width="10.42578125" bestFit="1" customWidth="1"/>
    <col min="8705" max="8705" width="5" customWidth="1"/>
    <col min="8706" max="8706" width="28.42578125" bestFit="1" customWidth="1"/>
    <col min="8707" max="8707" width="16.85546875" bestFit="1" customWidth="1"/>
    <col min="8708" max="8708" width="12" bestFit="1" customWidth="1"/>
    <col min="8709" max="8709" width="14.28515625" bestFit="1" customWidth="1"/>
    <col min="8710" max="8710" width="10.42578125" bestFit="1" customWidth="1"/>
    <col min="8961" max="8961" width="5" customWidth="1"/>
    <col min="8962" max="8962" width="28.42578125" bestFit="1" customWidth="1"/>
    <col min="8963" max="8963" width="16.85546875" bestFit="1" customWidth="1"/>
    <col min="8964" max="8964" width="12" bestFit="1" customWidth="1"/>
    <col min="8965" max="8965" width="14.28515625" bestFit="1" customWidth="1"/>
    <col min="8966" max="8966" width="10.42578125" bestFit="1" customWidth="1"/>
    <col min="9217" max="9217" width="5" customWidth="1"/>
    <col min="9218" max="9218" width="28.42578125" bestFit="1" customWidth="1"/>
    <col min="9219" max="9219" width="16.85546875" bestFit="1" customWidth="1"/>
    <col min="9220" max="9220" width="12" bestFit="1" customWidth="1"/>
    <col min="9221" max="9221" width="14.28515625" bestFit="1" customWidth="1"/>
    <col min="9222" max="9222" width="10.42578125" bestFit="1" customWidth="1"/>
    <col min="9473" max="9473" width="5" customWidth="1"/>
    <col min="9474" max="9474" width="28.42578125" bestFit="1" customWidth="1"/>
    <col min="9475" max="9475" width="16.85546875" bestFit="1" customWidth="1"/>
    <col min="9476" max="9476" width="12" bestFit="1" customWidth="1"/>
    <col min="9477" max="9477" width="14.28515625" bestFit="1" customWidth="1"/>
    <col min="9478" max="9478" width="10.42578125" bestFit="1" customWidth="1"/>
    <col min="9729" max="9729" width="5" customWidth="1"/>
    <col min="9730" max="9730" width="28.42578125" bestFit="1" customWidth="1"/>
    <col min="9731" max="9731" width="16.85546875" bestFit="1" customWidth="1"/>
    <col min="9732" max="9732" width="12" bestFit="1" customWidth="1"/>
    <col min="9733" max="9733" width="14.28515625" bestFit="1" customWidth="1"/>
    <col min="9734" max="9734" width="10.42578125" bestFit="1" customWidth="1"/>
    <col min="9985" max="9985" width="5" customWidth="1"/>
    <col min="9986" max="9986" width="28.42578125" bestFit="1" customWidth="1"/>
    <col min="9987" max="9987" width="16.85546875" bestFit="1" customWidth="1"/>
    <col min="9988" max="9988" width="12" bestFit="1" customWidth="1"/>
    <col min="9989" max="9989" width="14.28515625" bestFit="1" customWidth="1"/>
    <col min="9990" max="9990" width="10.42578125" bestFit="1" customWidth="1"/>
    <col min="10241" max="10241" width="5" customWidth="1"/>
    <col min="10242" max="10242" width="28.42578125" bestFit="1" customWidth="1"/>
    <col min="10243" max="10243" width="16.85546875" bestFit="1" customWidth="1"/>
    <col min="10244" max="10244" width="12" bestFit="1" customWidth="1"/>
    <col min="10245" max="10245" width="14.28515625" bestFit="1" customWidth="1"/>
    <col min="10246" max="10246" width="10.42578125" bestFit="1" customWidth="1"/>
    <col min="10497" max="10497" width="5" customWidth="1"/>
    <col min="10498" max="10498" width="28.42578125" bestFit="1" customWidth="1"/>
    <col min="10499" max="10499" width="16.85546875" bestFit="1" customWidth="1"/>
    <col min="10500" max="10500" width="12" bestFit="1" customWidth="1"/>
    <col min="10501" max="10501" width="14.28515625" bestFit="1" customWidth="1"/>
    <col min="10502" max="10502" width="10.42578125" bestFit="1" customWidth="1"/>
    <col min="10753" max="10753" width="5" customWidth="1"/>
    <col min="10754" max="10754" width="28.42578125" bestFit="1" customWidth="1"/>
    <col min="10755" max="10755" width="16.85546875" bestFit="1" customWidth="1"/>
    <col min="10756" max="10756" width="12" bestFit="1" customWidth="1"/>
    <col min="10757" max="10757" width="14.28515625" bestFit="1" customWidth="1"/>
    <col min="10758" max="10758" width="10.42578125" bestFit="1" customWidth="1"/>
    <col min="11009" max="11009" width="5" customWidth="1"/>
    <col min="11010" max="11010" width="28.42578125" bestFit="1" customWidth="1"/>
    <col min="11011" max="11011" width="16.85546875" bestFit="1" customWidth="1"/>
    <col min="11012" max="11012" width="12" bestFit="1" customWidth="1"/>
    <col min="11013" max="11013" width="14.28515625" bestFit="1" customWidth="1"/>
    <col min="11014" max="11014" width="10.42578125" bestFit="1" customWidth="1"/>
    <col min="11265" max="11265" width="5" customWidth="1"/>
    <col min="11266" max="11266" width="28.42578125" bestFit="1" customWidth="1"/>
    <col min="11267" max="11267" width="16.85546875" bestFit="1" customWidth="1"/>
    <col min="11268" max="11268" width="12" bestFit="1" customWidth="1"/>
    <col min="11269" max="11269" width="14.28515625" bestFit="1" customWidth="1"/>
    <col min="11270" max="11270" width="10.42578125" bestFit="1" customWidth="1"/>
    <col min="11521" max="11521" width="5" customWidth="1"/>
    <col min="11522" max="11522" width="28.42578125" bestFit="1" customWidth="1"/>
    <col min="11523" max="11523" width="16.85546875" bestFit="1" customWidth="1"/>
    <col min="11524" max="11524" width="12" bestFit="1" customWidth="1"/>
    <col min="11525" max="11525" width="14.28515625" bestFit="1" customWidth="1"/>
    <col min="11526" max="11526" width="10.42578125" bestFit="1" customWidth="1"/>
    <col min="11777" max="11777" width="5" customWidth="1"/>
    <col min="11778" max="11778" width="28.42578125" bestFit="1" customWidth="1"/>
    <col min="11779" max="11779" width="16.85546875" bestFit="1" customWidth="1"/>
    <col min="11780" max="11780" width="12" bestFit="1" customWidth="1"/>
    <col min="11781" max="11781" width="14.28515625" bestFit="1" customWidth="1"/>
    <col min="11782" max="11782" width="10.42578125" bestFit="1" customWidth="1"/>
    <col min="12033" max="12033" width="5" customWidth="1"/>
    <col min="12034" max="12034" width="28.42578125" bestFit="1" customWidth="1"/>
    <col min="12035" max="12035" width="16.85546875" bestFit="1" customWidth="1"/>
    <col min="12036" max="12036" width="12" bestFit="1" customWidth="1"/>
    <col min="12037" max="12037" width="14.28515625" bestFit="1" customWidth="1"/>
    <col min="12038" max="12038" width="10.42578125" bestFit="1" customWidth="1"/>
    <col min="12289" max="12289" width="5" customWidth="1"/>
    <col min="12290" max="12290" width="28.42578125" bestFit="1" customWidth="1"/>
    <col min="12291" max="12291" width="16.85546875" bestFit="1" customWidth="1"/>
    <col min="12292" max="12292" width="12" bestFit="1" customWidth="1"/>
    <col min="12293" max="12293" width="14.28515625" bestFit="1" customWidth="1"/>
    <col min="12294" max="12294" width="10.42578125" bestFit="1" customWidth="1"/>
    <col min="12545" max="12545" width="5" customWidth="1"/>
    <col min="12546" max="12546" width="28.42578125" bestFit="1" customWidth="1"/>
    <col min="12547" max="12547" width="16.85546875" bestFit="1" customWidth="1"/>
    <col min="12548" max="12548" width="12" bestFit="1" customWidth="1"/>
    <col min="12549" max="12549" width="14.28515625" bestFit="1" customWidth="1"/>
    <col min="12550" max="12550" width="10.42578125" bestFit="1" customWidth="1"/>
    <col min="12801" max="12801" width="5" customWidth="1"/>
    <col min="12802" max="12802" width="28.42578125" bestFit="1" customWidth="1"/>
    <col min="12803" max="12803" width="16.85546875" bestFit="1" customWidth="1"/>
    <col min="12804" max="12804" width="12" bestFit="1" customWidth="1"/>
    <col min="12805" max="12805" width="14.28515625" bestFit="1" customWidth="1"/>
    <col min="12806" max="12806" width="10.42578125" bestFit="1" customWidth="1"/>
    <col min="13057" max="13057" width="5" customWidth="1"/>
    <col min="13058" max="13058" width="28.42578125" bestFit="1" customWidth="1"/>
    <col min="13059" max="13059" width="16.85546875" bestFit="1" customWidth="1"/>
    <col min="13060" max="13060" width="12" bestFit="1" customWidth="1"/>
    <col min="13061" max="13061" width="14.28515625" bestFit="1" customWidth="1"/>
    <col min="13062" max="13062" width="10.42578125" bestFit="1" customWidth="1"/>
    <col min="13313" max="13313" width="5" customWidth="1"/>
    <col min="13314" max="13314" width="28.42578125" bestFit="1" customWidth="1"/>
    <col min="13315" max="13315" width="16.85546875" bestFit="1" customWidth="1"/>
    <col min="13316" max="13316" width="12" bestFit="1" customWidth="1"/>
    <col min="13317" max="13317" width="14.28515625" bestFit="1" customWidth="1"/>
    <col min="13318" max="13318" width="10.42578125" bestFit="1" customWidth="1"/>
    <col min="13569" max="13569" width="5" customWidth="1"/>
    <col min="13570" max="13570" width="28.42578125" bestFit="1" customWidth="1"/>
    <col min="13571" max="13571" width="16.85546875" bestFit="1" customWidth="1"/>
    <col min="13572" max="13572" width="12" bestFit="1" customWidth="1"/>
    <col min="13573" max="13573" width="14.28515625" bestFit="1" customWidth="1"/>
    <col min="13574" max="13574" width="10.42578125" bestFit="1" customWidth="1"/>
    <col min="13825" max="13825" width="5" customWidth="1"/>
    <col min="13826" max="13826" width="28.42578125" bestFit="1" customWidth="1"/>
    <col min="13827" max="13827" width="16.85546875" bestFit="1" customWidth="1"/>
    <col min="13828" max="13828" width="12" bestFit="1" customWidth="1"/>
    <col min="13829" max="13829" width="14.28515625" bestFit="1" customWidth="1"/>
    <col min="13830" max="13830" width="10.42578125" bestFit="1" customWidth="1"/>
    <col min="14081" max="14081" width="5" customWidth="1"/>
    <col min="14082" max="14082" width="28.42578125" bestFit="1" customWidth="1"/>
    <col min="14083" max="14083" width="16.85546875" bestFit="1" customWidth="1"/>
    <col min="14084" max="14084" width="12" bestFit="1" customWidth="1"/>
    <col min="14085" max="14085" width="14.28515625" bestFit="1" customWidth="1"/>
    <col min="14086" max="14086" width="10.42578125" bestFit="1" customWidth="1"/>
    <col min="14337" max="14337" width="5" customWidth="1"/>
    <col min="14338" max="14338" width="28.42578125" bestFit="1" customWidth="1"/>
    <col min="14339" max="14339" width="16.85546875" bestFit="1" customWidth="1"/>
    <col min="14340" max="14340" width="12" bestFit="1" customWidth="1"/>
    <col min="14341" max="14341" width="14.28515625" bestFit="1" customWidth="1"/>
    <col min="14342" max="14342" width="10.42578125" bestFit="1" customWidth="1"/>
    <col min="14593" max="14593" width="5" customWidth="1"/>
    <col min="14594" max="14594" width="28.42578125" bestFit="1" customWidth="1"/>
    <col min="14595" max="14595" width="16.85546875" bestFit="1" customWidth="1"/>
    <col min="14596" max="14596" width="12" bestFit="1" customWidth="1"/>
    <col min="14597" max="14597" width="14.28515625" bestFit="1" customWidth="1"/>
    <col min="14598" max="14598" width="10.42578125" bestFit="1" customWidth="1"/>
    <col min="14849" max="14849" width="5" customWidth="1"/>
    <col min="14850" max="14850" width="28.42578125" bestFit="1" customWidth="1"/>
    <col min="14851" max="14851" width="16.85546875" bestFit="1" customWidth="1"/>
    <col min="14852" max="14852" width="12" bestFit="1" customWidth="1"/>
    <col min="14853" max="14853" width="14.28515625" bestFit="1" customWidth="1"/>
    <col min="14854" max="14854" width="10.42578125" bestFit="1" customWidth="1"/>
    <col min="15105" max="15105" width="5" customWidth="1"/>
    <col min="15106" max="15106" width="28.42578125" bestFit="1" customWidth="1"/>
    <col min="15107" max="15107" width="16.85546875" bestFit="1" customWidth="1"/>
    <col min="15108" max="15108" width="12" bestFit="1" customWidth="1"/>
    <col min="15109" max="15109" width="14.28515625" bestFit="1" customWidth="1"/>
    <col min="15110" max="15110" width="10.42578125" bestFit="1" customWidth="1"/>
    <col min="15361" max="15361" width="5" customWidth="1"/>
    <col min="15362" max="15362" width="28.42578125" bestFit="1" customWidth="1"/>
    <col min="15363" max="15363" width="16.85546875" bestFit="1" customWidth="1"/>
    <col min="15364" max="15364" width="12" bestFit="1" customWidth="1"/>
    <col min="15365" max="15365" width="14.28515625" bestFit="1" customWidth="1"/>
    <col min="15366" max="15366" width="10.42578125" bestFit="1" customWidth="1"/>
    <col min="15617" max="15617" width="5" customWidth="1"/>
    <col min="15618" max="15618" width="28.42578125" bestFit="1" customWidth="1"/>
    <col min="15619" max="15619" width="16.85546875" bestFit="1" customWidth="1"/>
    <col min="15620" max="15620" width="12" bestFit="1" customWidth="1"/>
    <col min="15621" max="15621" width="14.28515625" bestFit="1" customWidth="1"/>
    <col min="15622" max="15622" width="10.42578125" bestFit="1" customWidth="1"/>
    <col min="15873" max="15873" width="5" customWidth="1"/>
    <col min="15874" max="15874" width="28.42578125" bestFit="1" customWidth="1"/>
    <col min="15875" max="15875" width="16.85546875" bestFit="1" customWidth="1"/>
    <col min="15876" max="15876" width="12" bestFit="1" customWidth="1"/>
    <col min="15877" max="15877" width="14.28515625" bestFit="1" customWidth="1"/>
    <col min="15878" max="15878" width="10.42578125" bestFit="1" customWidth="1"/>
    <col min="16129" max="16129" width="5" customWidth="1"/>
    <col min="16130" max="16130" width="28.42578125" bestFit="1" customWidth="1"/>
    <col min="16131" max="16131" width="16.85546875" bestFit="1" customWidth="1"/>
    <col min="16132" max="16132" width="12" bestFit="1" customWidth="1"/>
    <col min="16133" max="16133" width="14.28515625" bestFit="1" customWidth="1"/>
    <col min="16134" max="16134" width="10.42578125" bestFit="1" customWidth="1"/>
  </cols>
  <sheetData>
    <row r="2" spans="2:5" ht="31.5" x14ac:dyDescent="0.5">
      <c r="B2" s="1" t="s">
        <v>0</v>
      </c>
    </row>
    <row r="3" spans="2:5" ht="15.75" thickBot="1" x14ac:dyDescent="0.3"/>
    <row r="4" spans="2:5" ht="15.75" thickTop="1" x14ac:dyDescent="0.25">
      <c r="B4" s="2" t="s">
        <v>1</v>
      </c>
      <c r="C4" s="3"/>
      <c r="D4" s="4"/>
      <c r="E4" s="5"/>
    </row>
    <row r="5" spans="2:5" ht="24.75" x14ac:dyDescent="0.4">
      <c r="B5" s="6" t="s">
        <v>2</v>
      </c>
      <c r="C5" s="7" t="s">
        <v>3</v>
      </c>
      <c r="D5" s="8" t="s">
        <v>4</v>
      </c>
      <c r="E5" s="6" t="s">
        <v>5</v>
      </c>
    </row>
    <row r="6" spans="2:5" x14ac:dyDescent="0.25">
      <c r="B6" s="9">
        <v>38718</v>
      </c>
      <c r="C6" s="10">
        <v>2.4</v>
      </c>
    </row>
    <row r="7" spans="2:5" x14ac:dyDescent="0.25">
      <c r="B7" s="9">
        <v>38749</v>
      </c>
      <c r="C7" s="10">
        <v>2.5</v>
      </c>
      <c r="D7" s="11"/>
      <c r="E7" s="11"/>
    </row>
    <row r="8" spans="2:5" x14ac:dyDescent="0.25">
      <c r="B8" s="9">
        <v>38777</v>
      </c>
      <c r="C8" s="10">
        <v>2.7</v>
      </c>
      <c r="D8" s="11"/>
      <c r="E8" s="11"/>
    </row>
    <row r="9" spans="2:5" x14ac:dyDescent="0.25">
      <c r="B9" s="9">
        <v>38808</v>
      </c>
      <c r="C9" s="10">
        <v>3.1</v>
      </c>
      <c r="D9" s="11"/>
      <c r="E9" s="11"/>
    </row>
    <row r="10" spans="2:5" x14ac:dyDescent="0.25">
      <c r="B10" s="9">
        <v>38838</v>
      </c>
      <c r="C10" s="10">
        <v>2.9</v>
      </c>
      <c r="D10" s="11"/>
      <c r="E10" s="11"/>
    </row>
    <row r="11" spans="2:5" x14ac:dyDescent="0.25">
      <c r="B11" s="9">
        <v>38869</v>
      </c>
      <c r="C11" s="10">
        <v>2.6</v>
      </c>
      <c r="D11" s="11"/>
      <c r="E11" s="11"/>
    </row>
    <row r="12" spans="2:5" x14ac:dyDescent="0.25">
      <c r="B12" s="9">
        <v>38899</v>
      </c>
      <c r="C12" s="10">
        <v>2.1</v>
      </c>
      <c r="D12" s="11"/>
      <c r="E12" s="11"/>
    </row>
    <row r="13" spans="2:5" x14ac:dyDescent="0.25">
      <c r="B13" s="9">
        <v>38930</v>
      </c>
      <c r="C13" s="10">
        <v>1.7</v>
      </c>
      <c r="D13" s="11"/>
      <c r="E13" s="11"/>
    </row>
    <row r="14" spans="2:5" x14ac:dyDescent="0.25">
      <c r="B14" s="9">
        <v>38961</v>
      </c>
      <c r="C14" s="10">
        <v>1.8</v>
      </c>
      <c r="D14" s="11"/>
      <c r="E14" s="11"/>
    </row>
    <row r="15" spans="2:5" x14ac:dyDescent="0.25">
      <c r="B15" s="9">
        <v>38991</v>
      </c>
      <c r="C15" s="10">
        <v>2</v>
      </c>
      <c r="D15" s="11"/>
      <c r="E15" s="11"/>
    </row>
    <row r="16" spans="2:5" x14ac:dyDescent="0.25">
      <c r="B16" s="9">
        <v>39022</v>
      </c>
      <c r="C16" s="10">
        <v>2</v>
      </c>
      <c r="D16" s="11"/>
      <c r="E16" s="11"/>
    </row>
    <row r="17" spans="2:6" x14ac:dyDescent="0.25">
      <c r="B17" s="9">
        <v>39052</v>
      </c>
      <c r="C17" s="10">
        <v>2.5</v>
      </c>
      <c r="D17" s="11"/>
      <c r="E17" s="11"/>
    </row>
    <row r="18" spans="2:6" x14ac:dyDescent="0.25">
      <c r="B18" s="9">
        <v>39083</v>
      </c>
      <c r="C18" s="10">
        <v>2.8</v>
      </c>
      <c r="D18" s="11"/>
      <c r="E18" s="11"/>
    </row>
    <row r="19" spans="2:6" x14ac:dyDescent="0.25">
      <c r="B19" s="12" t="s">
        <v>6</v>
      </c>
      <c r="C19" s="12"/>
      <c r="D19" s="13"/>
      <c r="E19" s="13"/>
    </row>
    <row r="20" spans="2:6" x14ac:dyDescent="0.25">
      <c r="B20" s="14">
        <f>COUNT(D7:D18)</f>
        <v>0</v>
      </c>
      <c r="C20" s="15" t="s">
        <v>7</v>
      </c>
      <c r="D20" s="15"/>
      <c r="E20" s="15"/>
      <c r="F20" s="16"/>
    </row>
    <row r="21" spans="2:6" x14ac:dyDescent="0.25">
      <c r="B21" s="17" t="s">
        <v>8</v>
      </c>
      <c r="C21" s="17"/>
      <c r="D21" s="11"/>
      <c r="E21" s="15"/>
    </row>
    <row r="22" spans="2:6" x14ac:dyDescent="0.25">
      <c r="B22" s="17"/>
      <c r="C22" s="15" t="s">
        <v>9</v>
      </c>
      <c r="D22" s="11"/>
      <c r="E22" s="15"/>
    </row>
    <row r="23" spans="2:6" x14ac:dyDescent="0.25">
      <c r="B23" t="s">
        <v>10</v>
      </c>
      <c r="C23" s="18" t="s">
        <v>11</v>
      </c>
      <c r="D23" s="19"/>
      <c r="E23" s="19"/>
    </row>
    <row r="24" spans="2:6" x14ac:dyDescent="0.25">
      <c r="B24" t="s">
        <v>12</v>
      </c>
      <c r="C24" s="18" t="s">
        <v>13</v>
      </c>
      <c r="D24" s="20"/>
      <c r="E24" s="20"/>
    </row>
    <row r="25" spans="2:6" x14ac:dyDescent="0.25">
      <c r="B25" t="s">
        <v>14</v>
      </c>
      <c r="D25" s="21"/>
    </row>
    <row r="26" spans="2:6" x14ac:dyDescent="0.25">
      <c r="B26" t="s">
        <v>16</v>
      </c>
      <c r="C26" s="18" t="s">
        <v>15</v>
      </c>
      <c r="D26" s="22"/>
      <c r="E26" s="23"/>
    </row>
    <row r="28" spans="2:6" x14ac:dyDescent="0.25">
      <c r="F28" s="24"/>
    </row>
    <row r="29" spans="2:6" x14ac:dyDescent="0.25">
      <c r="B29" s="25"/>
      <c r="F29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7"/>
  <sheetViews>
    <sheetView workbookViewId="0">
      <selection activeCell="H19" sqref="H19"/>
    </sheetView>
  </sheetViews>
  <sheetFormatPr defaultRowHeight="15" x14ac:dyDescent="0.25"/>
  <cols>
    <col min="2" max="2" width="12.5703125" customWidth="1"/>
    <col min="5" max="5" width="20" customWidth="1"/>
    <col min="7" max="7" width="9.85546875" bestFit="1" customWidth="1"/>
    <col min="8" max="8" width="14.5703125" customWidth="1"/>
    <col min="9" max="9" width="16" bestFit="1" customWidth="1"/>
    <col min="258" max="258" width="12.5703125" customWidth="1"/>
    <col min="261" max="261" width="20" customWidth="1"/>
    <col min="263" max="263" width="9.85546875" bestFit="1" customWidth="1"/>
    <col min="264" max="264" width="14.5703125" customWidth="1"/>
    <col min="265" max="265" width="16" bestFit="1" customWidth="1"/>
    <col min="514" max="514" width="12.5703125" customWidth="1"/>
    <col min="517" max="517" width="20" customWidth="1"/>
    <col min="519" max="519" width="9.85546875" bestFit="1" customWidth="1"/>
    <col min="520" max="520" width="14.5703125" customWidth="1"/>
    <col min="521" max="521" width="16" bestFit="1" customWidth="1"/>
    <col min="770" max="770" width="12.5703125" customWidth="1"/>
    <col min="773" max="773" width="20" customWidth="1"/>
    <col min="775" max="775" width="9.85546875" bestFit="1" customWidth="1"/>
    <col min="776" max="776" width="14.5703125" customWidth="1"/>
    <col min="777" max="777" width="16" bestFit="1" customWidth="1"/>
    <col min="1026" max="1026" width="12.5703125" customWidth="1"/>
    <col min="1029" max="1029" width="20" customWidth="1"/>
    <col min="1031" max="1031" width="9.85546875" bestFit="1" customWidth="1"/>
    <col min="1032" max="1032" width="14.5703125" customWidth="1"/>
    <col min="1033" max="1033" width="16" bestFit="1" customWidth="1"/>
    <col min="1282" max="1282" width="12.5703125" customWidth="1"/>
    <col min="1285" max="1285" width="20" customWidth="1"/>
    <col min="1287" max="1287" width="9.85546875" bestFit="1" customWidth="1"/>
    <col min="1288" max="1288" width="14.5703125" customWidth="1"/>
    <col min="1289" max="1289" width="16" bestFit="1" customWidth="1"/>
    <col min="1538" max="1538" width="12.5703125" customWidth="1"/>
    <col min="1541" max="1541" width="20" customWidth="1"/>
    <col min="1543" max="1543" width="9.85546875" bestFit="1" customWidth="1"/>
    <col min="1544" max="1544" width="14.5703125" customWidth="1"/>
    <col min="1545" max="1545" width="16" bestFit="1" customWidth="1"/>
    <col min="1794" max="1794" width="12.5703125" customWidth="1"/>
    <col min="1797" max="1797" width="20" customWidth="1"/>
    <col min="1799" max="1799" width="9.85546875" bestFit="1" customWidth="1"/>
    <col min="1800" max="1800" width="14.5703125" customWidth="1"/>
    <col min="1801" max="1801" width="16" bestFit="1" customWidth="1"/>
    <col min="2050" max="2050" width="12.5703125" customWidth="1"/>
    <col min="2053" max="2053" width="20" customWidth="1"/>
    <col min="2055" max="2055" width="9.85546875" bestFit="1" customWidth="1"/>
    <col min="2056" max="2056" width="14.5703125" customWidth="1"/>
    <col min="2057" max="2057" width="16" bestFit="1" customWidth="1"/>
    <col min="2306" max="2306" width="12.5703125" customWidth="1"/>
    <col min="2309" max="2309" width="20" customWidth="1"/>
    <col min="2311" max="2311" width="9.85546875" bestFit="1" customWidth="1"/>
    <col min="2312" max="2312" width="14.5703125" customWidth="1"/>
    <col min="2313" max="2313" width="16" bestFit="1" customWidth="1"/>
    <col min="2562" max="2562" width="12.5703125" customWidth="1"/>
    <col min="2565" max="2565" width="20" customWidth="1"/>
    <col min="2567" max="2567" width="9.85546875" bestFit="1" customWidth="1"/>
    <col min="2568" max="2568" width="14.5703125" customWidth="1"/>
    <col min="2569" max="2569" width="16" bestFit="1" customWidth="1"/>
    <col min="2818" max="2818" width="12.5703125" customWidth="1"/>
    <col min="2821" max="2821" width="20" customWidth="1"/>
    <col min="2823" max="2823" width="9.85546875" bestFit="1" customWidth="1"/>
    <col min="2824" max="2824" width="14.5703125" customWidth="1"/>
    <col min="2825" max="2825" width="16" bestFit="1" customWidth="1"/>
    <col min="3074" max="3074" width="12.5703125" customWidth="1"/>
    <col min="3077" max="3077" width="20" customWidth="1"/>
    <col min="3079" max="3079" width="9.85546875" bestFit="1" customWidth="1"/>
    <col min="3080" max="3080" width="14.5703125" customWidth="1"/>
    <col min="3081" max="3081" width="16" bestFit="1" customWidth="1"/>
    <col min="3330" max="3330" width="12.5703125" customWidth="1"/>
    <col min="3333" max="3333" width="20" customWidth="1"/>
    <col min="3335" max="3335" width="9.85546875" bestFit="1" customWidth="1"/>
    <col min="3336" max="3336" width="14.5703125" customWidth="1"/>
    <col min="3337" max="3337" width="16" bestFit="1" customWidth="1"/>
    <col min="3586" max="3586" width="12.5703125" customWidth="1"/>
    <col min="3589" max="3589" width="20" customWidth="1"/>
    <col min="3591" max="3591" width="9.85546875" bestFit="1" customWidth="1"/>
    <col min="3592" max="3592" width="14.5703125" customWidth="1"/>
    <col min="3593" max="3593" width="16" bestFit="1" customWidth="1"/>
    <col min="3842" max="3842" width="12.5703125" customWidth="1"/>
    <col min="3845" max="3845" width="20" customWidth="1"/>
    <col min="3847" max="3847" width="9.85546875" bestFit="1" customWidth="1"/>
    <col min="3848" max="3848" width="14.5703125" customWidth="1"/>
    <col min="3849" max="3849" width="16" bestFit="1" customWidth="1"/>
    <col min="4098" max="4098" width="12.5703125" customWidth="1"/>
    <col min="4101" max="4101" width="20" customWidth="1"/>
    <col min="4103" max="4103" width="9.85546875" bestFit="1" customWidth="1"/>
    <col min="4104" max="4104" width="14.5703125" customWidth="1"/>
    <col min="4105" max="4105" width="16" bestFit="1" customWidth="1"/>
    <col min="4354" max="4354" width="12.5703125" customWidth="1"/>
    <col min="4357" max="4357" width="20" customWidth="1"/>
    <col min="4359" max="4359" width="9.85546875" bestFit="1" customWidth="1"/>
    <col min="4360" max="4360" width="14.5703125" customWidth="1"/>
    <col min="4361" max="4361" width="16" bestFit="1" customWidth="1"/>
    <col min="4610" max="4610" width="12.5703125" customWidth="1"/>
    <col min="4613" max="4613" width="20" customWidth="1"/>
    <col min="4615" max="4615" width="9.85546875" bestFit="1" customWidth="1"/>
    <col min="4616" max="4616" width="14.5703125" customWidth="1"/>
    <col min="4617" max="4617" width="16" bestFit="1" customWidth="1"/>
    <col min="4866" max="4866" width="12.5703125" customWidth="1"/>
    <col min="4869" max="4869" width="20" customWidth="1"/>
    <col min="4871" max="4871" width="9.85546875" bestFit="1" customWidth="1"/>
    <col min="4872" max="4872" width="14.5703125" customWidth="1"/>
    <col min="4873" max="4873" width="16" bestFit="1" customWidth="1"/>
    <col min="5122" max="5122" width="12.5703125" customWidth="1"/>
    <col min="5125" max="5125" width="20" customWidth="1"/>
    <col min="5127" max="5127" width="9.85546875" bestFit="1" customWidth="1"/>
    <col min="5128" max="5128" width="14.5703125" customWidth="1"/>
    <col min="5129" max="5129" width="16" bestFit="1" customWidth="1"/>
    <col min="5378" max="5378" width="12.5703125" customWidth="1"/>
    <col min="5381" max="5381" width="20" customWidth="1"/>
    <col min="5383" max="5383" width="9.85546875" bestFit="1" customWidth="1"/>
    <col min="5384" max="5384" width="14.5703125" customWidth="1"/>
    <col min="5385" max="5385" width="16" bestFit="1" customWidth="1"/>
    <col min="5634" max="5634" width="12.5703125" customWidth="1"/>
    <col min="5637" max="5637" width="20" customWidth="1"/>
    <col min="5639" max="5639" width="9.85546875" bestFit="1" customWidth="1"/>
    <col min="5640" max="5640" width="14.5703125" customWidth="1"/>
    <col min="5641" max="5641" width="16" bestFit="1" customWidth="1"/>
    <col min="5890" max="5890" width="12.5703125" customWidth="1"/>
    <col min="5893" max="5893" width="20" customWidth="1"/>
    <col min="5895" max="5895" width="9.85546875" bestFit="1" customWidth="1"/>
    <col min="5896" max="5896" width="14.5703125" customWidth="1"/>
    <col min="5897" max="5897" width="16" bestFit="1" customWidth="1"/>
    <col min="6146" max="6146" width="12.5703125" customWidth="1"/>
    <col min="6149" max="6149" width="20" customWidth="1"/>
    <col min="6151" max="6151" width="9.85546875" bestFit="1" customWidth="1"/>
    <col min="6152" max="6152" width="14.5703125" customWidth="1"/>
    <col min="6153" max="6153" width="16" bestFit="1" customWidth="1"/>
    <col min="6402" max="6402" width="12.5703125" customWidth="1"/>
    <col min="6405" max="6405" width="20" customWidth="1"/>
    <col min="6407" max="6407" width="9.85546875" bestFit="1" customWidth="1"/>
    <col min="6408" max="6408" width="14.5703125" customWidth="1"/>
    <col min="6409" max="6409" width="16" bestFit="1" customWidth="1"/>
    <col min="6658" max="6658" width="12.5703125" customWidth="1"/>
    <col min="6661" max="6661" width="20" customWidth="1"/>
    <col min="6663" max="6663" width="9.85546875" bestFit="1" customWidth="1"/>
    <col min="6664" max="6664" width="14.5703125" customWidth="1"/>
    <col min="6665" max="6665" width="16" bestFit="1" customWidth="1"/>
    <col min="6914" max="6914" width="12.5703125" customWidth="1"/>
    <col min="6917" max="6917" width="20" customWidth="1"/>
    <col min="6919" max="6919" width="9.85546875" bestFit="1" customWidth="1"/>
    <col min="6920" max="6920" width="14.5703125" customWidth="1"/>
    <col min="6921" max="6921" width="16" bestFit="1" customWidth="1"/>
    <col min="7170" max="7170" width="12.5703125" customWidth="1"/>
    <col min="7173" max="7173" width="20" customWidth="1"/>
    <col min="7175" max="7175" width="9.85546875" bestFit="1" customWidth="1"/>
    <col min="7176" max="7176" width="14.5703125" customWidth="1"/>
    <col min="7177" max="7177" width="16" bestFit="1" customWidth="1"/>
    <col min="7426" max="7426" width="12.5703125" customWidth="1"/>
    <col min="7429" max="7429" width="20" customWidth="1"/>
    <col min="7431" max="7431" width="9.85546875" bestFit="1" customWidth="1"/>
    <col min="7432" max="7432" width="14.5703125" customWidth="1"/>
    <col min="7433" max="7433" width="16" bestFit="1" customWidth="1"/>
    <col min="7682" max="7682" width="12.5703125" customWidth="1"/>
    <col min="7685" max="7685" width="20" customWidth="1"/>
    <col min="7687" max="7687" width="9.85546875" bestFit="1" customWidth="1"/>
    <col min="7688" max="7688" width="14.5703125" customWidth="1"/>
    <col min="7689" max="7689" width="16" bestFit="1" customWidth="1"/>
    <col min="7938" max="7938" width="12.5703125" customWidth="1"/>
    <col min="7941" max="7941" width="20" customWidth="1"/>
    <col min="7943" max="7943" width="9.85546875" bestFit="1" customWidth="1"/>
    <col min="7944" max="7944" width="14.5703125" customWidth="1"/>
    <col min="7945" max="7945" width="16" bestFit="1" customWidth="1"/>
    <col min="8194" max="8194" width="12.5703125" customWidth="1"/>
    <col min="8197" max="8197" width="20" customWidth="1"/>
    <col min="8199" max="8199" width="9.85546875" bestFit="1" customWidth="1"/>
    <col min="8200" max="8200" width="14.5703125" customWidth="1"/>
    <col min="8201" max="8201" width="16" bestFit="1" customWidth="1"/>
    <col min="8450" max="8450" width="12.5703125" customWidth="1"/>
    <col min="8453" max="8453" width="20" customWidth="1"/>
    <col min="8455" max="8455" width="9.85546875" bestFit="1" customWidth="1"/>
    <col min="8456" max="8456" width="14.5703125" customWidth="1"/>
    <col min="8457" max="8457" width="16" bestFit="1" customWidth="1"/>
    <col min="8706" max="8706" width="12.5703125" customWidth="1"/>
    <col min="8709" max="8709" width="20" customWidth="1"/>
    <col min="8711" max="8711" width="9.85546875" bestFit="1" customWidth="1"/>
    <col min="8712" max="8712" width="14.5703125" customWidth="1"/>
    <col min="8713" max="8713" width="16" bestFit="1" customWidth="1"/>
    <col min="8962" max="8962" width="12.5703125" customWidth="1"/>
    <col min="8965" max="8965" width="20" customWidth="1"/>
    <col min="8967" max="8967" width="9.85546875" bestFit="1" customWidth="1"/>
    <col min="8968" max="8968" width="14.5703125" customWidth="1"/>
    <col min="8969" max="8969" width="16" bestFit="1" customWidth="1"/>
    <col min="9218" max="9218" width="12.5703125" customWidth="1"/>
    <col min="9221" max="9221" width="20" customWidth="1"/>
    <col min="9223" max="9223" width="9.85546875" bestFit="1" customWidth="1"/>
    <col min="9224" max="9224" width="14.5703125" customWidth="1"/>
    <col min="9225" max="9225" width="16" bestFit="1" customWidth="1"/>
    <col min="9474" max="9474" width="12.5703125" customWidth="1"/>
    <col min="9477" max="9477" width="20" customWidth="1"/>
    <col min="9479" max="9479" width="9.85546875" bestFit="1" customWidth="1"/>
    <col min="9480" max="9480" width="14.5703125" customWidth="1"/>
    <col min="9481" max="9481" width="16" bestFit="1" customWidth="1"/>
    <col min="9730" max="9730" width="12.5703125" customWidth="1"/>
    <col min="9733" max="9733" width="20" customWidth="1"/>
    <col min="9735" max="9735" width="9.85546875" bestFit="1" customWidth="1"/>
    <col min="9736" max="9736" width="14.5703125" customWidth="1"/>
    <col min="9737" max="9737" width="16" bestFit="1" customWidth="1"/>
    <col min="9986" max="9986" width="12.5703125" customWidth="1"/>
    <col min="9989" max="9989" width="20" customWidth="1"/>
    <col min="9991" max="9991" width="9.85546875" bestFit="1" customWidth="1"/>
    <col min="9992" max="9992" width="14.5703125" customWidth="1"/>
    <col min="9993" max="9993" width="16" bestFit="1" customWidth="1"/>
    <col min="10242" max="10242" width="12.5703125" customWidth="1"/>
    <col min="10245" max="10245" width="20" customWidth="1"/>
    <col min="10247" max="10247" width="9.85546875" bestFit="1" customWidth="1"/>
    <col min="10248" max="10248" width="14.5703125" customWidth="1"/>
    <col min="10249" max="10249" width="16" bestFit="1" customWidth="1"/>
    <col min="10498" max="10498" width="12.5703125" customWidth="1"/>
    <col min="10501" max="10501" width="20" customWidth="1"/>
    <col min="10503" max="10503" width="9.85546875" bestFit="1" customWidth="1"/>
    <col min="10504" max="10504" width="14.5703125" customWidth="1"/>
    <col min="10505" max="10505" width="16" bestFit="1" customWidth="1"/>
    <col min="10754" max="10754" width="12.5703125" customWidth="1"/>
    <col min="10757" max="10757" width="20" customWidth="1"/>
    <col min="10759" max="10759" width="9.85546875" bestFit="1" customWidth="1"/>
    <col min="10760" max="10760" width="14.5703125" customWidth="1"/>
    <col min="10761" max="10761" width="16" bestFit="1" customWidth="1"/>
    <col min="11010" max="11010" width="12.5703125" customWidth="1"/>
    <col min="11013" max="11013" width="20" customWidth="1"/>
    <col min="11015" max="11015" width="9.85546875" bestFit="1" customWidth="1"/>
    <col min="11016" max="11016" width="14.5703125" customWidth="1"/>
    <col min="11017" max="11017" width="16" bestFit="1" customWidth="1"/>
    <col min="11266" max="11266" width="12.5703125" customWidth="1"/>
    <col min="11269" max="11269" width="20" customWidth="1"/>
    <col min="11271" max="11271" width="9.85546875" bestFit="1" customWidth="1"/>
    <col min="11272" max="11272" width="14.5703125" customWidth="1"/>
    <col min="11273" max="11273" width="16" bestFit="1" customWidth="1"/>
    <col min="11522" max="11522" width="12.5703125" customWidth="1"/>
    <col min="11525" max="11525" width="20" customWidth="1"/>
    <col min="11527" max="11527" width="9.85546875" bestFit="1" customWidth="1"/>
    <col min="11528" max="11528" width="14.5703125" customWidth="1"/>
    <col min="11529" max="11529" width="16" bestFit="1" customWidth="1"/>
    <col min="11778" max="11778" width="12.5703125" customWidth="1"/>
    <col min="11781" max="11781" width="20" customWidth="1"/>
    <col min="11783" max="11783" width="9.85546875" bestFit="1" customWidth="1"/>
    <col min="11784" max="11784" width="14.5703125" customWidth="1"/>
    <col min="11785" max="11785" width="16" bestFit="1" customWidth="1"/>
    <col min="12034" max="12034" width="12.5703125" customWidth="1"/>
    <col min="12037" max="12037" width="20" customWidth="1"/>
    <col min="12039" max="12039" width="9.85546875" bestFit="1" customWidth="1"/>
    <col min="12040" max="12040" width="14.5703125" customWidth="1"/>
    <col min="12041" max="12041" width="16" bestFit="1" customWidth="1"/>
    <col min="12290" max="12290" width="12.5703125" customWidth="1"/>
    <col min="12293" max="12293" width="20" customWidth="1"/>
    <col min="12295" max="12295" width="9.85546875" bestFit="1" customWidth="1"/>
    <col min="12296" max="12296" width="14.5703125" customWidth="1"/>
    <col min="12297" max="12297" width="16" bestFit="1" customWidth="1"/>
    <col min="12546" max="12546" width="12.5703125" customWidth="1"/>
    <col min="12549" max="12549" width="20" customWidth="1"/>
    <col min="12551" max="12551" width="9.85546875" bestFit="1" customWidth="1"/>
    <col min="12552" max="12552" width="14.5703125" customWidth="1"/>
    <col min="12553" max="12553" width="16" bestFit="1" customWidth="1"/>
    <col min="12802" max="12802" width="12.5703125" customWidth="1"/>
    <col min="12805" max="12805" width="20" customWidth="1"/>
    <col min="12807" max="12807" width="9.85546875" bestFit="1" customWidth="1"/>
    <col min="12808" max="12808" width="14.5703125" customWidth="1"/>
    <col min="12809" max="12809" width="16" bestFit="1" customWidth="1"/>
    <col min="13058" max="13058" width="12.5703125" customWidth="1"/>
    <col min="13061" max="13061" width="20" customWidth="1"/>
    <col min="13063" max="13063" width="9.85546875" bestFit="1" customWidth="1"/>
    <col min="13064" max="13064" width="14.5703125" customWidth="1"/>
    <col min="13065" max="13065" width="16" bestFit="1" customWidth="1"/>
    <col min="13314" max="13314" width="12.5703125" customWidth="1"/>
    <col min="13317" max="13317" width="20" customWidth="1"/>
    <col min="13319" max="13319" width="9.85546875" bestFit="1" customWidth="1"/>
    <col min="13320" max="13320" width="14.5703125" customWidth="1"/>
    <col min="13321" max="13321" width="16" bestFit="1" customWidth="1"/>
    <col min="13570" max="13570" width="12.5703125" customWidth="1"/>
    <col min="13573" max="13573" width="20" customWidth="1"/>
    <col min="13575" max="13575" width="9.85546875" bestFit="1" customWidth="1"/>
    <col min="13576" max="13576" width="14.5703125" customWidth="1"/>
    <col min="13577" max="13577" width="16" bestFit="1" customWidth="1"/>
    <col min="13826" max="13826" width="12.5703125" customWidth="1"/>
    <col min="13829" max="13829" width="20" customWidth="1"/>
    <col min="13831" max="13831" width="9.85546875" bestFit="1" customWidth="1"/>
    <col min="13832" max="13832" width="14.5703125" customWidth="1"/>
    <col min="13833" max="13833" width="16" bestFit="1" customWidth="1"/>
    <col min="14082" max="14082" width="12.5703125" customWidth="1"/>
    <col min="14085" max="14085" width="20" customWidth="1"/>
    <col min="14087" max="14087" width="9.85546875" bestFit="1" customWidth="1"/>
    <col min="14088" max="14088" width="14.5703125" customWidth="1"/>
    <col min="14089" max="14089" width="16" bestFit="1" customWidth="1"/>
    <col min="14338" max="14338" width="12.5703125" customWidth="1"/>
    <col min="14341" max="14341" width="20" customWidth="1"/>
    <col min="14343" max="14343" width="9.85546875" bestFit="1" customWidth="1"/>
    <col min="14344" max="14344" width="14.5703125" customWidth="1"/>
    <col min="14345" max="14345" width="16" bestFit="1" customWidth="1"/>
    <col min="14594" max="14594" width="12.5703125" customWidth="1"/>
    <col min="14597" max="14597" width="20" customWidth="1"/>
    <col min="14599" max="14599" width="9.85546875" bestFit="1" customWidth="1"/>
    <col min="14600" max="14600" width="14.5703125" customWidth="1"/>
    <col min="14601" max="14601" width="16" bestFit="1" customWidth="1"/>
    <col min="14850" max="14850" width="12.5703125" customWidth="1"/>
    <col min="14853" max="14853" width="20" customWidth="1"/>
    <col min="14855" max="14855" width="9.85546875" bestFit="1" customWidth="1"/>
    <col min="14856" max="14856" width="14.5703125" customWidth="1"/>
    <col min="14857" max="14857" width="16" bestFit="1" customWidth="1"/>
    <col min="15106" max="15106" width="12.5703125" customWidth="1"/>
    <col min="15109" max="15109" width="20" customWidth="1"/>
    <col min="15111" max="15111" width="9.85546875" bestFit="1" customWidth="1"/>
    <col min="15112" max="15112" width="14.5703125" customWidth="1"/>
    <col min="15113" max="15113" width="16" bestFit="1" customWidth="1"/>
    <col min="15362" max="15362" width="12.5703125" customWidth="1"/>
    <col min="15365" max="15365" width="20" customWidth="1"/>
    <col min="15367" max="15367" width="9.85546875" bestFit="1" customWidth="1"/>
    <col min="15368" max="15368" width="14.5703125" customWidth="1"/>
    <col min="15369" max="15369" width="16" bestFit="1" customWidth="1"/>
    <col min="15618" max="15618" width="12.5703125" customWidth="1"/>
    <col min="15621" max="15621" width="20" customWidth="1"/>
    <col min="15623" max="15623" width="9.85546875" bestFit="1" customWidth="1"/>
    <col min="15624" max="15624" width="14.5703125" customWidth="1"/>
    <col min="15625" max="15625" width="16" bestFit="1" customWidth="1"/>
    <col min="15874" max="15874" width="12.5703125" customWidth="1"/>
    <col min="15877" max="15877" width="20" customWidth="1"/>
    <col min="15879" max="15879" width="9.85546875" bestFit="1" customWidth="1"/>
    <col min="15880" max="15880" width="14.5703125" customWidth="1"/>
    <col min="15881" max="15881" width="16" bestFit="1" customWidth="1"/>
    <col min="16130" max="16130" width="12.5703125" customWidth="1"/>
    <col min="16133" max="16133" width="20" customWidth="1"/>
    <col min="16135" max="16135" width="9.85546875" bestFit="1" customWidth="1"/>
    <col min="16136" max="16136" width="14.5703125" customWidth="1"/>
    <col min="16137" max="16137" width="16" bestFit="1" customWidth="1"/>
  </cols>
  <sheetData>
    <row r="2" spans="2:9" ht="31.5" x14ac:dyDescent="0.5">
      <c r="B2" s="1" t="s">
        <v>0</v>
      </c>
    </row>
    <row r="3" spans="2:9" x14ac:dyDescent="0.25">
      <c r="B3" s="26" t="s">
        <v>17</v>
      </c>
      <c r="C3" s="27"/>
      <c r="D3" s="27"/>
      <c r="E3" s="27"/>
      <c r="F3" s="27"/>
      <c r="G3" s="27"/>
      <c r="H3" s="27"/>
    </row>
    <row r="4" spans="2:9" x14ac:dyDescent="0.25">
      <c r="B4" s="6" t="s">
        <v>18</v>
      </c>
      <c r="C4" s="6" t="s">
        <v>19</v>
      </c>
      <c r="D4" s="6" t="s">
        <v>20</v>
      </c>
      <c r="E4" s="6" t="s">
        <v>21</v>
      </c>
      <c r="F4" s="6" t="s">
        <v>22</v>
      </c>
      <c r="G4" s="6" t="s">
        <v>23</v>
      </c>
      <c r="H4" s="6" t="s">
        <v>24</v>
      </c>
      <c r="I4" s="6" t="s">
        <v>25</v>
      </c>
    </row>
    <row r="5" spans="2:9" x14ac:dyDescent="0.25">
      <c r="B5" s="15">
        <v>1</v>
      </c>
      <c r="C5" s="10"/>
      <c r="D5" s="6">
        <v>10</v>
      </c>
      <c r="E5" s="6"/>
      <c r="F5" s="28"/>
      <c r="G5" s="28"/>
      <c r="H5" s="29"/>
      <c r="I5" s="30"/>
    </row>
    <row r="6" spans="2:9" x14ac:dyDescent="0.25">
      <c r="B6" s="15">
        <v>2</v>
      </c>
      <c r="C6" s="10">
        <v>0.4</v>
      </c>
      <c r="D6" s="31">
        <v>9</v>
      </c>
      <c r="E6" s="10"/>
      <c r="F6" s="28"/>
      <c r="G6" s="28"/>
      <c r="H6" s="11"/>
      <c r="I6" s="30"/>
    </row>
    <row r="7" spans="2:9" x14ac:dyDescent="0.25">
      <c r="B7" s="15">
        <v>3</v>
      </c>
      <c r="C7" s="10">
        <v>0.6</v>
      </c>
      <c r="D7" s="31">
        <v>12</v>
      </c>
      <c r="E7" s="10"/>
      <c r="F7" s="28"/>
      <c r="G7" s="28"/>
      <c r="H7" s="11"/>
      <c r="I7" s="30"/>
    </row>
    <row r="8" spans="2:9" x14ac:dyDescent="0.25">
      <c r="B8" s="17" t="s">
        <v>26</v>
      </c>
      <c r="D8" s="32"/>
      <c r="E8" s="33" t="s">
        <v>27</v>
      </c>
      <c r="F8" s="34"/>
      <c r="G8" s="17"/>
      <c r="H8" s="17" t="s">
        <v>11</v>
      </c>
      <c r="I8" s="29"/>
    </row>
    <row r="9" spans="2:9" x14ac:dyDescent="0.25">
      <c r="B9" s="17"/>
      <c r="C9" s="17"/>
      <c r="D9" s="35"/>
      <c r="E9" s="17"/>
      <c r="F9" s="17"/>
      <c r="G9" s="17"/>
      <c r="H9" s="17" t="s">
        <v>28</v>
      </c>
      <c r="I9" s="29"/>
    </row>
    <row r="10" spans="2:9" x14ac:dyDescent="0.25">
      <c r="D10" s="36"/>
      <c r="E10" t="s">
        <v>16</v>
      </c>
      <c r="H10" t="s">
        <v>29</v>
      </c>
      <c r="I10" s="37"/>
    </row>
    <row r="11" spans="2:9" x14ac:dyDescent="0.25">
      <c r="B11" s="26" t="s">
        <v>30</v>
      </c>
      <c r="C11" s="27"/>
      <c r="D11" s="38"/>
      <c r="E11" s="27"/>
      <c r="F11" s="27"/>
      <c r="G11" s="27"/>
      <c r="H11" s="27"/>
    </row>
    <row r="12" spans="2:9" x14ac:dyDescent="0.25">
      <c r="B12" s="6" t="s">
        <v>18</v>
      </c>
      <c r="C12" s="6" t="s">
        <v>19</v>
      </c>
      <c r="D12" s="6" t="s">
        <v>20</v>
      </c>
      <c r="E12" s="6" t="s">
        <v>31</v>
      </c>
      <c r="F12" s="6" t="s">
        <v>32</v>
      </c>
      <c r="G12" s="6" t="s">
        <v>33</v>
      </c>
      <c r="H12" s="6" t="s">
        <v>34</v>
      </c>
      <c r="I12" s="6" t="s">
        <v>35</v>
      </c>
    </row>
    <row r="13" spans="2:9" x14ac:dyDescent="0.25">
      <c r="B13" s="15">
        <v>1</v>
      </c>
      <c r="C13" s="10"/>
      <c r="D13" s="39">
        <v>5</v>
      </c>
      <c r="E13" s="6"/>
      <c r="F13" s="28"/>
      <c r="G13" s="28"/>
      <c r="H13" s="11"/>
      <c r="I13" s="30"/>
    </row>
    <row r="14" spans="2:9" x14ac:dyDescent="0.25">
      <c r="B14" s="15">
        <v>2</v>
      </c>
      <c r="C14" s="10">
        <v>0.4</v>
      </c>
      <c r="D14" s="31">
        <v>3</v>
      </c>
      <c r="E14" s="10"/>
      <c r="F14" s="28"/>
      <c r="G14" s="28"/>
      <c r="H14" s="11"/>
      <c r="I14" s="30"/>
    </row>
    <row r="15" spans="2:9" x14ac:dyDescent="0.25">
      <c r="B15" s="15">
        <v>3</v>
      </c>
      <c r="C15" s="10">
        <v>0.6</v>
      </c>
      <c r="D15" s="31">
        <v>7</v>
      </c>
      <c r="E15" s="10"/>
      <c r="F15" s="28"/>
      <c r="G15" s="28"/>
      <c r="H15" s="11"/>
      <c r="I15" s="30"/>
    </row>
    <row r="16" spans="2:9" x14ac:dyDescent="0.25">
      <c r="B16" s="18"/>
      <c r="C16" s="18"/>
      <c r="D16" s="18"/>
      <c r="E16" s="18"/>
      <c r="F16" s="18"/>
      <c r="G16" s="18"/>
      <c r="H16" s="18"/>
      <c r="I16" s="18"/>
    </row>
    <row r="17" spans="2:9" x14ac:dyDescent="0.25">
      <c r="B17" s="15" t="s">
        <v>26</v>
      </c>
      <c r="C17" s="10">
        <f>SUM(C13:C16)</f>
        <v>1</v>
      </c>
      <c r="D17" s="10"/>
      <c r="E17" s="15" t="s">
        <v>36</v>
      </c>
      <c r="F17" s="28">
        <f>SUM(F13:F16)</f>
        <v>0</v>
      </c>
      <c r="G17" s="15"/>
      <c r="H17" s="15" t="s">
        <v>67</v>
      </c>
      <c r="I17" s="29"/>
    </row>
    <row r="18" spans="2:9" x14ac:dyDescent="0.25">
      <c r="B18" s="15"/>
      <c r="C18" s="15"/>
      <c r="D18" s="15"/>
      <c r="E18" s="15"/>
      <c r="F18" s="15"/>
      <c r="G18" s="15"/>
      <c r="H18" s="15" t="s">
        <v>68</v>
      </c>
      <c r="I18" s="40"/>
    </row>
    <row r="19" spans="2:9" x14ac:dyDescent="0.25">
      <c r="B19" s="18"/>
      <c r="C19" s="18"/>
      <c r="D19" s="18"/>
      <c r="E19" s="18"/>
      <c r="F19" s="18" t="s">
        <v>16</v>
      </c>
      <c r="G19" s="18"/>
      <c r="H19" s="18" t="s">
        <v>37</v>
      </c>
      <c r="I19" s="40"/>
    </row>
    <row r="20" spans="2:9" x14ac:dyDescent="0.25">
      <c r="B20" s="18"/>
      <c r="C20" s="18"/>
      <c r="D20" s="18"/>
      <c r="E20" s="18"/>
      <c r="F20" s="18"/>
      <c r="G20" s="18"/>
      <c r="H20" s="18"/>
    </row>
    <row r="21" spans="2:9" x14ac:dyDescent="0.25">
      <c r="B21" s="18"/>
      <c r="C21" s="18"/>
      <c r="D21" s="18"/>
      <c r="E21" s="18"/>
      <c r="F21" s="18"/>
      <c r="G21" s="18"/>
      <c r="H21" s="18" t="s">
        <v>38</v>
      </c>
      <c r="I21" s="41"/>
    </row>
    <row r="22" spans="2:9" x14ac:dyDescent="0.25">
      <c r="B22" s="18"/>
      <c r="C22" s="18"/>
      <c r="D22" s="18"/>
      <c r="E22" s="18"/>
      <c r="F22" s="18"/>
      <c r="G22" s="18"/>
      <c r="H22" s="18" t="s">
        <v>39</v>
      </c>
      <c r="I22" s="41"/>
    </row>
    <row r="23" spans="2:9" x14ac:dyDescent="0.25">
      <c r="B23" s="18"/>
      <c r="C23" s="18"/>
      <c r="D23" s="18"/>
      <c r="E23" s="18"/>
      <c r="F23" s="18"/>
      <c r="G23" s="18"/>
    </row>
    <row r="24" spans="2:9" x14ac:dyDescent="0.25">
      <c r="B24" s="18"/>
      <c r="C24" s="18"/>
      <c r="D24" s="18"/>
      <c r="E24" s="18"/>
      <c r="F24" s="18"/>
      <c r="G24" s="18"/>
    </row>
    <row r="25" spans="2:9" x14ac:dyDescent="0.25">
      <c r="B25" s="18"/>
      <c r="C25" s="18"/>
      <c r="D25" s="18"/>
      <c r="E25" s="18"/>
      <c r="F25" s="18"/>
      <c r="G25" s="18"/>
      <c r="H25" s="18"/>
    </row>
    <row r="26" spans="2:9" x14ac:dyDescent="0.25">
      <c r="B26" s="18"/>
      <c r="C26" s="18"/>
      <c r="D26" s="18"/>
      <c r="E26" s="18"/>
      <c r="F26" s="18"/>
      <c r="G26" s="18"/>
      <c r="H26" s="18"/>
    </row>
    <row r="27" spans="2:9" x14ac:dyDescent="0.25">
      <c r="B27" s="18"/>
      <c r="C27" s="18"/>
      <c r="D27" s="18"/>
      <c r="E27" s="18"/>
      <c r="F27" s="18"/>
      <c r="G27" s="18"/>
      <c r="H27" s="18"/>
    </row>
    <row r="28" spans="2:9" x14ac:dyDescent="0.25">
      <c r="B28" s="18"/>
      <c r="C28" s="18"/>
      <c r="D28" s="18"/>
      <c r="E28" s="18"/>
      <c r="F28" s="18"/>
      <c r="G28" s="18"/>
      <c r="H28" s="18"/>
    </row>
    <row r="29" spans="2:9" x14ac:dyDescent="0.25">
      <c r="B29" s="18"/>
      <c r="C29" s="18"/>
      <c r="D29" s="18"/>
      <c r="E29" s="18"/>
      <c r="F29" s="18"/>
      <c r="G29" s="18"/>
      <c r="H29" s="18"/>
    </row>
    <row r="30" spans="2:9" x14ac:dyDescent="0.25">
      <c r="B30" s="18"/>
      <c r="C30" s="18"/>
      <c r="D30" s="18"/>
      <c r="E30" s="18"/>
      <c r="F30" s="18"/>
      <c r="G30" s="18"/>
      <c r="H30" s="18"/>
    </row>
    <row r="31" spans="2:9" x14ac:dyDescent="0.25">
      <c r="B31" s="18"/>
      <c r="C31" s="18"/>
      <c r="D31" s="18"/>
      <c r="E31" s="18"/>
      <c r="F31" s="18"/>
      <c r="G31" s="18"/>
      <c r="H31" s="18"/>
    </row>
    <row r="32" spans="2:9" x14ac:dyDescent="0.25">
      <c r="B32" s="18"/>
      <c r="C32" s="18"/>
      <c r="D32" s="18"/>
      <c r="E32" s="18"/>
      <c r="F32" s="18"/>
      <c r="G32" s="18"/>
      <c r="H32" s="18"/>
    </row>
    <row r="33" spans="2:9" x14ac:dyDescent="0.25">
      <c r="B33" s="18"/>
      <c r="C33" s="18"/>
      <c r="D33" s="18"/>
      <c r="E33" s="18"/>
      <c r="F33" s="18"/>
      <c r="G33" s="18"/>
      <c r="H33" s="18"/>
    </row>
    <row r="34" spans="2:9" x14ac:dyDescent="0.25">
      <c r="B34" s="18"/>
      <c r="C34" s="18"/>
      <c r="D34" s="18"/>
      <c r="E34" s="18"/>
      <c r="F34" s="18"/>
      <c r="G34" s="18"/>
      <c r="H34" s="18"/>
    </row>
    <row r="35" spans="2:9" x14ac:dyDescent="0.25">
      <c r="B35" s="18"/>
      <c r="C35" s="18"/>
      <c r="D35" s="18"/>
      <c r="E35" s="18"/>
      <c r="F35" s="18"/>
      <c r="G35" s="18"/>
      <c r="H35" s="18"/>
    </row>
    <row r="36" spans="2:9" x14ac:dyDescent="0.25">
      <c r="B36" s="18"/>
      <c r="C36" s="18"/>
      <c r="D36" s="18"/>
      <c r="E36" s="18"/>
      <c r="F36" s="18"/>
      <c r="G36" s="18"/>
      <c r="H36" s="18"/>
    </row>
    <row r="37" spans="2:9" x14ac:dyDescent="0.25">
      <c r="B37" s="18"/>
      <c r="C37" s="18"/>
      <c r="D37" s="18"/>
      <c r="E37" s="18"/>
      <c r="F37" s="18"/>
      <c r="G37" s="18"/>
      <c r="H37" s="18"/>
    </row>
    <row r="38" spans="2:9" x14ac:dyDescent="0.25">
      <c r="B38" s="18"/>
      <c r="C38" s="18"/>
      <c r="D38" s="18"/>
      <c r="E38" s="18"/>
      <c r="F38" s="18"/>
      <c r="G38" s="18"/>
      <c r="H38" s="18"/>
    </row>
    <row r="39" spans="2:9" x14ac:dyDescent="0.25">
      <c r="B39" s="18"/>
      <c r="C39" s="18"/>
      <c r="D39" s="18"/>
      <c r="E39" s="18"/>
      <c r="F39" s="18"/>
      <c r="G39" s="18"/>
      <c r="H39" s="18"/>
    </row>
    <row r="40" spans="2:9" x14ac:dyDescent="0.25">
      <c r="B40" s="18"/>
      <c r="C40" s="18"/>
      <c r="D40" s="18"/>
      <c r="E40" s="18"/>
      <c r="F40" s="18"/>
      <c r="G40" s="18"/>
      <c r="H40" s="18"/>
    </row>
    <row r="41" spans="2:9" x14ac:dyDescent="0.25">
      <c r="B41" s="18"/>
      <c r="C41" s="18"/>
      <c r="D41" s="18"/>
      <c r="E41" s="18"/>
      <c r="F41" s="18"/>
      <c r="G41" s="18"/>
      <c r="H41" s="18"/>
    </row>
    <row r="42" spans="2:9" x14ac:dyDescent="0.25">
      <c r="B42" s="18"/>
      <c r="C42" s="18"/>
      <c r="D42" s="18"/>
      <c r="E42" s="18"/>
      <c r="F42" s="18"/>
      <c r="G42" s="18"/>
      <c r="H42" s="18"/>
    </row>
    <row r="43" spans="2:9" x14ac:dyDescent="0.25">
      <c r="B43" s="18"/>
      <c r="C43" s="18"/>
      <c r="D43" s="18"/>
      <c r="E43" s="18"/>
      <c r="F43" s="18"/>
      <c r="G43" s="18"/>
      <c r="H43" s="18"/>
    </row>
    <row r="44" spans="2:9" x14ac:dyDescent="0.25">
      <c r="B44" s="18"/>
      <c r="C44" s="18"/>
      <c r="D44" s="18"/>
      <c r="E44" s="18"/>
      <c r="F44" s="18"/>
      <c r="G44" s="18"/>
      <c r="H44" s="18"/>
    </row>
    <row r="45" spans="2:9" x14ac:dyDescent="0.25">
      <c r="B45" s="42" t="s">
        <v>40</v>
      </c>
    </row>
    <row r="46" spans="2:9" x14ac:dyDescent="0.25">
      <c r="B46" s="42" t="s">
        <v>41</v>
      </c>
    </row>
    <row r="48" spans="2:9" x14ac:dyDescent="0.25">
      <c r="B48" s="17"/>
      <c r="C48" s="15" t="s">
        <v>42</v>
      </c>
      <c r="D48" s="15"/>
      <c r="E48" s="15" t="s">
        <v>43</v>
      </c>
      <c r="F48" s="15"/>
      <c r="G48" s="43"/>
      <c r="H48" s="44"/>
      <c r="I48" s="45"/>
    </row>
    <row r="49" spans="2:9" ht="15.75" x14ac:dyDescent="0.3">
      <c r="B49" s="17"/>
      <c r="C49" s="15" t="s">
        <v>44</v>
      </c>
      <c r="D49" s="15"/>
      <c r="E49" s="15" t="s">
        <v>45</v>
      </c>
      <c r="F49" s="15" t="s">
        <v>46</v>
      </c>
      <c r="G49" s="45"/>
      <c r="H49" s="44"/>
      <c r="I49" s="46"/>
    </row>
    <row r="50" spans="2:9" x14ac:dyDescent="0.25">
      <c r="B50" s="17" t="s">
        <v>47</v>
      </c>
      <c r="C50" s="47">
        <v>0.5</v>
      </c>
      <c r="D50" s="47"/>
      <c r="E50" s="28">
        <f>F8</f>
        <v>0</v>
      </c>
      <c r="F50" s="28">
        <f>C50*E50</f>
        <v>0</v>
      </c>
      <c r="G50" s="48"/>
      <c r="H50" s="44"/>
    </row>
    <row r="51" spans="2:9" x14ac:dyDescent="0.25">
      <c r="B51" s="17" t="s">
        <v>48</v>
      </c>
      <c r="C51" s="47">
        <v>0.5</v>
      </c>
      <c r="D51" s="47"/>
      <c r="E51" s="28">
        <f>F17</f>
        <v>0</v>
      </c>
      <c r="F51" s="49">
        <f>C51*E51</f>
        <v>0</v>
      </c>
      <c r="G51" s="48"/>
      <c r="H51" s="50"/>
      <c r="I51" s="45"/>
    </row>
    <row r="52" spans="2:9" x14ac:dyDescent="0.25">
      <c r="C52" s="51">
        <f>SUM(C50:C51)</f>
        <v>1</v>
      </c>
      <c r="D52" s="51"/>
      <c r="G52" s="45"/>
      <c r="H52" s="44"/>
    </row>
    <row r="53" spans="2:9" x14ac:dyDescent="0.25">
      <c r="E53" s="17" t="s">
        <v>49</v>
      </c>
      <c r="F53" s="15">
        <f>SUM(F50:F52)</f>
        <v>0</v>
      </c>
      <c r="G53" s="52"/>
      <c r="H53" s="53"/>
    </row>
    <row r="54" spans="2:9" x14ac:dyDescent="0.25">
      <c r="E54" s="17" t="s">
        <v>50</v>
      </c>
      <c r="F54" s="54">
        <f>F53</f>
        <v>0</v>
      </c>
    </row>
    <row r="55" spans="2:9" x14ac:dyDescent="0.25">
      <c r="E55" s="27"/>
      <c r="F55" s="55"/>
    </row>
    <row r="56" spans="2:9" x14ac:dyDescent="0.25">
      <c r="E56" s="27"/>
      <c r="F56" s="55"/>
    </row>
    <row r="57" spans="2:9" x14ac:dyDescent="0.25">
      <c r="B57" t="s">
        <v>51</v>
      </c>
      <c r="C57" s="46" t="e">
        <f>COVAR(E5:E7,E13:E15)</f>
        <v>#DIV/0!</v>
      </c>
      <c r="D57" s="46"/>
      <c r="E57" s="27"/>
      <c r="F57" s="5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7"/>
  <sheetViews>
    <sheetView tabSelected="1" workbookViewId="0">
      <selection activeCell="C3" sqref="C3"/>
    </sheetView>
  </sheetViews>
  <sheetFormatPr defaultRowHeight="15" x14ac:dyDescent="0.25"/>
  <cols>
    <col min="2" max="2" width="33.140625" customWidth="1"/>
    <col min="3" max="3" width="16.85546875" bestFit="1" customWidth="1"/>
    <col min="4" max="4" width="14.28515625" bestFit="1" customWidth="1"/>
    <col min="5" max="6" width="10.42578125" bestFit="1" customWidth="1"/>
    <col min="7" max="7" width="15.7109375" bestFit="1" customWidth="1"/>
  </cols>
  <sheetData>
    <row r="1" spans="2:7" ht="20.25" x14ac:dyDescent="0.3">
      <c r="B1" s="57" t="s">
        <v>54</v>
      </c>
    </row>
    <row r="3" spans="2:7" x14ac:dyDescent="0.25">
      <c r="B3" s="56" t="s">
        <v>55</v>
      </c>
      <c r="E3" s="23"/>
    </row>
    <row r="4" spans="2:7" x14ac:dyDescent="0.25">
      <c r="B4" s="56" t="s">
        <v>53</v>
      </c>
      <c r="E4" s="23"/>
    </row>
    <row r="5" spans="2:7" x14ac:dyDescent="0.25">
      <c r="B5" t="s">
        <v>56</v>
      </c>
    </row>
    <row r="6" spans="2:7" x14ac:dyDescent="0.25">
      <c r="B6" t="s">
        <v>57</v>
      </c>
    </row>
    <row r="7" spans="2:7" ht="15.75" thickBot="1" x14ac:dyDescent="0.3">
      <c r="B7" s="58"/>
      <c r="C7" s="58"/>
      <c r="D7" s="58"/>
      <c r="E7" s="58"/>
      <c r="F7" s="58"/>
      <c r="G7" s="58"/>
    </row>
    <row r="8" spans="2:7" ht="15.75" thickTop="1" x14ac:dyDescent="0.25">
      <c r="B8" s="2"/>
      <c r="C8" s="4" t="s">
        <v>58</v>
      </c>
      <c r="D8" s="5" t="s">
        <v>59</v>
      </c>
    </row>
    <row r="9" spans="2:7" x14ac:dyDescent="0.25">
      <c r="B9" s="59"/>
      <c r="C9" s="60" t="s">
        <v>60</v>
      </c>
      <c r="D9" s="61" t="s">
        <v>61</v>
      </c>
      <c r="E9" s="42"/>
      <c r="F9" s="42"/>
      <c r="G9" s="42"/>
    </row>
    <row r="10" spans="2:7" x14ac:dyDescent="0.25">
      <c r="B10" s="6" t="s">
        <v>2</v>
      </c>
      <c r="C10" s="8" t="s">
        <v>21</v>
      </c>
      <c r="D10" s="6" t="s">
        <v>31</v>
      </c>
      <c r="E10" s="62" t="s">
        <v>62</v>
      </c>
      <c r="F10" s="62" t="s">
        <v>63</v>
      </c>
      <c r="G10" s="62" t="s">
        <v>64</v>
      </c>
    </row>
    <row r="11" spans="2:7" x14ac:dyDescent="0.25">
      <c r="B11" s="15">
        <v>1993</v>
      </c>
      <c r="C11" s="10">
        <v>0.16</v>
      </c>
      <c r="D11" s="10">
        <v>0.12</v>
      </c>
      <c r="E11" s="28"/>
      <c r="F11" s="28"/>
      <c r="G11" s="28"/>
    </row>
    <row r="12" spans="2:7" x14ac:dyDescent="0.25">
      <c r="B12" s="15">
        <v>1994</v>
      </c>
      <c r="C12" s="10">
        <v>0.05</v>
      </c>
      <c r="D12" s="10">
        <v>-0.02</v>
      </c>
      <c r="E12" s="28"/>
      <c r="F12" s="28"/>
      <c r="G12" s="28"/>
    </row>
    <row r="13" spans="2:7" x14ac:dyDescent="0.25">
      <c r="B13" s="15">
        <v>1995</v>
      </c>
      <c r="C13" s="10">
        <v>0.05</v>
      </c>
      <c r="D13" s="10">
        <v>0.1</v>
      </c>
      <c r="E13" s="28"/>
      <c r="F13" s="28"/>
      <c r="G13" s="28"/>
    </row>
    <row r="14" spans="2:7" x14ac:dyDescent="0.25">
      <c r="B14" s="15">
        <v>1996</v>
      </c>
      <c r="C14" s="10">
        <v>0.06</v>
      </c>
      <c r="D14" s="10">
        <v>0.06</v>
      </c>
      <c r="E14" s="28"/>
      <c r="F14" s="28"/>
      <c r="G14" s="28"/>
    </row>
    <row r="15" spans="2:7" x14ac:dyDescent="0.25">
      <c r="B15" s="15">
        <v>1997</v>
      </c>
      <c r="C15" s="10">
        <v>-0.04</v>
      </c>
      <c r="D15" s="10">
        <v>0.11</v>
      </c>
      <c r="E15" s="28"/>
      <c r="F15" s="28"/>
      <c r="G15" s="28"/>
    </row>
    <row r="16" spans="2:7" x14ac:dyDescent="0.25">
      <c r="B16" s="15">
        <v>1998</v>
      </c>
      <c r="C16" s="10">
        <v>0.06</v>
      </c>
      <c r="D16" s="10">
        <v>0.03</v>
      </c>
      <c r="E16" s="28"/>
      <c r="F16" s="28"/>
      <c r="G16" s="28"/>
    </row>
    <row r="17" spans="2:8" x14ac:dyDescent="0.25">
      <c r="B17" s="15">
        <v>1999</v>
      </c>
      <c r="C17" s="10">
        <v>0</v>
      </c>
      <c r="D17" s="10">
        <v>-0.01</v>
      </c>
      <c r="E17" s="28"/>
      <c r="F17" s="28"/>
      <c r="G17" s="28"/>
    </row>
    <row r="18" spans="2:8" x14ac:dyDescent="0.25">
      <c r="B18" s="15">
        <v>2000</v>
      </c>
      <c r="C18" s="10">
        <v>0.03</v>
      </c>
      <c r="D18" s="10">
        <v>0.16</v>
      </c>
      <c r="E18" s="28"/>
      <c r="F18" s="28"/>
      <c r="G18" s="28"/>
    </row>
    <row r="19" spans="2:8" x14ac:dyDescent="0.25">
      <c r="B19" s="15">
        <v>2001</v>
      </c>
      <c r="C19" s="10">
        <v>-0.02</v>
      </c>
      <c r="D19" s="10">
        <v>0.14000000000000001</v>
      </c>
      <c r="E19" s="28"/>
      <c r="F19" s="28"/>
      <c r="G19" s="28"/>
    </row>
    <row r="20" spans="2:8" x14ac:dyDescent="0.25">
      <c r="B20" s="15">
        <v>2002</v>
      </c>
      <c r="C20" s="10">
        <v>0.11</v>
      </c>
      <c r="D20" s="10">
        <v>0.16</v>
      </c>
      <c r="E20" s="28"/>
      <c r="F20" s="28"/>
      <c r="G20" s="28"/>
    </row>
    <row r="21" spans="2:8" x14ac:dyDescent="0.25">
      <c r="D21" s="16"/>
    </row>
    <row r="22" spans="2:8" x14ac:dyDescent="0.25">
      <c r="B22" s="17" t="s">
        <v>6</v>
      </c>
      <c r="C22" s="28"/>
      <c r="D22" s="28"/>
      <c r="E22" s="34"/>
      <c r="F22" s="34"/>
      <c r="G22" s="28"/>
    </row>
    <row r="23" spans="2:8" x14ac:dyDescent="0.25">
      <c r="B23" s="18">
        <f>COUNT(C11:C20)</f>
        <v>10</v>
      </c>
      <c r="C23" t="s">
        <v>7</v>
      </c>
      <c r="D23" s="63"/>
      <c r="E23" s="16"/>
      <c r="F23" s="16"/>
      <c r="G23" s="16"/>
    </row>
    <row r="24" spans="2:8" x14ac:dyDescent="0.25">
      <c r="B24" s="17" t="s">
        <v>8</v>
      </c>
      <c r="C24" s="28"/>
      <c r="D24" s="40"/>
      <c r="E24" s="40"/>
    </row>
    <row r="25" spans="2:8" x14ac:dyDescent="0.25">
      <c r="B25" s="17"/>
      <c r="C25" s="15" t="s">
        <v>65</v>
      </c>
      <c r="D25" s="15" t="s">
        <v>66</v>
      </c>
    </row>
    <row r="26" spans="2:8" x14ac:dyDescent="0.25">
      <c r="C26" t="s">
        <v>10</v>
      </c>
      <c r="D26" t="s">
        <v>11</v>
      </c>
      <c r="E26" s="64"/>
      <c r="F26" s="65"/>
    </row>
    <row r="27" spans="2:8" x14ac:dyDescent="0.25">
      <c r="D27" t="s">
        <v>67</v>
      </c>
      <c r="E27" s="65"/>
      <c r="F27" s="64"/>
      <c r="G27" s="65"/>
      <c r="H27" t="s">
        <v>76</v>
      </c>
    </row>
    <row r="28" spans="2:8" x14ac:dyDescent="0.25">
      <c r="B28" t="s">
        <v>12</v>
      </c>
      <c r="D28" t="s">
        <v>13</v>
      </c>
      <c r="E28" s="66"/>
      <c r="F28" s="23"/>
      <c r="G28" s="66"/>
      <c r="H28" t="s">
        <v>77</v>
      </c>
    </row>
    <row r="29" spans="2:8" x14ac:dyDescent="0.25">
      <c r="B29" t="s">
        <v>14</v>
      </c>
      <c r="D29" t="s">
        <v>68</v>
      </c>
      <c r="F29" s="22"/>
    </row>
    <row r="30" spans="2:8" x14ac:dyDescent="0.25">
      <c r="B30" t="s">
        <v>16</v>
      </c>
      <c r="D30" t="s">
        <v>15</v>
      </c>
      <c r="E30" s="67"/>
      <c r="F30" s="24"/>
    </row>
    <row r="31" spans="2:8" x14ac:dyDescent="0.25">
      <c r="B31" t="s">
        <v>16</v>
      </c>
      <c r="D31" t="s">
        <v>69</v>
      </c>
      <c r="E31" s="24"/>
      <c r="F31" s="22"/>
    </row>
    <row r="32" spans="2:8" x14ac:dyDescent="0.25">
      <c r="B32" s="25" t="s">
        <v>70</v>
      </c>
      <c r="E32" s="24"/>
      <c r="F32" s="67"/>
    </row>
    <row r="33" spans="2:7" x14ac:dyDescent="0.25">
      <c r="B33" t="s">
        <v>71</v>
      </c>
      <c r="D33" t="s">
        <v>52</v>
      </c>
      <c r="G33" s="64"/>
    </row>
    <row r="34" spans="2:7" x14ac:dyDescent="0.25">
      <c r="B34" t="s">
        <v>72</v>
      </c>
      <c r="D34" t="s">
        <v>73</v>
      </c>
      <c r="F34" s="65"/>
      <c r="G34" s="64"/>
    </row>
    <row r="35" spans="2:7" x14ac:dyDescent="0.25">
      <c r="B35" t="s">
        <v>74</v>
      </c>
      <c r="D35" t="s">
        <v>75</v>
      </c>
      <c r="G35" s="66"/>
    </row>
    <row r="37" spans="2:7" x14ac:dyDescent="0.25">
      <c r="B37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KIND-1</vt:lpstr>
      <vt:lpstr>KIND-2</vt:lpstr>
      <vt:lpstr>REGRES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WORD _ΧΡΗΣΤΗΣ</cp:lastModifiedBy>
  <dcterms:created xsi:type="dcterms:W3CDTF">2015-12-14T10:19:18Z</dcterms:created>
  <dcterms:modified xsi:type="dcterms:W3CDTF">2023-12-01T21:36:32Z</dcterms:modified>
</cp:coreProperties>
</file>