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aor\Desktop\EK-TM4C1294_IAR8_CORRIGIDO\"/>
    </mc:Choice>
  </mc:AlternateContent>
  <xr:revisionPtr revIDLastSave="0" documentId="8_{0B4185F2-3004-49A9-B258-238155B6F18B}" xr6:coauthVersionLast="45" xr6:coauthVersionMax="45" xr10:uidLastSave="{00000000-0000-0000-0000-000000000000}"/>
  <bookViews>
    <workbookView xWindow="0" yWindow="600" windowWidth="23040" windowHeight="123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O13" i="1" s="1"/>
  <c r="N13" i="1"/>
  <c r="M14" i="1"/>
  <c r="O14" i="1" s="1"/>
  <c r="N14" i="1"/>
  <c r="M15" i="1"/>
  <c r="O15" i="1" s="1"/>
  <c r="N15" i="1"/>
  <c r="M16" i="1"/>
  <c r="O16" i="1" s="1"/>
  <c r="N16" i="1"/>
  <c r="M17" i="1"/>
  <c r="O17" i="1" s="1"/>
  <c r="N17" i="1"/>
  <c r="M5" i="1"/>
  <c r="O5" i="1" s="1"/>
  <c r="N5" i="1"/>
  <c r="M6" i="1"/>
  <c r="O6" i="1" s="1"/>
  <c r="N6" i="1"/>
  <c r="M7" i="1"/>
  <c r="O7" i="1" s="1"/>
  <c r="N7" i="1"/>
  <c r="M8" i="1"/>
  <c r="O8" i="1" s="1"/>
  <c r="N8" i="1"/>
  <c r="M9" i="1"/>
  <c r="O9" i="1" s="1"/>
  <c r="N9" i="1"/>
</calcChain>
</file>

<file path=xl/sharedStrings.xml><?xml version="1.0" encoding="utf-8"?>
<sst xmlns="http://schemas.openxmlformats.org/spreadsheetml/2006/main" count="37" uniqueCount="20">
  <si>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</si>
  <si>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</si>
  <si>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</si>
  <si>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</si>
  <si>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</si>
  <si>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</si>
  <si>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</si>
  <si>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</si>
  <si>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</si>
  <si>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</si>
  <si>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</si>
  <si>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</si>
  <si>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</si>
  <si>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Ciclo de trabalho medido</t>
  </si>
  <si>
    <t>f_clock (MHz)</t>
  </si>
  <si>
    <t>Estatísticas</t>
  </si>
  <si>
    <t>Erro médio</t>
  </si>
  <si>
    <t>Equipe S11_G06: Anderson, Leonaldo e Thais</t>
  </si>
  <si>
    <t>f_sinal = 500kHz</t>
  </si>
  <si>
    <t>f_sinal = 50kHz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</si>
</sst>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A19" sqref="A19"/>
    </sheetView>
  </sheetViews>
  <sheetFormatPr defaultRowHeight="14.4" x14ac:dyDescent="0.3"/>
  <cols>
    <col min="1" max="1" width="15.109375" customWidth="1"/>
    <col min="2" max="2" width="19.6640625" customWidth="1"/>
    <col min="3" max="11" width="10.88671875" customWidth="1"/>
    <col min="12" max="12" width="10.88671875" bestFit="1" customWidth="1"/>
    <col min="14" max="14" width="10.33203125" customWidth="1"/>
    <col min="15" max="15" width="10.88671875" customWidth="1"/>
  </cols>
  <sheetData>
    <row r="1" spans="1:15" x14ac:dyDescent="0.3">
      <c r="A1" s="1" t="s">
        <v>17</v>
      </c>
    </row>
    <row r="3" spans="1:15" x14ac:dyDescent="0.3">
      <c r="A3" s="7" t="s">
        <v>18</v>
      </c>
      <c r="B3" s="7"/>
      <c r="C3" s="6" t="s">
        <v>13</v>
      </c>
      <c r="D3" s="6"/>
      <c r="E3" s="6"/>
      <c r="F3" s="6"/>
      <c r="G3" s="6"/>
      <c r="H3" s="6"/>
      <c r="I3" s="6"/>
      <c r="J3" s="6"/>
      <c r="K3" s="6"/>
      <c r="L3" s="6"/>
      <c r="M3" s="6" t="s">
        <v>15</v>
      </c>
      <c r="N3" s="6"/>
      <c r="O3" s="6"/>
    </row>
    <row r="4" spans="1:15" x14ac:dyDescent="0.3">
      <c r="A4" s="2" t="s">
        <v>14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16</v>
      </c>
    </row>
    <row r="5" spans="1:15" x14ac:dyDescent="0.3">
      <c r="A5">
        <v>120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s="4">
        <f t="shared" ref="M5:M9" si="0">AVERAGE(C5:L5)</f>
        <v>1</v>
      </c>
      <c r="N5" s="4">
        <f t="shared" ref="N5:N9" si="1">_xlfn.STDEV.S(C5:L5)</f>
        <v>0</v>
      </c>
      <c r="O5" s="3">
        <f t="shared" ref="O5:O9" si="2">(M5-B5)/B5</f>
        <v>0</v>
      </c>
    </row>
    <row r="6" spans="1:15" x14ac:dyDescent="0.3">
      <c r="A6">
        <v>120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25</v>
      </c>
      <c r="J6">
        <v>25</v>
      </c>
      <c r="K6">
        <v>25</v>
      </c>
      <c r="L6">
        <v>25</v>
      </c>
      <c r="M6" s="4">
        <f t="shared" si="0"/>
        <v>25</v>
      </c>
      <c r="N6" s="4">
        <f t="shared" si="1"/>
        <v>0</v>
      </c>
      <c r="O6" s="3">
        <f t="shared" si="2"/>
        <v>0</v>
      </c>
    </row>
    <row r="7" spans="1:15" x14ac:dyDescent="0.3">
      <c r="A7">
        <v>120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 s="4">
        <f t="shared" si="0"/>
        <v>50</v>
      </c>
      <c r="N7" s="4">
        <f t="shared" si="1"/>
        <v>0</v>
      </c>
      <c r="O7" s="3">
        <f t="shared" si="2"/>
        <v>0</v>
      </c>
    </row>
    <row r="8" spans="1:15" x14ac:dyDescent="0.3">
      <c r="A8">
        <v>120</v>
      </c>
      <c r="B8">
        <v>75</v>
      </c>
      <c r="C8">
        <v>75</v>
      </c>
      <c r="D8">
        <v>75</v>
      </c>
      <c r="E8">
        <v>75</v>
      </c>
      <c r="F8">
        <v>75</v>
      </c>
      <c r="G8">
        <v>75</v>
      </c>
      <c r="H8">
        <v>75</v>
      </c>
      <c r="I8">
        <v>75</v>
      </c>
      <c r="J8">
        <v>75</v>
      </c>
      <c r="K8">
        <v>75</v>
      </c>
      <c r="L8">
        <v>75</v>
      </c>
      <c r="M8" s="4">
        <f t="shared" si="0"/>
        <v>75</v>
      </c>
      <c r="N8" s="4">
        <f t="shared" si="1"/>
        <v>0</v>
      </c>
      <c r="O8" s="3">
        <f t="shared" si="2"/>
        <v>0</v>
      </c>
    </row>
    <row r="9" spans="1:15" x14ac:dyDescent="0.3">
      <c r="A9">
        <v>120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 s="4">
        <f t="shared" si="0"/>
        <v>99</v>
      </c>
      <c r="N9" s="4">
        <f t="shared" si="1"/>
        <v>0</v>
      </c>
      <c r="O9" s="3">
        <f t="shared" si="2"/>
        <v>0</v>
      </c>
    </row>
    <row r="11" spans="1:15" x14ac:dyDescent="0.3">
      <c r="A11" s="7" t="s">
        <v>19</v>
      </c>
      <c r="B11" s="7"/>
      <c r="C11" s="6" t="s">
        <v>13</v>
      </c>
      <c r="D11" s="6"/>
      <c r="E11" s="6"/>
      <c r="F11" s="6"/>
      <c r="G11" s="6"/>
      <c r="H11" s="6"/>
      <c r="I11" s="6"/>
      <c r="J11" s="6"/>
      <c r="K11" s="6"/>
      <c r="L11" s="6"/>
      <c r="M11" s="6" t="s">
        <v>15</v>
      </c>
      <c r="N11" s="6"/>
      <c r="O11" s="6"/>
    </row>
    <row r="12" spans="1:15" x14ac:dyDescent="0.3">
      <c r="A12" s="2" t="s">
        <v>14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16</v>
      </c>
    </row>
    <row r="13" spans="1:15" x14ac:dyDescent="0.3">
      <c r="A13">
        <v>120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 s="4">
        <f t="shared" ref="M13:M17" si="3">AVERAGE(C13:L13)</f>
        <v>1</v>
      </c>
      <c r="N13" s="4">
        <f t="shared" ref="N13:N17" si="4">_xlfn.STDEV.S(C13:L13)</f>
        <v>0</v>
      </c>
      <c r="O13" s="3">
        <f t="shared" ref="O13:O17" si="5">(M13-B13)/B13</f>
        <v>0</v>
      </c>
    </row>
    <row r="14" spans="1:15" x14ac:dyDescent="0.3">
      <c r="A14">
        <v>120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25</v>
      </c>
      <c r="J14">
        <v>25</v>
      </c>
      <c r="K14">
        <v>25</v>
      </c>
      <c r="L14">
        <v>25</v>
      </c>
      <c r="M14" s="4">
        <f t="shared" si="3"/>
        <v>25</v>
      </c>
      <c r="N14" s="4">
        <f t="shared" si="4"/>
        <v>0</v>
      </c>
      <c r="O14" s="3">
        <f t="shared" si="5"/>
        <v>0</v>
      </c>
    </row>
    <row r="15" spans="1:15" x14ac:dyDescent="0.3">
      <c r="A15">
        <v>120</v>
      </c>
      <c r="B15">
        <v>50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 s="4">
        <f t="shared" si="3"/>
        <v>50</v>
      </c>
      <c r="N15" s="4">
        <f t="shared" si="4"/>
        <v>0</v>
      </c>
      <c r="O15" s="3">
        <f t="shared" si="5"/>
        <v>0</v>
      </c>
    </row>
    <row r="16" spans="1:15" x14ac:dyDescent="0.3">
      <c r="A16">
        <v>120</v>
      </c>
      <c r="B16">
        <v>75</v>
      </c>
      <c r="C16">
        <v>75</v>
      </c>
      <c r="D16">
        <v>75</v>
      </c>
      <c r="E16">
        <v>75</v>
      </c>
      <c r="F16">
        <v>75</v>
      </c>
      <c r="G16">
        <v>75</v>
      </c>
      <c r="H16">
        <v>75</v>
      </c>
      <c r="I16">
        <v>75</v>
      </c>
      <c r="J16">
        <v>75</v>
      </c>
      <c r="K16">
        <v>75</v>
      </c>
      <c r="L16">
        <v>75</v>
      </c>
      <c r="M16" s="4">
        <f t="shared" si="3"/>
        <v>75</v>
      </c>
      <c r="N16" s="4">
        <f t="shared" si="4"/>
        <v>0</v>
      </c>
      <c r="O16" s="3">
        <f t="shared" si="5"/>
        <v>0</v>
      </c>
    </row>
    <row r="17" spans="1:15" x14ac:dyDescent="0.3">
      <c r="A17">
        <v>120</v>
      </c>
      <c r="B17">
        <v>99</v>
      </c>
      <c r="C17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  <c r="L17">
        <v>99</v>
      </c>
      <c r="M17" s="4">
        <f t="shared" si="3"/>
        <v>99</v>
      </c>
      <c r="N17" s="4">
        <f t="shared" si="4"/>
        <v>0</v>
      </c>
      <c r="O17" s="3">
        <f t="shared" si="5"/>
        <v>0</v>
      </c>
    </row>
    <row r="19" spans="1:15" ht="15.6" x14ac:dyDescent="0.3">
      <c r="A19" s="5"/>
    </row>
  </sheetData>
  <mergeCells count="6">
    <mergeCell ref="C3:L3"/>
    <mergeCell ref="A3:B3"/>
    <mergeCell ref="M3:O3"/>
    <mergeCell ref="A11:B11"/>
    <mergeCell ref="C11:L11"/>
    <mergeCell ref="M11:O1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Thais Vieira</cp:lastModifiedBy>
  <dcterms:created xsi:type="dcterms:W3CDTF">2019-08-22T11:45:02Z</dcterms:created>
  <dcterms:modified xsi:type="dcterms:W3CDTF">2019-10-31T21:57:19Z</dcterms:modified>
</cp:coreProperties>
</file>