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hidePivotFieldList="1" defaultThemeVersion="124226"/>
  <bookViews>
    <workbookView xWindow="240" yWindow="105" windowWidth="14805" windowHeight="8010" firstSheet="2" activeTab="8"/>
  </bookViews>
  <sheets>
    <sheet name="Dashboard" sheetId="1" r:id="rId1"/>
    <sheet name="INC. AND EXP. (2)" sheetId="3" r:id="rId2"/>
    <sheet name="FORM L" sheetId="8" r:id="rId3"/>
    <sheet name="Sheet2" sheetId="10" r:id="rId4"/>
    <sheet name="INC. AND EXP." sheetId="2" state="hidden" r:id="rId5"/>
    <sheet name="learners data" sheetId="7" r:id="rId6"/>
    <sheet name="FORM T" sheetId="9" r:id="rId7"/>
    <sheet name="Sheet1" sheetId="6" r:id="rId8"/>
    <sheet name="STAFF ENTRY FORM" sheetId="4" r:id="rId9"/>
    <sheet name="Sheet3" sheetId="11" r:id="rId10"/>
  </sheets>
  <externalReferences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P19" i="3" l="1"/>
  <c r="P18" i="3"/>
  <c r="D50" i="2" l="1"/>
  <c r="P23" i="8" l="1"/>
  <c r="P22" i="8"/>
  <c r="P21" i="8"/>
  <c r="P20" i="8"/>
  <c r="P19" i="8"/>
  <c r="P18" i="8"/>
  <c r="P17" i="8"/>
  <c r="P16" i="8"/>
  <c r="P15" i="8"/>
  <c r="P14" i="9" l="1"/>
  <c r="P22" i="9"/>
  <c r="P21" i="9"/>
  <c r="P20" i="9"/>
  <c r="P19" i="9"/>
  <c r="P18" i="9"/>
  <c r="P17" i="9"/>
  <c r="P16" i="9"/>
  <c r="P15" i="9"/>
  <c r="S16" i="9"/>
  <c r="S15" i="9"/>
  <c r="S14" i="9"/>
  <c r="S13" i="9"/>
  <c r="S12" i="9"/>
  <c r="S11" i="9"/>
  <c r="S10" i="9"/>
  <c r="S9" i="9"/>
  <c r="S8" i="9"/>
  <c r="S16" i="8"/>
  <c r="S15" i="8"/>
  <c r="S14" i="8"/>
  <c r="S13" i="8"/>
  <c r="S12" i="8"/>
  <c r="S11" i="8"/>
  <c r="S10" i="8"/>
  <c r="S9" i="8"/>
  <c r="S8" i="8"/>
  <c r="S18" i="9" l="1"/>
  <c r="S18" i="8"/>
  <c r="Q33" i="2"/>
  <c r="Q20" i="2"/>
  <c r="G20" i="2" s="1"/>
  <c r="P8" i="11" s="1"/>
  <c r="E20" i="2"/>
  <c r="O8" i="11" s="1"/>
  <c r="Q8" i="11" l="1"/>
  <c r="R8" i="11"/>
  <c r="J20" i="2"/>
  <c r="M20" i="2"/>
</calcChain>
</file>

<file path=xl/connections.xml><?xml version="1.0" encoding="utf-8"?>
<connections xmlns="http://schemas.openxmlformats.org/spreadsheetml/2006/main">
  <connection id="1" sourceFile="C:\Users\Dell\Desktop\mayeso\student teacher system.xlsx" keepAlive="1" name="student teacher system" type="5" refreshedVersion="5">
    <dbPr connection="Provider=Microsoft.ACE.OLEDB.12.0;User ID=Admin;Data Source=C:\Users\Dell\Desktop\mayeso\student teacher system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INC# AND EXP# (2)$'" commandType="3"/>
  </connection>
</connections>
</file>

<file path=xl/sharedStrings.xml><?xml version="1.0" encoding="utf-8"?>
<sst xmlns="http://schemas.openxmlformats.org/spreadsheetml/2006/main" count="158" uniqueCount="122">
  <si>
    <t>School Management System</t>
  </si>
  <si>
    <t>NEW FOUNDATION OF FOUNDATIONS PVT SCHOOLS</t>
  </si>
  <si>
    <t>S NO</t>
  </si>
  <si>
    <t>Date</t>
  </si>
  <si>
    <t>Source of Income</t>
  </si>
  <si>
    <t>Amount</t>
  </si>
  <si>
    <t>Source of Expense</t>
  </si>
  <si>
    <t>INCOME</t>
  </si>
  <si>
    <t>EXPENDITURE</t>
  </si>
  <si>
    <t>PROFIT</t>
  </si>
  <si>
    <t>LOSS</t>
  </si>
  <si>
    <t>Date Joined</t>
  </si>
  <si>
    <t>Employee Name</t>
  </si>
  <si>
    <t>Phone Number</t>
  </si>
  <si>
    <t>Residence</t>
  </si>
  <si>
    <t>Home Vg</t>
  </si>
  <si>
    <t>Marital Status</t>
  </si>
  <si>
    <t>Sex</t>
  </si>
  <si>
    <t>Salary</t>
  </si>
  <si>
    <t>SALARIES</t>
  </si>
  <si>
    <t>TEACHER'S REGISTRATION FORM</t>
  </si>
  <si>
    <t>Qualification</t>
  </si>
  <si>
    <t>Single</t>
  </si>
  <si>
    <t>Married</t>
  </si>
  <si>
    <t>Divorced</t>
  </si>
  <si>
    <t>In a Relationship</t>
  </si>
  <si>
    <t xml:space="preserve">Dedza </t>
  </si>
  <si>
    <t>Dowa</t>
  </si>
  <si>
    <t xml:space="preserve"> Kasungu </t>
  </si>
  <si>
    <t xml:space="preserve">Lilongwe </t>
  </si>
  <si>
    <t>Mchinji</t>
  </si>
  <si>
    <t xml:space="preserve"> Nkhotakota</t>
  </si>
  <si>
    <t xml:space="preserve"> Ntcheu</t>
  </si>
  <si>
    <t xml:space="preserve"> Ntchisi </t>
  </si>
  <si>
    <t xml:space="preserve">Salima </t>
  </si>
  <si>
    <t>Chitipa</t>
  </si>
  <si>
    <t>Karonga</t>
  </si>
  <si>
    <t xml:space="preserve"> Likoma</t>
  </si>
  <si>
    <t xml:space="preserve">Mzimba </t>
  </si>
  <si>
    <t xml:space="preserve">Nkhata Bay </t>
  </si>
  <si>
    <t>Rumphi</t>
  </si>
  <si>
    <t xml:space="preserve"> Balaka</t>
  </si>
  <si>
    <t>Blantyre</t>
  </si>
  <si>
    <t xml:space="preserve">Chikwawa </t>
  </si>
  <si>
    <t xml:space="preserve">Chiradzulu </t>
  </si>
  <si>
    <t xml:space="preserve">Machinga </t>
  </si>
  <si>
    <t xml:space="preserve">Mangochi </t>
  </si>
  <si>
    <t xml:space="preserve">Mulanje </t>
  </si>
  <si>
    <t xml:space="preserve">Mwanza </t>
  </si>
  <si>
    <t xml:space="preserve">Nsanje </t>
  </si>
  <si>
    <t>Thyolo</t>
  </si>
  <si>
    <t xml:space="preserve"> Phalombe</t>
  </si>
  <si>
    <t xml:space="preserve"> Zomba </t>
  </si>
  <si>
    <t>Neno</t>
  </si>
  <si>
    <t>JCE</t>
  </si>
  <si>
    <t>MSCE</t>
  </si>
  <si>
    <t>DIPLOMA</t>
  </si>
  <si>
    <t>DEGREE</t>
  </si>
  <si>
    <t>BACHELOR'S DEGREE</t>
  </si>
  <si>
    <t>MASTER'S DEGREE</t>
  </si>
  <si>
    <t>PHD</t>
  </si>
  <si>
    <t>MALE</t>
  </si>
  <si>
    <t>FEMALE</t>
  </si>
  <si>
    <t>Kabula/Blantyre (capital)</t>
  </si>
  <si>
    <t>Kanjedza</t>
  </si>
  <si>
    <t>Chirimba</t>
  </si>
  <si>
    <t>Chichiri</t>
  </si>
  <si>
    <t>Kameza</t>
  </si>
  <si>
    <t>Chileka</t>
  </si>
  <si>
    <t>Soche</t>
  </si>
  <si>
    <t>Mpingwe</t>
  </si>
  <si>
    <t>Chiwembe</t>
  </si>
  <si>
    <t>Limbe</t>
  </si>
  <si>
    <t>Bangwe</t>
  </si>
  <si>
    <t>Machinjiri</t>
  </si>
  <si>
    <t>Zingwangwa</t>
  </si>
  <si>
    <t>Lunzu</t>
  </si>
  <si>
    <t>Ndirande</t>
  </si>
  <si>
    <t>Nancholi</t>
  </si>
  <si>
    <t>Chigumula</t>
  </si>
  <si>
    <t>Bvumbwe</t>
  </si>
  <si>
    <t xml:space="preserve"> </t>
  </si>
  <si>
    <t>Fees Balance</t>
  </si>
  <si>
    <t>Learner's Name</t>
  </si>
  <si>
    <t>Class</t>
  </si>
  <si>
    <t>Date Enrolled</t>
  </si>
  <si>
    <t>LIN Number</t>
  </si>
  <si>
    <t>LEARNER'S REGISTRATION FORM</t>
  </si>
  <si>
    <t>S NO                             :</t>
  </si>
  <si>
    <t>LEARNER'S NAME  :</t>
  </si>
  <si>
    <t>PHONE NUMBER     :</t>
  </si>
  <si>
    <t>RESIDENCE               :</t>
  </si>
  <si>
    <t>HOME VG                   :</t>
  </si>
  <si>
    <t>CLASS                          :</t>
  </si>
  <si>
    <t>SEX                               :</t>
  </si>
  <si>
    <t>DATE ENROLLED     :</t>
  </si>
  <si>
    <t>LIN NUMBER             :</t>
  </si>
  <si>
    <t>SUBMIT DATA</t>
  </si>
  <si>
    <t>Baby Sitting</t>
  </si>
  <si>
    <t>Nursery</t>
  </si>
  <si>
    <t>Reception</t>
  </si>
  <si>
    <t>Standard 1</t>
  </si>
  <si>
    <t>Standard 2</t>
  </si>
  <si>
    <t>Standard 3</t>
  </si>
  <si>
    <t>Standard 4</t>
  </si>
  <si>
    <t>Standard 5</t>
  </si>
  <si>
    <t>Standard 6</t>
  </si>
  <si>
    <t>Standard 7</t>
  </si>
  <si>
    <t>Standard 8</t>
  </si>
  <si>
    <t>TEACHER'S NAME  :</t>
  </si>
  <si>
    <t>CLASS ASSIGNED   :</t>
  </si>
  <si>
    <t>DATE JOINED     :</t>
  </si>
  <si>
    <t>QUALIFICATION      :</t>
  </si>
  <si>
    <t>FEES BALANCE</t>
  </si>
  <si>
    <t>PROFIT%</t>
  </si>
  <si>
    <t>LOSS%</t>
  </si>
  <si>
    <t>*</t>
  </si>
  <si>
    <t>EMMANUEL MATIAS</t>
  </si>
  <si>
    <t>0999730173</t>
  </si>
  <si>
    <t>201130001182034</t>
  </si>
  <si>
    <t>0883800033</t>
  </si>
  <si>
    <t>KARLA CHINOKO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</si>
</sst>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b/>
      <sz val="18"/>
      <color theme="0"/>
      <name val="Times New Roman"/>
      <family val="1"/>
    </font>
    <font>
      <b/>
      <sz val="26"/>
      <color theme="0"/>
      <name val="Times New Roman"/>
      <family val="1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6"/>
      <color theme="1"/>
      <name val="Times New Roman"/>
      <family val="1"/>
    </font>
    <font>
      <b/>
      <sz val="14"/>
      <color rgb="FF28303D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Times New Roman"/>
      <family val="1"/>
    </font>
    <font>
      <b/>
      <sz val="28"/>
      <color theme="0"/>
      <name val="Times New Roman"/>
      <family val="1"/>
    </font>
    <font>
      <b/>
      <sz val="20"/>
      <color theme="1" tint="4.9989318521683403E-2"/>
      <name val="Times New Roman"/>
      <family val="1"/>
    </font>
    <font>
      <b/>
      <sz val="12"/>
      <color rgb="FF7030A0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6"/>
      <color theme="1"/>
      <name val="Centuary Gothic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 style="medium">
        <color theme="7" tint="-0.249977111117893"/>
      </bottom>
      <diagonal/>
    </border>
    <border>
      <left/>
      <right/>
      <top style="medium">
        <color theme="7" tint="-0.249977111117893"/>
      </top>
      <bottom style="medium">
        <color theme="7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0" borderId="0" xfId="0" applyFill="1"/>
    <xf numFmtId="0" fontId="0" fillId="5" borderId="0" xfId="0" applyFill="1"/>
    <xf numFmtId="0" fontId="6" fillId="0" borderId="11" xfId="0" applyFont="1" applyBorder="1"/>
    <xf numFmtId="0" fontId="6" fillId="0" borderId="12" xfId="0" applyFont="1" applyBorder="1"/>
    <xf numFmtId="0" fontId="1" fillId="2" borderId="13" xfId="0" applyFont="1" applyFill="1" applyBorder="1" applyAlignment="1">
      <alignment horizontal="center"/>
    </xf>
    <xf numFmtId="0" fontId="5" fillId="2" borderId="13" xfId="0" applyFont="1" applyFill="1" applyBorder="1"/>
    <xf numFmtId="0" fontId="1" fillId="2" borderId="1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/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3" fontId="8" fillId="0" borderId="0" xfId="0" applyNumberFormat="1" applyFont="1" applyFill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0" fillId="5" borderId="0" xfId="0" applyNumberFormat="1" applyFill="1"/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 wrapText="1"/>
    </xf>
    <xf numFmtId="3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5" borderId="0" xfId="0" applyFont="1" applyFill="1"/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 applyAlignment="1"/>
    <xf numFmtId="0" fontId="17" fillId="7" borderId="0" xfId="0" applyFont="1" applyFill="1" applyAlignment="1">
      <alignment horizontal="center" wrapText="1"/>
    </xf>
    <xf numFmtId="0" fontId="19" fillId="7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4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8" borderId="21" xfId="0" applyFont="1" applyFill="1" applyBorder="1" applyAlignment="1" applyProtection="1">
      <alignment horizontal="center"/>
      <protection locked="0"/>
    </xf>
    <xf numFmtId="3" fontId="8" fillId="8" borderId="21" xfId="0" applyNumberFormat="1" applyFont="1" applyFill="1" applyBorder="1" applyAlignment="1" applyProtection="1">
      <alignment horizontal="center"/>
      <protection locked="0"/>
    </xf>
    <xf numFmtId="0" fontId="8" fillId="0" borderId="0" xfId="0" applyFont="1"/>
    <xf numFmtId="0" fontId="0" fillId="9" borderId="0" xfId="0" applyFill="1"/>
    <xf numFmtId="0" fontId="8" fillId="9" borderId="0" xfId="0" applyFont="1" applyFill="1"/>
    <xf numFmtId="0" fontId="22" fillId="9" borderId="0" xfId="0" applyFont="1" applyFill="1"/>
    <xf numFmtId="0" fontId="8" fillId="9" borderId="18" xfId="0" applyFont="1" applyFill="1" applyBorder="1" applyAlignment="1">
      <alignment vertical="center"/>
    </xf>
    <xf numFmtId="0" fontId="10" fillId="9" borderId="0" xfId="0" applyFont="1" applyFill="1"/>
    <xf numFmtId="0" fontId="8" fillId="0" borderId="0" xfId="0" applyFont="1" applyFill="1"/>
    <xf numFmtId="0" fontId="10" fillId="0" borderId="0" xfId="0" applyFont="1" applyAlignment="1">
      <alignment horizontal="center" wrapText="1"/>
    </xf>
    <xf numFmtId="0" fontId="8" fillId="11" borderId="21" xfId="0" applyFont="1" applyFill="1" applyBorder="1" applyAlignment="1">
      <alignment horizontal="center"/>
    </xf>
    <xf numFmtId="3" fontId="8" fillId="11" borderId="21" xfId="0" applyNumberFormat="1" applyFont="1" applyFill="1" applyBorder="1" applyAlignment="1">
      <alignment horizontal="center"/>
    </xf>
    <xf numFmtId="3" fontId="0" fillId="0" borderId="0" xfId="0" applyNumberFormat="1"/>
    <xf numFmtId="3" fontId="12" fillId="0" borderId="0" xfId="0" applyNumberFormat="1" applyFont="1" applyFill="1" applyAlignment="1">
      <alignment horizontal="center"/>
    </xf>
    <xf numFmtId="3" fontId="23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3" fontId="23" fillId="0" borderId="0" xfId="0" applyNumberFormat="1" applyFont="1" applyFill="1" applyAlignment="1">
      <alignment horizontal="center"/>
    </xf>
    <xf numFmtId="0" fontId="0" fillId="12" borderId="0" xfId="0" applyFill="1"/>
    <xf numFmtId="0" fontId="0" fillId="5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3" fontId="25" fillId="0" borderId="0" xfId="0" applyNumberFormat="1" applyFont="1"/>
    <xf numFmtId="0" fontId="21" fillId="10" borderId="0" xfId="0" applyFont="1" applyFill="1" applyAlignment="1">
      <alignment horizontal="center" vertical="center"/>
    </xf>
    <xf numFmtId="0" fontId="20" fillId="9" borderId="23" xfId="0" applyFont="1" applyFill="1" applyBorder="1" applyAlignment="1">
      <alignment horizontal="center" vertical="center"/>
    </xf>
    <xf numFmtId="0" fontId="20" fillId="9" borderId="24" xfId="0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19" xfId="0" quotePrefix="1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16" fontId="8" fillId="9" borderId="19" xfId="0" applyNumberFormat="1" applyFont="1" applyFill="1" applyBorder="1" applyAlignment="1">
      <alignment horizontal="center" vertical="center"/>
    </xf>
    <xf numFmtId="14" fontId="8" fillId="9" borderId="19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sz val="10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9" tint="-0.24994659260841701"/>
        </patternFill>
      </fill>
    </dxf>
    <dxf>
      <font>
        <color theme="9"/>
      </font>
      <fill>
        <patternFill>
          <bgColor theme="5" tint="0.39994506668294322"/>
        </patternFill>
      </fill>
      <border>
        <vertical/>
        <horizontal/>
      </border>
    </dxf>
    <dxf>
      <font>
        <color theme="1" tint="0.14996795556505021"/>
      </font>
      <fill>
        <patternFill>
          <fgColor theme="5" tint="-0.24994659260841701"/>
          <bgColor rgb="FF00B050"/>
        </patternFill>
      </fill>
    </dxf>
    <dxf>
      <font>
        <strike val="0"/>
        <outline val="0"/>
        <shadow val="0"/>
        <u val="none"/>
        <vertAlign val="baseline"/>
        <sz val="10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9" tint="-0.24994659260841701"/>
        </patternFill>
      </fill>
    </dxf>
    <dxf>
      <font>
        <color theme="9"/>
      </font>
      <fill>
        <patternFill>
          <bgColor theme="5" tint="0.39994506668294322"/>
        </patternFill>
      </fill>
      <border>
        <vertical/>
        <horizontal/>
      </border>
    </dxf>
    <dxf>
      <font>
        <color theme="1" tint="0.14996795556505021"/>
      </font>
      <fill>
        <patternFill>
          <fgColor theme="5" tint="-0.24994659260841701"/>
          <bgColor rgb="FF00B050"/>
        </patternFill>
      </fill>
    </dxf>
  </dxfs>
  <tableStyles count="0" defaultTableStyle="TableStyleMedium2" defaultPivotStyle="PivotStyleMedium9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TAFF ENTRY FORM'!A1"/><Relationship Id="rId7" Type="http://schemas.openxmlformats.org/officeDocument/2006/relationships/hyperlink" Target="#'FEES ENTRY FORM'!A1"/><Relationship Id="rId2" Type="http://schemas.openxmlformats.org/officeDocument/2006/relationships/hyperlink" Target="#'FORM T'!A1"/><Relationship Id="rId1" Type="http://schemas.openxmlformats.org/officeDocument/2006/relationships/image" Target="../media/image1.jpeg"/><Relationship Id="rId6" Type="http://schemas.openxmlformats.org/officeDocument/2006/relationships/hyperlink" Target="#'learners data'!A1"/><Relationship Id="rId5" Type="http://schemas.openxmlformats.org/officeDocument/2006/relationships/hyperlink" Target="#'INC. AND EXP. (2)'!A1"/><Relationship Id="rId4" Type="http://schemas.openxmlformats.org/officeDocument/2006/relationships/hyperlink" Target="#'FORM L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'STAFF ENTRY FORM'!A1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jpe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hyperlink" Target="#'learners data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hyperlink" Target="#'learners data'!A1"/><Relationship Id="rId1" Type="http://schemas.openxmlformats.org/officeDocument/2006/relationships/image" Target="../media/image6.emf"/><Relationship Id="rId4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INC. AND EXP. (2)'!A1"/><Relationship Id="rId2" Type="http://schemas.openxmlformats.org/officeDocument/2006/relationships/hyperlink" Target="#Dashboard!A1"/><Relationship Id="rId1" Type="http://schemas.openxmlformats.org/officeDocument/2006/relationships/image" Target="../media/image9.jpeg"/><Relationship Id="rId6" Type="http://schemas.openxmlformats.org/officeDocument/2006/relationships/hyperlink" Target="#'FEES ENTRY FORM'!A1"/><Relationship Id="rId5" Type="http://schemas.openxmlformats.org/officeDocument/2006/relationships/image" Target="../media/image10.png"/><Relationship Id="rId4" Type="http://schemas.openxmlformats.org/officeDocument/2006/relationships/hyperlink" Target="#'FORM L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g"/><Relationship Id="rId2" Type="http://schemas.openxmlformats.org/officeDocument/2006/relationships/hyperlink" Target="#'STAFF ENTRY FORM'!A1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INC. AND EXP. (2)'!A1"/><Relationship Id="rId2" Type="http://schemas.openxmlformats.org/officeDocument/2006/relationships/hyperlink" Target="#Dashboard!A1"/><Relationship Id="rId1" Type="http://schemas.openxmlformats.org/officeDocument/2006/relationships/image" Target="../media/image9.jpeg"/><Relationship Id="rId5" Type="http://schemas.openxmlformats.org/officeDocument/2006/relationships/image" Target="../media/image10.png"/><Relationship Id="rId4" Type="http://schemas.openxmlformats.org/officeDocument/2006/relationships/hyperlink" Target="#'FORM 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4</xdr:row>
      <xdr:rowOff>171450</xdr:rowOff>
    </xdr:from>
    <xdr:to>
      <xdr:col>3</xdr:col>
      <xdr:colOff>161925</xdr:colOff>
      <xdr:row>7</xdr:row>
      <xdr:rowOff>176559</xdr:rowOff>
    </xdr:to>
    <xdr:pic macro="[0]!Picture1_Click"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000125"/>
          <a:ext cx="1057275" cy="8052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247648</xdr:colOff>
      <xdr:row>16</xdr:row>
      <xdr:rowOff>85725</xdr:rowOff>
    </xdr:from>
    <xdr:to>
      <xdr:col>6</xdr:col>
      <xdr:colOff>228600</xdr:colOff>
      <xdr:row>17</xdr:row>
      <xdr:rowOff>180975</xdr:rowOff>
    </xdr:to>
    <xdr:sp macro="" textlink="">
      <xdr:nvSpPr>
        <xdr:cNvPr id="7" name="Rounded Rectangle 6">
          <a:hlinkClick xmlns:r="http://schemas.openxmlformats.org/officeDocument/2006/relationships" r:id="rId2"/>
        </xdr:cNvPr>
        <xdr:cNvSpPr/>
      </xdr:nvSpPr>
      <xdr:spPr>
        <a:xfrm>
          <a:off x="857248" y="3524250"/>
          <a:ext cx="3028952" cy="285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TEACHERS DATA ENTRY</a:t>
          </a:r>
          <a:r>
            <a:rPr lang="en-ZA" sz="1400" b="1" baseline="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FORM</a:t>
          </a:r>
          <a:endParaRPr lang="en-ZA" sz="1400" b="1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447675</xdr:colOff>
      <xdr:row>18</xdr:row>
      <xdr:rowOff>95250</xdr:rowOff>
    </xdr:from>
    <xdr:to>
      <xdr:col>6</xdr:col>
      <xdr:colOff>209550</xdr:colOff>
      <xdr:row>19</xdr:row>
      <xdr:rowOff>161925</xdr:rowOff>
    </xdr:to>
    <xdr:sp macro="" textlink="">
      <xdr:nvSpPr>
        <xdr:cNvPr id="8" name="Rounded Rectangle 7"/>
        <xdr:cNvSpPr/>
      </xdr:nvSpPr>
      <xdr:spPr>
        <a:xfrm>
          <a:off x="2886075" y="3914775"/>
          <a:ext cx="981075" cy="257175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2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SALARIES</a:t>
          </a:r>
        </a:p>
      </xdr:txBody>
    </xdr:sp>
    <xdr:clientData/>
  </xdr:twoCellAnchor>
  <xdr:twoCellAnchor>
    <xdr:from>
      <xdr:col>1</xdr:col>
      <xdr:colOff>561975</xdr:colOff>
      <xdr:row>18</xdr:row>
      <xdr:rowOff>85724</xdr:rowOff>
    </xdr:from>
    <xdr:to>
      <xdr:col>4</xdr:col>
      <xdr:colOff>323850</xdr:colOff>
      <xdr:row>19</xdr:row>
      <xdr:rowOff>171449</xdr:rowOff>
    </xdr:to>
    <xdr:sp macro="" textlink="">
      <xdr:nvSpPr>
        <xdr:cNvPr id="9" name="Rounded Rectangle 8">
          <a:hlinkClick xmlns:r="http://schemas.openxmlformats.org/officeDocument/2006/relationships" r:id="rId3"/>
        </xdr:cNvPr>
        <xdr:cNvSpPr/>
      </xdr:nvSpPr>
      <xdr:spPr>
        <a:xfrm>
          <a:off x="1171575" y="3905249"/>
          <a:ext cx="1590675" cy="276225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05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TEACHERS DETAILS</a:t>
          </a:r>
        </a:p>
      </xdr:txBody>
    </xdr:sp>
    <xdr:clientData/>
  </xdr:twoCellAnchor>
  <xdr:twoCellAnchor>
    <xdr:from>
      <xdr:col>14</xdr:col>
      <xdr:colOff>95250</xdr:colOff>
      <xdr:row>16</xdr:row>
      <xdr:rowOff>95250</xdr:rowOff>
    </xdr:from>
    <xdr:to>
      <xdr:col>19</xdr:col>
      <xdr:colOff>180975</xdr:colOff>
      <xdr:row>18</xdr:row>
      <xdr:rowOff>0</xdr:rowOff>
    </xdr:to>
    <xdr:sp macro="" textlink="">
      <xdr:nvSpPr>
        <xdr:cNvPr id="11" name="Rounded Rectangle 10">
          <a:hlinkClick xmlns:r="http://schemas.openxmlformats.org/officeDocument/2006/relationships" r:id="rId4"/>
        </xdr:cNvPr>
        <xdr:cNvSpPr/>
      </xdr:nvSpPr>
      <xdr:spPr>
        <a:xfrm>
          <a:off x="8629650" y="3533775"/>
          <a:ext cx="3133725" cy="285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LEARNERS DATA ENTRY</a:t>
          </a:r>
          <a:r>
            <a:rPr lang="en-ZA" sz="1400" b="1" baseline="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FORM</a:t>
          </a:r>
          <a:endParaRPr lang="en-ZA" sz="1400" b="1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9525</xdr:colOff>
      <xdr:row>1</xdr:row>
      <xdr:rowOff>142875</xdr:rowOff>
    </xdr:from>
    <xdr:to>
      <xdr:col>16</xdr:col>
      <xdr:colOff>447675</xdr:colOff>
      <xdr:row>2</xdr:row>
      <xdr:rowOff>142875</xdr:rowOff>
    </xdr:to>
    <xdr:sp macro="" textlink="">
      <xdr:nvSpPr>
        <xdr:cNvPr id="12" name="Rounded Rectangle 11"/>
        <xdr:cNvSpPr/>
      </xdr:nvSpPr>
      <xdr:spPr>
        <a:xfrm>
          <a:off x="9153525" y="333375"/>
          <a:ext cx="1047750" cy="257175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REPORTS</a:t>
          </a:r>
        </a:p>
      </xdr:txBody>
    </xdr:sp>
    <xdr:clientData/>
  </xdr:twoCellAnchor>
  <xdr:twoCellAnchor>
    <xdr:from>
      <xdr:col>17</xdr:col>
      <xdr:colOff>38100</xdr:colOff>
      <xdr:row>1</xdr:row>
      <xdr:rowOff>161924</xdr:rowOff>
    </xdr:from>
    <xdr:to>
      <xdr:col>19</xdr:col>
      <xdr:colOff>409575</xdr:colOff>
      <xdr:row>2</xdr:row>
      <xdr:rowOff>180974</xdr:rowOff>
    </xdr:to>
    <xdr:sp macro="" textlink="">
      <xdr:nvSpPr>
        <xdr:cNvPr id="13" name="Rounded Rectangle 12">
          <a:hlinkClick xmlns:r="http://schemas.openxmlformats.org/officeDocument/2006/relationships" r:id="rId5"/>
        </xdr:cNvPr>
        <xdr:cNvSpPr/>
      </xdr:nvSpPr>
      <xdr:spPr>
        <a:xfrm>
          <a:off x="10401300" y="352424"/>
          <a:ext cx="1590675" cy="276225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INC. AND</a:t>
          </a:r>
          <a:r>
            <a:rPr lang="en-ZA" sz="14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EXP.</a:t>
          </a:r>
          <a:endParaRPr lang="en-ZA" sz="14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9525</xdr:colOff>
      <xdr:row>18</xdr:row>
      <xdr:rowOff>95250</xdr:rowOff>
    </xdr:from>
    <xdr:to>
      <xdr:col>19</xdr:col>
      <xdr:colOff>85725</xdr:colOff>
      <xdr:row>19</xdr:row>
      <xdr:rowOff>161925</xdr:rowOff>
    </xdr:to>
    <xdr:sp macro="" textlink="">
      <xdr:nvSpPr>
        <xdr:cNvPr id="14" name="Rounded Rectangle 13"/>
        <xdr:cNvSpPr/>
      </xdr:nvSpPr>
      <xdr:spPr>
        <a:xfrm>
          <a:off x="10372725" y="3914775"/>
          <a:ext cx="1295400" cy="257175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FEES RECO.</a:t>
          </a:r>
        </a:p>
      </xdr:txBody>
    </xdr:sp>
    <xdr:clientData/>
  </xdr:twoCellAnchor>
  <xdr:twoCellAnchor>
    <xdr:from>
      <xdr:col>14</xdr:col>
      <xdr:colOff>133350</xdr:colOff>
      <xdr:row>18</xdr:row>
      <xdr:rowOff>95249</xdr:rowOff>
    </xdr:from>
    <xdr:to>
      <xdr:col>16</xdr:col>
      <xdr:colOff>504825</xdr:colOff>
      <xdr:row>19</xdr:row>
      <xdr:rowOff>180974</xdr:rowOff>
    </xdr:to>
    <xdr:sp macro="" textlink="">
      <xdr:nvSpPr>
        <xdr:cNvPr id="15" name="Rounded Rectangle 14">
          <a:hlinkClick xmlns:r="http://schemas.openxmlformats.org/officeDocument/2006/relationships" r:id="rId6"/>
        </xdr:cNvPr>
        <xdr:cNvSpPr/>
      </xdr:nvSpPr>
      <xdr:spPr>
        <a:xfrm>
          <a:off x="8667750" y="3914774"/>
          <a:ext cx="1590675" cy="276225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05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STUDENTS</a:t>
          </a:r>
          <a:r>
            <a:rPr lang="en-ZA" sz="105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DETAILS</a:t>
          </a:r>
          <a:endParaRPr lang="en-ZA" sz="105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581025</xdr:colOff>
      <xdr:row>3</xdr:row>
      <xdr:rowOff>114300</xdr:rowOff>
    </xdr:from>
    <xdr:to>
      <xdr:col>19</xdr:col>
      <xdr:colOff>409575</xdr:colOff>
      <xdr:row>4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7"/>
        </xdr:cNvPr>
        <xdr:cNvSpPr/>
      </xdr:nvSpPr>
      <xdr:spPr>
        <a:xfrm>
          <a:off x="9115425" y="752475"/>
          <a:ext cx="2876550" cy="257175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FEES PAYMENT FORM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4</xdr:row>
      <xdr:rowOff>171450</xdr:rowOff>
    </xdr:from>
    <xdr:to>
      <xdr:col>2</xdr:col>
      <xdr:colOff>781050</xdr:colOff>
      <xdr:row>7</xdr:row>
      <xdr:rowOff>176559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000125"/>
          <a:ext cx="1057275" cy="8052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13</xdr:col>
      <xdr:colOff>571500</xdr:colOff>
      <xdr:row>1</xdr:row>
      <xdr:rowOff>104775</xdr:rowOff>
    </xdr:from>
    <xdr:to>
      <xdr:col>14</xdr:col>
      <xdr:colOff>790575</xdr:colOff>
      <xdr:row>2</xdr:row>
      <xdr:rowOff>76200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953375" y="295275"/>
          <a:ext cx="1447800" cy="228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DASHBOARD</a:t>
          </a:r>
        </a:p>
      </xdr:txBody>
    </xdr:sp>
    <xdr:clientData/>
  </xdr:twoCellAnchor>
  <xdr:twoCellAnchor>
    <xdr:from>
      <xdr:col>14</xdr:col>
      <xdr:colOff>914400</xdr:colOff>
      <xdr:row>1</xdr:row>
      <xdr:rowOff>104775</xdr:rowOff>
    </xdr:from>
    <xdr:to>
      <xdr:col>15</xdr:col>
      <xdr:colOff>628650</xdr:colOff>
      <xdr:row>2</xdr:row>
      <xdr:rowOff>76200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9525000" y="295275"/>
          <a:ext cx="1095375" cy="228600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STAFF</a:t>
          </a:r>
        </a:p>
      </xdr:txBody>
    </xdr:sp>
    <xdr:clientData/>
  </xdr:twoCellAnchor>
  <xdr:twoCellAnchor>
    <xdr:from>
      <xdr:col>15</xdr:col>
      <xdr:colOff>866775</xdr:colOff>
      <xdr:row>1</xdr:row>
      <xdr:rowOff>104775</xdr:rowOff>
    </xdr:from>
    <xdr:to>
      <xdr:col>19</xdr:col>
      <xdr:colOff>9525</xdr:colOff>
      <xdr:row>2</xdr:row>
      <xdr:rowOff>57150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11029950" y="295275"/>
          <a:ext cx="1314450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LEARNERS</a:t>
          </a:r>
        </a:p>
      </xdr:txBody>
    </xdr:sp>
    <xdr:clientData/>
  </xdr:twoCellAnchor>
  <xdr:twoCellAnchor>
    <xdr:from>
      <xdr:col>2</xdr:col>
      <xdr:colOff>1</xdr:colOff>
      <xdr:row>9</xdr:row>
      <xdr:rowOff>133350</xdr:rowOff>
    </xdr:from>
    <xdr:to>
      <xdr:col>3</xdr:col>
      <xdr:colOff>1624977</xdr:colOff>
      <xdr:row>13</xdr:row>
      <xdr:rowOff>133350</xdr:rowOff>
    </xdr:to>
    <xdr:sp macro="" textlink="'INC. AND EXP.'!E20">
      <xdr:nvSpPr>
        <xdr:cNvPr id="7" name="Rounded Rectangle 6"/>
        <xdr:cNvSpPr/>
      </xdr:nvSpPr>
      <xdr:spPr>
        <a:xfrm>
          <a:off x="876301" y="2238375"/>
          <a:ext cx="2968001" cy="7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BCC13514-D38A-4E95-AB41-EC3063201109}" type="TxLink">
            <a:rPr lang="en-US" sz="2000" b="1" i="0" u="none" strike="noStrike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r"/>
            <a:t>0</a:t>
          </a:fld>
          <a:endParaRPr lang="en-ZA" sz="4000" b="1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257175</xdr:colOff>
      <xdr:row>9</xdr:row>
      <xdr:rowOff>28574</xdr:rowOff>
    </xdr:from>
    <xdr:to>
      <xdr:col>17</xdr:col>
      <xdr:colOff>0</xdr:colOff>
      <xdr:row>13</xdr:row>
      <xdr:rowOff>57149</xdr:rowOff>
    </xdr:to>
    <xdr:sp macro="" textlink="'INC. AND EXP.'!G20">
      <xdr:nvSpPr>
        <xdr:cNvPr id="10" name="Rounded Rectangle 9"/>
        <xdr:cNvSpPr/>
      </xdr:nvSpPr>
      <xdr:spPr>
        <a:xfrm>
          <a:off x="8867775" y="2133599"/>
          <a:ext cx="2781300" cy="7905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73A22D64-4662-4A09-B142-B50478BE4F11}" type="TxLink">
            <a:rPr lang="en-US" sz="2000" b="1" i="0" u="none" strike="noStrike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r"/>
            <a:t>0</a:t>
          </a:fld>
          <a:endParaRPr lang="en-ZA" sz="2800" b="1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</xdr:colOff>
      <xdr:row>9</xdr:row>
      <xdr:rowOff>133351</xdr:rowOff>
    </xdr:from>
    <xdr:to>
      <xdr:col>8</xdr:col>
      <xdr:colOff>57150</xdr:colOff>
      <xdr:row>13</xdr:row>
      <xdr:rowOff>133351</xdr:rowOff>
    </xdr:to>
    <xdr:sp macro="" textlink="'INC. AND EXP.'!J20">
      <xdr:nvSpPr>
        <xdr:cNvPr id="11" name="Rounded Rectangle 10"/>
        <xdr:cNvSpPr/>
      </xdr:nvSpPr>
      <xdr:spPr>
        <a:xfrm>
          <a:off x="4038600" y="2238376"/>
          <a:ext cx="1828800" cy="7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4FAFE4EA-F73C-4EEB-ADF0-3920053713A8}" type="TxLink">
            <a:rPr lang="en-US" sz="2000" b="1" i="0" u="none" strike="noStrike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r"/>
            <a:t>0</a:t>
          </a:fld>
          <a:endParaRPr lang="en-ZA" sz="2800" b="1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9526</xdr:colOff>
      <xdr:row>9</xdr:row>
      <xdr:rowOff>114300</xdr:rowOff>
    </xdr:from>
    <xdr:to>
      <xdr:col>13</xdr:col>
      <xdr:colOff>1152525</xdr:colOff>
      <xdr:row>13</xdr:row>
      <xdr:rowOff>28575</xdr:rowOff>
    </xdr:to>
    <xdr:sp macro="" textlink="'INC. AND EXP.'!M20">
      <xdr:nvSpPr>
        <xdr:cNvPr id="17" name="Rounded Rectangle 16"/>
        <xdr:cNvSpPr/>
      </xdr:nvSpPr>
      <xdr:spPr>
        <a:xfrm>
          <a:off x="6600826" y="2219325"/>
          <a:ext cx="1933574" cy="6762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35329FE-5D6D-4DA6-A330-541EDBBC92C2}" type="TxLink">
            <a:rPr lang="en-US" sz="2000" b="1" i="0" u="none" strike="noStrike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r"/>
            <a:t>0</a:t>
          </a:fld>
          <a:endParaRPr lang="en-ZA" sz="2800" b="1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114302</xdr:colOff>
      <xdr:row>9</xdr:row>
      <xdr:rowOff>133352</xdr:rowOff>
    </xdr:from>
    <xdr:to>
      <xdr:col>3</xdr:col>
      <xdr:colOff>1485900</xdr:colOff>
      <xdr:row>13</xdr:row>
      <xdr:rowOff>95250</xdr:rowOff>
    </xdr:to>
    <xdr:grpSp>
      <xdr:nvGrpSpPr>
        <xdr:cNvPr id="27" name="Group 26"/>
        <xdr:cNvGrpSpPr/>
      </xdr:nvGrpSpPr>
      <xdr:grpSpPr>
        <a:xfrm>
          <a:off x="990602" y="2238377"/>
          <a:ext cx="2714623" cy="723898"/>
          <a:chOff x="990602" y="2238377"/>
          <a:chExt cx="2714623" cy="723898"/>
        </a:xfrm>
      </xdr:grpSpPr>
      <xdr:sp macro="" textlink="">
        <xdr:nvSpPr>
          <xdr:cNvPr id="9" name="Rounded Rectangle 8"/>
          <xdr:cNvSpPr/>
        </xdr:nvSpPr>
        <xdr:spPr>
          <a:xfrm>
            <a:off x="1876425" y="2276474"/>
            <a:ext cx="1828800" cy="276225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2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INCOME</a:t>
            </a:r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02" y="2238377"/>
            <a:ext cx="723898" cy="723898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76201</xdr:colOff>
      <xdr:row>9</xdr:row>
      <xdr:rowOff>142876</xdr:rowOff>
    </xdr:from>
    <xdr:to>
      <xdr:col>7</xdr:col>
      <xdr:colOff>0</xdr:colOff>
      <xdr:row>13</xdr:row>
      <xdr:rowOff>66675</xdr:rowOff>
    </xdr:to>
    <xdr:grpSp>
      <xdr:nvGrpSpPr>
        <xdr:cNvPr id="26" name="Group 25"/>
        <xdr:cNvGrpSpPr/>
      </xdr:nvGrpSpPr>
      <xdr:grpSpPr>
        <a:xfrm>
          <a:off x="4095751" y="2247901"/>
          <a:ext cx="1714499" cy="685799"/>
          <a:chOff x="4095751" y="2247901"/>
          <a:chExt cx="1714499" cy="685799"/>
        </a:xfrm>
      </xdr:grpSpPr>
      <xdr:sp macro="" textlink="">
        <xdr:nvSpPr>
          <xdr:cNvPr id="13" name="Rounded Rectangle 12"/>
          <xdr:cNvSpPr/>
        </xdr:nvSpPr>
        <xdr:spPr>
          <a:xfrm>
            <a:off x="4800600" y="2286000"/>
            <a:ext cx="1009650" cy="257175"/>
          </a:xfrm>
          <a:prstGeom prst="roundRect">
            <a:avLst/>
          </a:prstGeom>
          <a:solidFill>
            <a:schemeClr val="accent5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4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PROFITS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5751" y="2247901"/>
            <a:ext cx="685799" cy="685799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142875</xdr:colOff>
      <xdr:row>9</xdr:row>
      <xdr:rowOff>123825</xdr:rowOff>
    </xdr:from>
    <xdr:to>
      <xdr:col>13</xdr:col>
      <xdr:colOff>1057275</xdr:colOff>
      <xdr:row>12</xdr:row>
      <xdr:rowOff>161924</xdr:rowOff>
    </xdr:to>
    <xdr:grpSp>
      <xdr:nvGrpSpPr>
        <xdr:cNvPr id="25" name="Group 24"/>
        <xdr:cNvGrpSpPr/>
      </xdr:nvGrpSpPr>
      <xdr:grpSpPr>
        <a:xfrm>
          <a:off x="6734175" y="2228850"/>
          <a:ext cx="1704975" cy="609599"/>
          <a:chOff x="6734175" y="2228850"/>
          <a:chExt cx="1704975" cy="609599"/>
        </a:xfrm>
      </xdr:grpSpPr>
      <xdr:sp macro="" textlink="">
        <xdr:nvSpPr>
          <xdr:cNvPr id="18" name="Rounded Rectangle 17"/>
          <xdr:cNvSpPr/>
        </xdr:nvSpPr>
        <xdr:spPr>
          <a:xfrm>
            <a:off x="7419975" y="2257425"/>
            <a:ext cx="1019175" cy="257175"/>
          </a:xfrm>
          <a:prstGeom prst="roundRect">
            <a:avLst/>
          </a:prstGeom>
          <a:solidFill>
            <a:schemeClr val="accent5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4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LOSS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34175" y="2228850"/>
            <a:ext cx="609599" cy="609599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323850</xdr:colOff>
      <xdr:row>9</xdr:row>
      <xdr:rowOff>85724</xdr:rowOff>
    </xdr:from>
    <xdr:to>
      <xdr:col>16</xdr:col>
      <xdr:colOff>219075</xdr:colOff>
      <xdr:row>13</xdr:row>
      <xdr:rowOff>27964</xdr:rowOff>
    </xdr:to>
    <xdr:grpSp>
      <xdr:nvGrpSpPr>
        <xdr:cNvPr id="24" name="Group 23"/>
        <xdr:cNvGrpSpPr/>
      </xdr:nvGrpSpPr>
      <xdr:grpSpPr>
        <a:xfrm>
          <a:off x="8934450" y="2190749"/>
          <a:ext cx="2600325" cy="704240"/>
          <a:chOff x="8934450" y="2190749"/>
          <a:chExt cx="2600325" cy="704240"/>
        </a:xfrm>
      </xdr:grpSpPr>
      <xdr:sp macro="" textlink="">
        <xdr:nvSpPr>
          <xdr:cNvPr id="14" name="Rounded Rectangle 13"/>
          <xdr:cNvSpPr/>
        </xdr:nvSpPr>
        <xdr:spPr>
          <a:xfrm>
            <a:off x="9744075" y="2190749"/>
            <a:ext cx="1790700" cy="276225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2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EXPENSES</a:t>
            </a:r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34450" y="2190750"/>
            <a:ext cx="733425" cy="704239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876300</xdr:colOff>
      <xdr:row>2</xdr:row>
      <xdr:rowOff>171450</xdr:rowOff>
    </xdr:from>
    <xdr:to>
      <xdr:col>19</xdr:col>
      <xdr:colOff>19050</xdr:colOff>
      <xdr:row>4</xdr:row>
      <xdr:rowOff>0</xdr:rowOff>
    </xdr:to>
    <xdr:sp macro="[1]!delete" textlink="">
      <xdr:nvSpPr>
        <xdr:cNvPr id="23" name="Rounded Rectangle 22"/>
        <xdr:cNvSpPr/>
      </xdr:nvSpPr>
      <xdr:spPr>
        <a:xfrm>
          <a:off x="11039475" y="619125"/>
          <a:ext cx="1314450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Clear All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14</xdr:row>
          <xdr:rowOff>114300</xdr:rowOff>
        </xdr:from>
        <xdr:to>
          <xdr:col>13</xdr:col>
          <xdr:colOff>133350</xdr:colOff>
          <xdr:row>16</xdr:row>
          <xdr:rowOff>104775</xdr:rowOff>
        </xdr:to>
        <xdr:pic macro="[1]!peter"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$H$22" spid="_x0000_s103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505450" y="3209925"/>
              <a:ext cx="2924175" cy="485775"/>
            </a:xfrm>
            <a:prstGeom prst="rect">
              <a:avLst/>
            </a:prstGeom>
            <a:ln w="28575">
              <a:solidFill>
                <a:schemeClr val="tx1"/>
              </a:solidFill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295275</xdr:colOff>
      <xdr:row>0</xdr:row>
      <xdr:rowOff>104775</xdr:rowOff>
    </xdr:from>
    <xdr:to>
      <xdr:col>21</xdr:col>
      <xdr:colOff>590550</xdr:colOff>
      <xdr:row>19</xdr:row>
      <xdr:rowOff>104775</xdr:rowOff>
    </xdr:to>
    <xdr:sp macro="" textlink="">
      <xdr:nvSpPr>
        <xdr:cNvPr id="9" name="Rounded Rectangle 8"/>
        <xdr:cNvSpPr/>
      </xdr:nvSpPr>
      <xdr:spPr>
        <a:xfrm>
          <a:off x="10420350" y="104775"/>
          <a:ext cx="2124075" cy="4324350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17</xdr:col>
      <xdr:colOff>180975</xdr:colOff>
      <xdr:row>1</xdr:row>
      <xdr:rowOff>180975</xdr:rowOff>
    </xdr:from>
    <xdr:to>
      <xdr:col>21</xdr:col>
      <xdr:colOff>457200</xdr:colOff>
      <xdr:row>3</xdr:row>
      <xdr:rowOff>161925</xdr:rowOff>
    </xdr:to>
    <xdr:sp macro="" textlink="">
      <xdr:nvSpPr>
        <xdr:cNvPr id="10" name="Rounded Rectangle 9">
          <a:hlinkClick xmlns:r="http://schemas.openxmlformats.org/officeDocument/2006/relationships" r:id="rId2"/>
        </xdr:cNvPr>
        <xdr:cNvSpPr/>
      </xdr:nvSpPr>
      <xdr:spPr>
        <a:xfrm>
          <a:off x="10915650" y="381000"/>
          <a:ext cx="1495425" cy="361950"/>
        </a:xfrm>
        <a:prstGeom prst="roundRect">
          <a:avLst>
            <a:gd name="adj" fmla="val 29825"/>
          </a:avLst>
        </a:prstGeom>
        <a:ln>
          <a:solidFill>
            <a:schemeClr val="tx1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050" b="0" cap="none" spc="0">
              <a:ln w="0"/>
              <a:solidFill>
                <a:schemeClr val="tx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LERNERS</a:t>
          </a:r>
          <a:r>
            <a:rPr lang="en-ZA" sz="1050" b="0" cap="none" spc="0" baseline="0">
              <a:ln w="0"/>
              <a:solidFill>
                <a:schemeClr val="tx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LECORDS</a:t>
          </a:r>
          <a:endParaRPr lang="en-ZA" sz="1050" b="0" cap="none" spc="0">
            <a:ln w="0"/>
            <a:solidFill>
              <a:schemeClr val="tx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16</xdr:col>
      <xdr:colOff>328809</xdr:colOff>
      <xdr:row>4</xdr:row>
      <xdr:rowOff>190500</xdr:rowOff>
    </xdr:from>
    <xdr:to>
      <xdr:col>21</xdr:col>
      <xdr:colOff>571500</xdr:colOff>
      <xdr:row>16</xdr:row>
      <xdr:rowOff>47624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35" r="31320"/>
        <a:stretch/>
      </xdr:blipFill>
      <xdr:spPr>
        <a:xfrm>
          <a:off x="10453884" y="962025"/>
          <a:ext cx="2071491" cy="267652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17</xdr:col>
      <xdr:colOff>228600</xdr:colOff>
      <xdr:row>17</xdr:row>
      <xdr:rowOff>66675</xdr:rowOff>
    </xdr:from>
    <xdr:to>
      <xdr:col>21</xdr:col>
      <xdr:colOff>504825</xdr:colOff>
      <xdr:row>18</xdr:row>
      <xdr:rowOff>180975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10963275" y="3905250"/>
          <a:ext cx="1495425" cy="361950"/>
        </a:xfrm>
        <a:prstGeom prst="roundRect">
          <a:avLst>
            <a:gd name="adj" fmla="val 29825"/>
          </a:avLst>
        </a:prstGeom>
        <a:ln>
          <a:solidFill>
            <a:schemeClr val="tx1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050" b="0" cap="none" spc="0">
              <a:ln w="0"/>
              <a:solidFill>
                <a:schemeClr val="tx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DASHBOARD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4</xdr:row>
      <xdr:rowOff>171450</xdr:rowOff>
    </xdr:from>
    <xdr:to>
      <xdr:col>3</xdr:col>
      <xdr:colOff>161925</xdr:colOff>
      <xdr:row>7</xdr:row>
      <xdr:rowOff>176559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000125"/>
          <a:ext cx="1057275" cy="8052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12</xdr:col>
      <xdr:colOff>333375</xdr:colOff>
      <xdr:row>1</xdr:row>
      <xdr:rowOff>104775</xdr:rowOff>
    </xdr:from>
    <xdr:to>
      <xdr:col>14</xdr:col>
      <xdr:colOff>0</xdr:colOff>
      <xdr:row>2</xdr:row>
      <xdr:rowOff>76200</xdr:rowOff>
    </xdr:to>
    <xdr:sp macro="" textlink="">
      <xdr:nvSpPr>
        <xdr:cNvPr id="3" name="Rounded Rectangle 2"/>
        <xdr:cNvSpPr/>
      </xdr:nvSpPr>
      <xdr:spPr>
        <a:xfrm>
          <a:off x="7648575" y="295275"/>
          <a:ext cx="885825" cy="228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HOME</a:t>
          </a:r>
        </a:p>
      </xdr:txBody>
    </xdr:sp>
    <xdr:clientData/>
  </xdr:twoCellAnchor>
  <xdr:twoCellAnchor>
    <xdr:from>
      <xdr:col>14</xdr:col>
      <xdr:colOff>228600</xdr:colOff>
      <xdr:row>1</xdr:row>
      <xdr:rowOff>104775</xdr:rowOff>
    </xdr:from>
    <xdr:to>
      <xdr:col>15</xdr:col>
      <xdr:colOff>504825</xdr:colOff>
      <xdr:row>2</xdr:row>
      <xdr:rowOff>76200</xdr:rowOff>
    </xdr:to>
    <xdr:sp macro="" textlink="">
      <xdr:nvSpPr>
        <xdr:cNvPr id="4" name="Rounded Rectangle 3"/>
        <xdr:cNvSpPr/>
      </xdr:nvSpPr>
      <xdr:spPr>
        <a:xfrm>
          <a:off x="8763000" y="295275"/>
          <a:ext cx="885825" cy="228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HOME</a:t>
          </a:r>
        </a:p>
      </xdr:txBody>
    </xdr:sp>
    <xdr:clientData/>
  </xdr:twoCellAnchor>
  <xdr:twoCellAnchor>
    <xdr:from>
      <xdr:col>16</xdr:col>
      <xdr:colOff>76200</xdr:colOff>
      <xdr:row>1</xdr:row>
      <xdr:rowOff>104775</xdr:rowOff>
    </xdr:from>
    <xdr:to>
      <xdr:col>17</xdr:col>
      <xdr:colOff>352425</xdr:colOff>
      <xdr:row>2</xdr:row>
      <xdr:rowOff>76200</xdr:rowOff>
    </xdr:to>
    <xdr:sp macro="" textlink="">
      <xdr:nvSpPr>
        <xdr:cNvPr id="5" name="Rounded Rectangle 4"/>
        <xdr:cNvSpPr/>
      </xdr:nvSpPr>
      <xdr:spPr>
        <a:xfrm>
          <a:off x="9829800" y="295275"/>
          <a:ext cx="885825" cy="228600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HOME</a:t>
          </a:r>
        </a:p>
      </xdr:txBody>
    </xdr:sp>
    <xdr:clientData/>
  </xdr:twoCellAnchor>
  <xdr:twoCellAnchor>
    <xdr:from>
      <xdr:col>17</xdr:col>
      <xdr:colOff>581025</xdr:colOff>
      <xdr:row>1</xdr:row>
      <xdr:rowOff>104775</xdr:rowOff>
    </xdr:from>
    <xdr:to>
      <xdr:col>19</xdr:col>
      <xdr:colOff>247650</xdr:colOff>
      <xdr:row>2</xdr:row>
      <xdr:rowOff>76200</xdr:rowOff>
    </xdr:to>
    <xdr:sp macro="" textlink="">
      <xdr:nvSpPr>
        <xdr:cNvPr id="6" name="Rounded Rectangle 5"/>
        <xdr:cNvSpPr/>
      </xdr:nvSpPr>
      <xdr:spPr>
        <a:xfrm>
          <a:off x="10944225" y="295275"/>
          <a:ext cx="885825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HOME</a:t>
          </a:r>
        </a:p>
      </xdr:txBody>
    </xdr:sp>
    <xdr:clientData/>
  </xdr:twoCellAnchor>
  <xdr:twoCellAnchor>
    <xdr:from>
      <xdr:col>1</xdr:col>
      <xdr:colOff>552448</xdr:colOff>
      <xdr:row>23</xdr:row>
      <xdr:rowOff>85725</xdr:rowOff>
    </xdr:from>
    <xdr:to>
      <xdr:col>16</xdr:col>
      <xdr:colOff>552450</xdr:colOff>
      <xdr:row>27</xdr:row>
      <xdr:rowOff>209549</xdr:rowOff>
    </xdr:to>
    <xdr:grpSp>
      <xdr:nvGrpSpPr>
        <xdr:cNvPr id="15" name="Group 14"/>
        <xdr:cNvGrpSpPr/>
      </xdr:nvGrpSpPr>
      <xdr:grpSpPr>
        <a:xfrm>
          <a:off x="1162048" y="4857750"/>
          <a:ext cx="9144002" cy="1028699"/>
          <a:chOff x="704848" y="3314700"/>
          <a:chExt cx="9144002" cy="1028699"/>
        </a:xfrm>
      </xdr:grpSpPr>
      <xdr:sp macro="" textlink="'INC. AND EXP. (2)'!E18:E100">
        <xdr:nvSpPr>
          <xdr:cNvPr id="7" name="Rounded Rectangle 6"/>
          <xdr:cNvSpPr/>
        </xdr:nvSpPr>
        <xdr:spPr>
          <a:xfrm>
            <a:off x="704848" y="3838574"/>
            <a:ext cx="3028952" cy="50482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7C66DE-9D31-4DF8-A2EE-63428CC8A9FE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Rounded Rectangle 7"/>
          <xdr:cNvSpPr/>
        </xdr:nvSpPr>
        <xdr:spPr>
          <a:xfrm>
            <a:off x="5534025" y="4010025"/>
            <a:ext cx="981075" cy="257175"/>
          </a:xfrm>
          <a:prstGeom prst="roundRect">
            <a:avLst/>
          </a:prstGeom>
          <a:solidFill>
            <a:schemeClr val="accent5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2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SALARIES</a:t>
            </a:r>
          </a:p>
        </xdr:txBody>
      </xdr:sp>
      <xdr:sp macro="" textlink="$F$17">
        <xdr:nvSpPr>
          <xdr:cNvPr id="9" name="Rounded Rectangle 8"/>
          <xdr:cNvSpPr/>
        </xdr:nvSpPr>
        <xdr:spPr>
          <a:xfrm>
            <a:off x="5286375" y="3648074"/>
            <a:ext cx="1590675" cy="276225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FAB6D6E-1C1A-419B-BB52-7BDEC0B5E75E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ZA" sz="105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6715125" y="3314700"/>
            <a:ext cx="3133725" cy="28575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400" b="1">
                <a:solidFill>
                  <a:schemeClr val="accent5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LEARNERS DATA ENTRY</a:t>
            </a:r>
            <a:r>
              <a:rPr lang="en-ZA" sz="1400" b="1" baseline="0">
                <a:solidFill>
                  <a:schemeClr val="accent5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FORM</a:t>
            </a:r>
            <a:endPara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3886200" y="4019550"/>
            <a:ext cx="1047750" cy="257175"/>
          </a:xfrm>
          <a:prstGeom prst="roundRect">
            <a:avLst/>
          </a:prstGeom>
          <a:solidFill>
            <a:schemeClr val="accent5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4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REPORTS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3495675" y="3409949"/>
            <a:ext cx="1590675" cy="266701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4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INC. AND</a:t>
            </a:r>
            <a:r>
              <a:rPr lang="en-ZA" sz="1400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EXP.</a:t>
            </a:r>
            <a:endPara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Rounded Rectangle 12"/>
          <xdr:cNvSpPr/>
        </xdr:nvSpPr>
        <xdr:spPr>
          <a:xfrm rot="1942743">
            <a:off x="6638925" y="3762375"/>
            <a:ext cx="1295400" cy="257175"/>
          </a:xfrm>
          <a:prstGeom prst="roundRect">
            <a:avLst/>
          </a:prstGeom>
          <a:solidFill>
            <a:schemeClr val="accent5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4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FEES RECO.</a:t>
            </a:r>
          </a:p>
        </xdr:txBody>
      </xdr:sp>
      <xdr:sp macro="" textlink="">
        <xdr:nvSpPr>
          <xdr:cNvPr id="14" name="Rounded Rectangle 13"/>
          <xdr:cNvSpPr/>
        </xdr:nvSpPr>
        <xdr:spPr>
          <a:xfrm>
            <a:off x="7305675" y="3943349"/>
            <a:ext cx="1590675" cy="276225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05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STUDENTS</a:t>
            </a:r>
            <a:r>
              <a:rPr lang="en-ZA" sz="1050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DETAILS</a:t>
            </a:r>
            <a:endParaRPr lang="en-ZA" sz="105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354806</xdr:colOff>
      <xdr:row>3</xdr:row>
      <xdr:rowOff>184546</xdr:rowOff>
    </xdr:from>
    <xdr:to>
      <xdr:col>2</xdr:col>
      <xdr:colOff>654446</xdr:colOff>
      <xdr:row>6</xdr:row>
      <xdr:rowOff>386902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06" y="841771"/>
          <a:ext cx="1052115" cy="80243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1209675</xdr:colOff>
      <xdr:row>1</xdr:row>
      <xdr:rowOff>85725</xdr:rowOff>
    </xdr:from>
    <xdr:to>
      <xdr:col>7</xdr:col>
      <xdr:colOff>209550</xdr:colOff>
      <xdr:row>2</xdr:row>
      <xdr:rowOff>47625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896100" y="285750"/>
          <a:ext cx="1400175" cy="2190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DASHBOARD</a:t>
          </a:r>
        </a:p>
      </xdr:txBody>
    </xdr:sp>
    <xdr:clientData/>
  </xdr:twoCellAnchor>
  <xdr:twoCellAnchor>
    <xdr:from>
      <xdr:col>7</xdr:col>
      <xdr:colOff>314326</xdr:colOff>
      <xdr:row>1</xdr:row>
      <xdr:rowOff>104775</xdr:rowOff>
    </xdr:from>
    <xdr:to>
      <xdr:col>8</xdr:col>
      <xdr:colOff>1076326</xdr:colOff>
      <xdr:row>2</xdr:row>
      <xdr:rowOff>47625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8401051" y="304800"/>
          <a:ext cx="1419225" cy="2000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ACCOUNTS</a:t>
          </a:r>
        </a:p>
      </xdr:txBody>
    </xdr:sp>
    <xdr:clientData/>
  </xdr:twoCellAnchor>
  <xdr:twoCellAnchor>
    <xdr:from>
      <xdr:col>8</xdr:col>
      <xdr:colOff>809625</xdr:colOff>
      <xdr:row>8</xdr:row>
      <xdr:rowOff>19050</xdr:rowOff>
    </xdr:from>
    <xdr:to>
      <xdr:col>10</xdr:col>
      <xdr:colOff>1362075</xdr:colOff>
      <xdr:row>12</xdr:row>
      <xdr:rowOff>104775</xdr:rowOff>
    </xdr:to>
    <xdr:sp macro="" textlink="'INC. AND EXP.'!D50">
      <xdr:nvSpPr>
        <xdr:cNvPr id="5" name="Rounded Rectangle 4"/>
        <xdr:cNvSpPr/>
      </xdr:nvSpPr>
      <xdr:spPr>
        <a:xfrm>
          <a:off x="9553575" y="1981200"/>
          <a:ext cx="2905125" cy="885825"/>
        </a:xfrm>
        <a:prstGeom prst="roundRect">
          <a:avLst/>
        </a:prstGeom>
        <a:noFill/>
        <a:ln w="28575">
          <a:solidFill>
            <a:schemeClr val="accent5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8BD61540-4E0D-4D5F-B912-09E91F446001}" type="TxLink">
            <a:rPr lang="en-US" sz="2400" b="1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r"/>
            <a:t>0</a:t>
          </a:fld>
          <a:endParaRPr lang="en-ZA" sz="60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304801</xdr:colOff>
      <xdr:row>1</xdr:row>
      <xdr:rowOff>95249</xdr:rowOff>
    </xdr:from>
    <xdr:to>
      <xdr:col>10</xdr:col>
      <xdr:colOff>1181101</xdr:colOff>
      <xdr:row>2</xdr:row>
      <xdr:rowOff>76199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10144126" y="295274"/>
          <a:ext cx="2133600" cy="238125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ADD NEW</a:t>
          </a:r>
          <a:r>
            <a:rPr lang="en-ZA" sz="14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LEARNER</a:t>
          </a:r>
          <a:endParaRPr lang="en-ZA" sz="14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876300</xdr:colOff>
      <xdr:row>8</xdr:row>
      <xdr:rowOff>47625</xdr:rowOff>
    </xdr:from>
    <xdr:to>
      <xdr:col>10</xdr:col>
      <xdr:colOff>1219200</xdr:colOff>
      <xdr:row>12</xdr:row>
      <xdr:rowOff>56539</xdr:rowOff>
    </xdr:to>
    <xdr:grpSp>
      <xdr:nvGrpSpPr>
        <xdr:cNvPr id="7" name="Group 6"/>
        <xdr:cNvGrpSpPr/>
      </xdr:nvGrpSpPr>
      <xdr:grpSpPr>
        <a:xfrm>
          <a:off x="9620250" y="2009775"/>
          <a:ext cx="2695575" cy="809014"/>
          <a:chOff x="9353550" y="1962150"/>
          <a:chExt cx="2695575" cy="770914"/>
        </a:xfrm>
      </xdr:grpSpPr>
      <xdr:sp macro="" textlink="">
        <xdr:nvSpPr>
          <xdr:cNvPr id="8" name="Rounded Rectangle 7"/>
          <xdr:cNvSpPr/>
        </xdr:nvSpPr>
        <xdr:spPr>
          <a:xfrm>
            <a:off x="10172700" y="2009774"/>
            <a:ext cx="1876425" cy="238125"/>
          </a:xfrm>
          <a:prstGeom prst="roundRect">
            <a:avLst/>
          </a:prstGeom>
          <a:solidFill>
            <a:schemeClr val="accent5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4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FEES BALANCES</a:t>
            </a:r>
          </a:p>
        </xdr:txBody>
      </xdr:sp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53550" y="1962150"/>
            <a:ext cx="770914" cy="77091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1000125</xdr:colOff>
      <xdr:row>5</xdr:row>
      <xdr:rowOff>161925</xdr:rowOff>
    </xdr:from>
    <xdr:to>
      <xdr:col>10</xdr:col>
      <xdr:colOff>1257300</xdr:colOff>
      <xdr:row>7</xdr:row>
      <xdr:rowOff>95250</xdr:rowOff>
    </xdr:to>
    <xdr:sp macro="" textlink="">
      <xdr:nvSpPr>
        <xdr:cNvPr id="10" name="TextBox 9"/>
        <xdr:cNvSpPr txBox="1"/>
      </xdr:nvSpPr>
      <xdr:spPr>
        <a:xfrm>
          <a:off x="1905000" y="1219200"/>
          <a:ext cx="1044892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28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NEW FOUNDATION OF FOUNDATIONS PRIVATE SCHOOLS</a:t>
          </a:r>
        </a:p>
      </xdr:txBody>
    </xdr:sp>
    <xdr:clientData/>
  </xdr:twoCellAnchor>
  <xdr:twoCellAnchor>
    <xdr:from>
      <xdr:col>9</xdr:col>
      <xdr:colOff>304801</xdr:colOff>
      <xdr:row>3</xdr:row>
      <xdr:rowOff>28574</xdr:rowOff>
    </xdr:from>
    <xdr:to>
      <xdr:col>10</xdr:col>
      <xdr:colOff>1181101</xdr:colOff>
      <xdr:row>4</xdr:row>
      <xdr:rowOff>66674</xdr:rowOff>
    </xdr:to>
    <xdr:sp macro="[1]!_xludf.clear" textlink="">
      <xdr:nvSpPr>
        <xdr:cNvPr id="12" name="Rounded Rectangle 11"/>
        <xdr:cNvSpPr/>
      </xdr:nvSpPr>
      <xdr:spPr>
        <a:xfrm>
          <a:off x="10144126" y="685799"/>
          <a:ext cx="2133600" cy="238125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Clear All Data</a:t>
          </a:r>
        </a:p>
      </xdr:txBody>
    </xdr:sp>
    <xdr:clientData/>
  </xdr:twoCellAnchor>
  <xdr:twoCellAnchor>
    <xdr:from>
      <xdr:col>7</xdr:col>
      <xdr:colOff>352426</xdr:colOff>
      <xdr:row>3</xdr:row>
      <xdr:rowOff>47625</xdr:rowOff>
    </xdr:from>
    <xdr:to>
      <xdr:col>9</xdr:col>
      <xdr:colOff>19051</xdr:colOff>
      <xdr:row>4</xdr:row>
      <xdr:rowOff>47625</xdr:rowOff>
    </xdr:to>
    <xdr:sp macro="" textlink="">
      <xdr:nvSpPr>
        <xdr:cNvPr id="13" name="Rounded Rectangle 12">
          <a:hlinkClick xmlns:r="http://schemas.openxmlformats.org/officeDocument/2006/relationships" r:id="rId6"/>
        </xdr:cNvPr>
        <xdr:cNvSpPr/>
      </xdr:nvSpPr>
      <xdr:spPr>
        <a:xfrm>
          <a:off x="8439151" y="704850"/>
          <a:ext cx="1419225" cy="2000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1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PAYMENT FORM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14</xdr:row>
          <xdr:rowOff>85726</xdr:rowOff>
        </xdr:from>
        <xdr:to>
          <xdr:col>11</xdr:col>
          <xdr:colOff>523875</xdr:colOff>
          <xdr:row>16</xdr:row>
          <xdr:rowOff>66676</xdr:rowOff>
        </xdr:to>
        <xdr:pic macro="[1]!jane"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$H$22" spid="_x0000_s113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334000" y="3181351"/>
              <a:ext cx="2266950" cy="476250"/>
            </a:xfrm>
            <a:prstGeom prst="rect">
              <a:avLst/>
            </a:prstGeom>
            <a:ln w="28575">
              <a:solidFill>
                <a:schemeClr val="tx1"/>
              </a:solidFill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561975</xdr:colOff>
      <xdr:row>0</xdr:row>
      <xdr:rowOff>104775</xdr:rowOff>
    </xdr:from>
    <xdr:to>
      <xdr:col>21</xdr:col>
      <xdr:colOff>590550</xdr:colOff>
      <xdr:row>19</xdr:row>
      <xdr:rowOff>104775</xdr:rowOff>
    </xdr:to>
    <xdr:sp macro="" textlink="">
      <xdr:nvSpPr>
        <xdr:cNvPr id="3" name="Rounded Rectangle 2"/>
        <xdr:cNvSpPr/>
      </xdr:nvSpPr>
      <xdr:spPr>
        <a:xfrm>
          <a:off x="10687050" y="104775"/>
          <a:ext cx="1857375" cy="4324350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17</xdr:col>
      <xdr:colOff>180975</xdr:colOff>
      <xdr:row>1</xdr:row>
      <xdr:rowOff>180975</xdr:rowOff>
    </xdr:from>
    <xdr:to>
      <xdr:col>21</xdr:col>
      <xdr:colOff>457200</xdr:colOff>
      <xdr:row>3</xdr:row>
      <xdr:rowOff>161925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10915650" y="381000"/>
          <a:ext cx="1495425" cy="361950"/>
        </a:xfrm>
        <a:prstGeom prst="roundRect">
          <a:avLst>
            <a:gd name="adj" fmla="val 29825"/>
          </a:avLst>
        </a:prstGeom>
        <a:ln>
          <a:solidFill>
            <a:schemeClr val="tx1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000" b="0" cap="none" spc="0">
              <a:ln w="0"/>
              <a:solidFill>
                <a:schemeClr val="tx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TEACHER</a:t>
          </a:r>
          <a:r>
            <a:rPr lang="en-ZA" sz="1000" b="0" cap="none" spc="0" baseline="0">
              <a:ln w="0"/>
              <a:solidFill>
                <a:schemeClr val="tx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RECORDS</a:t>
          </a:r>
          <a:endParaRPr lang="en-ZA" sz="1000" b="0" cap="none" spc="0">
            <a:ln w="0"/>
            <a:solidFill>
              <a:schemeClr val="tx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16</xdr:col>
      <xdr:colOff>590549</xdr:colOff>
      <xdr:row>6</xdr:row>
      <xdr:rowOff>161601</xdr:rowOff>
    </xdr:from>
    <xdr:to>
      <xdr:col>22</xdr:col>
      <xdr:colOff>9525</xdr:colOff>
      <xdr:row>17</xdr:row>
      <xdr:rowOff>90203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4" y="1323651"/>
          <a:ext cx="1857376" cy="260512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354806</xdr:colOff>
      <xdr:row>3</xdr:row>
      <xdr:rowOff>184546</xdr:rowOff>
    </xdr:from>
    <xdr:to>
      <xdr:col>2</xdr:col>
      <xdr:colOff>654446</xdr:colOff>
      <xdr:row>6</xdr:row>
      <xdr:rowOff>386902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06" y="841771"/>
          <a:ext cx="1052115" cy="80243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1209675</xdr:colOff>
      <xdr:row>1</xdr:row>
      <xdr:rowOff>85725</xdr:rowOff>
    </xdr:from>
    <xdr:to>
      <xdr:col>7</xdr:col>
      <xdr:colOff>209550</xdr:colOff>
      <xdr:row>2</xdr:row>
      <xdr:rowOff>47625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762750" y="276225"/>
          <a:ext cx="1362075" cy="2190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DASHBOARD</a:t>
          </a:r>
        </a:p>
      </xdr:txBody>
    </xdr:sp>
    <xdr:clientData/>
  </xdr:twoCellAnchor>
  <xdr:twoCellAnchor>
    <xdr:from>
      <xdr:col>7</xdr:col>
      <xdr:colOff>314326</xdr:colOff>
      <xdr:row>1</xdr:row>
      <xdr:rowOff>104775</xdr:rowOff>
    </xdr:from>
    <xdr:to>
      <xdr:col>8</xdr:col>
      <xdr:colOff>1076326</xdr:colOff>
      <xdr:row>2</xdr:row>
      <xdr:rowOff>47625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8229601" y="295275"/>
          <a:ext cx="1219200" cy="2000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ACCOUNTS</a:t>
          </a:r>
        </a:p>
      </xdr:txBody>
    </xdr:sp>
    <xdr:clientData/>
  </xdr:twoCellAnchor>
  <xdr:twoCellAnchor>
    <xdr:from>
      <xdr:col>8</xdr:col>
      <xdr:colOff>800100</xdr:colOff>
      <xdr:row>8</xdr:row>
      <xdr:rowOff>19050</xdr:rowOff>
    </xdr:from>
    <xdr:to>
      <xdr:col>10</xdr:col>
      <xdr:colOff>1352550</xdr:colOff>
      <xdr:row>12</xdr:row>
      <xdr:rowOff>104775</xdr:rowOff>
    </xdr:to>
    <xdr:sp macro="" textlink="'INC. AND EXP.'!Q20">
      <xdr:nvSpPr>
        <xdr:cNvPr id="6" name="Rounded Rectangle 5"/>
        <xdr:cNvSpPr/>
      </xdr:nvSpPr>
      <xdr:spPr>
        <a:xfrm>
          <a:off x="9277350" y="1933575"/>
          <a:ext cx="2905125" cy="847725"/>
        </a:xfrm>
        <a:prstGeom prst="roundRect">
          <a:avLst/>
        </a:prstGeom>
        <a:noFill/>
        <a:ln w="28575">
          <a:solidFill>
            <a:schemeClr val="accent5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B4E9B89C-3F3D-40E4-9B5B-1E7B8EAECFEB}" type="TxLink">
            <a:rPr lang="en-US" sz="2400" b="0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r"/>
            <a:t>0</a:t>
          </a:fld>
          <a:endParaRPr lang="en-ZA" sz="32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304801</xdr:colOff>
      <xdr:row>1</xdr:row>
      <xdr:rowOff>95249</xdr:rowOff>
    </xdr:from>
    <xdr:to>
      <xdr:col>10</xdr:col>
      <xdr:colOff>1181101</xdr:colOff>
      <xdr:row>2</xdr:row>
      <xdr:rowOff>76199</xdr:rowOff>
    </xdr:to>
    <xdr:sp macro="" textlink="">
      <xdr:nvSpPr>
        <xdr:cNvPr id="17" name="Rounded Rectangle 16">
          <a:hlinkClick xmlns:r="http://schemas.openxmlformats.org/officeDocument/2006/relationships" r:id="rId4"/>
        </xdr:cNvPr>
        <xdr:cNvSpPr/>
      </xdr:nvSpPr>
      <xdr:spPr>
        <a:xfrm>
          <a:off x="9877426" y="285749"/>
          <a:ext cx="2133600" cy="238125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ADD NEW</a:t>
          </a:r>
          <a:r>
            <a:rPr lang="en-ZA" sz="14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TEACHER</a:t>
          </a:r>
          <a:endParaRPr lang="en-ZA" sz="14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876300</xdr:colOff>
      <xdr:row>8</xdr:row>
      <xdr:rowOff>47625</xdr:rowOff>
    </xdr:from>
    <xdr:to>
      <xdr:col>10</xdr:col>
      <xdr:colOff>1219200</xdr:colOff>
      <xdr:row>12</xdr:row>
      <xdr:rowOff>56539</xdr:rowOff>
    </xdr:to>
    <xdr:grpSp>
      <xdr:nvGrpSpPr>
        <xdr:cNvPr id="19" name="Group 18"/>
        <xdr:cNvGrpSpPr/>
      </xdr:nvGrpSpPr>
      <xdr:grpSpPr>
        <a:xfrm>
          <a:off x="9620250" y="2009775"/>
          <a:ext cx="2695575" cy="809014"/>
          <a:chOff x="9353550" y="1962150"/>
          <a:chExt cx="2695575" cy="770914"/>
        </a:xfrm>
      </xdr:grpSpPr>
      <xdr:sp macro="" textlink="">
        <xdr:nvSpPr>
          <xdr:cNvPr id="5" name="Rounded Rectangle 4"/>
          <xdr:cNvSpPr/>
        </xdr:nvSpPr>
        <xdr:spPr>
          <a:xfrm>
            <a:off x="10287000" y="2009774"/>
            <a:ext cx="1762125" cy="238125"/>
          </a:xfrm>
          <a:prstGeom prst="roundRect">
            <a:avLst/>
          </a:prstGeom>
          <a:solidFill>
            <a:schemeClr val="accent5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ZA" sz="14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MONEY SPENT</a:t>
            </a:r>
          </a:p>
        </xdr:txBody>
      </xdr:sp>
      <xdr:pic>
        <xdr:nvPicPr>
          <xdr:cNvPr id="18" name="Picture 17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53550" y="1962150"/>
            <a:ext cx="770914" cy="77091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1000125</xdr:colOff>
      <xdr:row>5</xdr:row>
      <xdr:rowOff>161925</xdr:rowOff>
    </xdr:from>
    <xdr:to>
      <xdr:col>10</xdr:col>
      <xdr:colOff>1257300</xdr:colOff>
      <xdr:row>7</xdr:row>
      <xdr:rowOff>95250</xdr:rowOff>
    </xdr:to>
    <xdr:sp macro="" textlink="">
      <xdr:nvSpPr>
        <xdr:cNvPr id="7" name="TextBox 6"/>
        <xdr:cNvSpPr txBox="1"/>
      </xdr:nvSpPr>
      <xdr:spPr>
        <a:xfrm>
          <a:off x="1905000" y="1219200"/>
          <a:ext cx="1044892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28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NEW FOUNDATION OF FOUNDATIONS PRIVATE SCHOOLS</a:t>
          </a:r>
        </a:p>
      </xdr:txBody>
    </xdr:sp>
    <xdr:clientData/>
  </xdr:twoCellAnchor>
  <xdr:twoCellAnchor>
    <xdr:from>
      <xdr:col>9</xdr:col>
      <xdr:colOff>304801</xdr:colOff>
      <xdr:row>3</xdr:row>
      <xdr:rowOff>9524</xdr:rowOff>
    </xdr:from>
    <xdr:to>
      <xdr:col>10</xdr:col>
      <xdr:colOff>1181101</xdr:colOff>
      <xdr:row>4</xdr:row>
      <xdr:rowOff>47624</xdr:rowOff>
    </xdr:to>
    <xdr:sp macro="[1]!kuchotsa" textlink="">
      <xdr:nvSpPr>
        <xdr:cNvPr id="11" name="Rounded Rectangle 10"/>
        <xdr:cNvSpPr/>
      </xdr:nvSpPr>
      <xdr:spPr>
        <a:xfrm>
          <a:off x="10144126" y="666749"/>
          <a:ext cx="2133600" cy="238125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Clear All Data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.%20Q35REGISTRATION%20FOR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clear"/>
      <definedName name="delete"/>
      <definedName name="jane"/>
      <definedName name="kuchotsa"/>
      <definedName name="peter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22" displayName="Table22" ref="B15:J73" totalsRowShown="0" headerRowDxfId="28" dataDxfId="27">
  <autoFilter ref="B15:J73"/>
  <tableColumns count="9">
    <tableColumn id="1" name="S NO" dataDxfId="26"/>
    <tableColumn id="2" name="Learner's Name" dataDxfId="25"/>
    <tableColumn id="3" name="Phone Number" dataDxfId="24"/>
    <tableColumn id="4" name="Residence" dataDxfId="23"/>
    <tableColumn id="5" name="Home Vg" dataDxfId="22"/>
    <tableColumn id="6" name="Class" dataDxfId="21"/>
    <tableColumn id="7" name="Sex" dataDxfId="20"/>
    <tableColumn id="8" name="Date Enrolled" dataDxfId="19"/>
    <tableColumn id="9" name="LIN Number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5:J68" totalsRowShown="0" headerRowDxfId="10" dataDxfId="9">
  <autoFilter ref="B15:J68"/>
  <tableColumns count="9">
    <tableColumn id="1" name="S NO" dataDxfId="8"/>
    <tableColumn id="2" name="Employee Name" dataDxfId="7"/>
    <tableColumn id="3" name="Phone Number" dataDxfId="6"/>
    <tableColumn id="4" name="Residence" dataDxfId="5"/>
    <tableColumn id="5" name="Home Vg" dataDxfId="4"/>
    <tableColumn id="6" name="Marital Status" dataDxfId="3"/>
    <tableColumn id="7" name="Sex" dataDxfId="2"/>
    <tableColumn id="8" name="Date Joined" dataDxfId="1"/>
    <tableColumn id="9" name="Qualifica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workbookViewId="0">
      <pane ySplit="13" topLeftCell="A14" activePane="bottomLeft" state="frozen"/>
      <selection pane="bottomLeft" activeCell="R6" sqref="R6"/>
    </sheetView>
  </sheetViews>
  <sheetFormatPr defaultRowHeight="15"/>
  <sheetData>
    <row r="1" spans="1:20">
      <c r="A1" t="s">
        <v>116</v>
      </c>
    </row>
    <row r="2" spans="1:20" ht="20.25"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33">
      <c r="B7" s="1"/>
      <c r="C7" s="1"/>
      <c r="D7" s="1"/>
      <c r="E7" s="5" t="s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2.5">
      <c r="B8" s="1"/>
      <c r="C8" s="1"/>
      <c r="D8" s="1"/>
      <c r="E8" s="1"/>
      <c r="F8" s="1"/>
      <c r="G8" s="1"/>
      <c r="H8" s="1"/>
      <c r="I8" s="4" t="s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2:2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2:20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2:20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2:20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2:2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2:20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W24"/>
  <sheetViews>
    <sheetView workbookViewId="0">
      <selection activeCell="S8" sqref="S8"/>
    </sheetView>
  </sheetViews>
  <sheetFormatPr defaultRowHeight="15"/>
  <cols>
    <col min="16" max="16" width="13.85546875" customWidth="1"/>
  </cols>
  <sheetData>
    <row r="2" spans="1:2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</row>
    <row r="5" spans="1:23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90"/>
      <c r="P5" s="86"/>
      <c r="Q5" s="90"/>
      <c r="R5" s="90"/>
      <c r="S5" s="86"/>
      <c r="T5" s="90"/>
      <c r="U5" s="90"/>
      <c r="V5" s="86"/>
      <c r="W5" s="86"/>
    </row>
    <row r="6" spans="1:23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90"/>
      <c r="P6" s="86"/>
      <c r="Q6" s="90"/>
      <c r="R6" s="90"/>
      <c r="S6" s="86"/>
      <c r="T6" s="90"/>
      <c r="U6" s="90"/>
      <c r="V6" s="86"/>
      <c r="W6" s="86"/>
    </row>
    <row r="7" spans="1:23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57" t="s">
        <v>7</v>
      </c>
      <c r="P7" s="57" t="s">
        <v>8</v>
      </c>
      <c r="Q7" s="57" t="s">
        <v>9</v>
      </c>
      <c r="R7" s="57" t="s">
        <v>10</v>
      </c>
      <c r="S7" s="57" t="s">
        <v>114</v>
      </c>
      <c r="T7" s="57" t="s">
        <v>115</v>
      </c>
      <c r="U7" s="86"/>
      <c r="V7" s="86"/>
      <c r="W7" s="86"/>
    </row>
    <row r="8" spans="1:23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9">
        <f>'INC. AND EXP.'!E20</f>
        <v>0</v>
      </c>
      <c r="P8" s="89">
        <f>'INC. AND EXP.'!G20</f>
        <v>0</v>
      </c>
      <c r="Q8" s="89">
        <f>IF(O8&gt;P8,O8-P8,0)</f>
        <v>0</v>
      </c>
      <c r="R8" s="89">
        <f>IF(P8&gt;O8,P8-O8,0)</f>
        <v>0</v>
      </c>
      <c r="S8" s="6"/>
      <c r="T8" s="6"/>
      <c r="U8" s="86"/>
      <c r="V8" s="86"/>
      <c r="W8" s="86"/>
    </row>
    <row r="9" spans="1:23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</row>
    <row r="10" spans="1:23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</row>
    <row r="11" spans="1:23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 spans="1:23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</row>
    <row r="13" spans="1:23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</row>
    <row r="14" spans="1:23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</row>
    <row r="15" spans="1:23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</row>
    <row r="16" spans="1:23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</row>
    <row r="17" spans="1:23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</row>
    <row r="18" spans="1:23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</row>
    <row r="19" spans="1:23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</row>
    <row r="20" spans="1:23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</row>
    <row r="21" spans="1:23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</row>
    <row r="22" spans="1:23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</row>
    <row r="23" spans="1:23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</row>
    <row r="24" spans="1:23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T104"/>
  <sheetViews>
    <sheetView workbookViewId="0">
      <pane ySplit="17" topLeftCell="A18" activePane="bottomLeft" state="frozen"/>
      <selection pane="bottomLeft"/>
    </sheetView>
  </sheetViews>
  <sheetFormatPr defaultRowHeight="15"/>
  <cols>
    <col min="1" max="1" width="4.140625" customWidth="1"/>
    <col min="2" max="2" width="9" customWidth="1"/>
    <col min="3" max="3" width="20.140625" customWidth="1"/>
    <col min="4" max="4" width="27" customWidth="1"/>
    <col min="5" max="5" width="16.85546875" customWidth="1"/>
    <col min="6" max="6" width="3.42578125" customWidth="1"/>
    <col min="7" max="7" width="6.5703125" customWidth="1"/>
    <col min="8" max="8" width="0" hidden="1" customWidth="1"/>
    <col min="9" max="9" width="4.7109375" customWidth="1"/>
    <col min="10" max="10" width="1.7109375" customWidth="1"/>
    <col min="11" max="11" width="5.28515625" customWidth="1"/>
    <col min="12" max="12" width="3.5703125" customWidth="1"/>
    <col min="13" max="13" width="8.28515625" customWidth="1"/>
    <col min="14" max="14" width="18.42578125" customWidth="1"/>
    <col min="15" max="15" width="23.28515625" customWidth="1"/>
    <col min="16" max="16" width="17.28515625" customWidth="1"/>
    <col min="17" max="17" width="5" customWidth="1"/>
    <col min="18" max="18" width="4.5703125" customWidth="1"/>
    <col min="19" max="19" width="5.7109375" customWidth="1"/>
  </cols>
  <sheetData>
    <row r="2" spans="2:20" ht="20.25"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33">
      <c r="B7" s="1"/>
      <c r="C7" s="1"/>
      <c r="D7" s="5" t="s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22.5">
      <c r="B8" s="1"/>
      <c r="C8" s="1"/>
      <c r="D8" s="1"/>
      <c r="E8" s="1"/>
      <c r="F8" s="1"/>
      <c r="G8" s="4" t="s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ht="3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0" ht="3" customHeight="1" thickBo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s="9" customFormat="1" ht="19.5" thickBot="1">
      <c r="A17" s="8"/>
      <c r="B17" s="10" t="s">
        <v>2</v>
      </c>
      <c r="C17" s="10" t="s">
        <v>3</v>
      </c>
      <c r="D17" s="10" t="s">
        <v>4</v>
      </c>
      <c r="E17" s="12" t="s">
        <v>5</v>
      </c>
      <c r="F17" s="13"/>
      <c r="G17" s="13"/>
      <c r="H17" s="13"/>
      <c r="I17" s="13"/>
      <c r="J17" s="13"/>
      <c r="K17" s="13"/>
      <c r="L17" s="14"/>
      <c r="M17" s="68" t="s">
        <v>2</v>
      </c>
      <c r="N17" s="68" t="s">
        <v>3</v>
      </c>
      <c r="O17" s="68" t="s">
        <v>6</v>
      </c>
      <c r="P17" s="68" t="s">
        <v>5</v>
      </c>
      <c r="Q17" s="11"/>
      <c r="R17" s="11"/>
      <c r="S17" s="11"/>
      <c r="T17" s="11"/>
    </row>
    <row r="18" spans="1:20" s="25" customFormat="1" ht="18.75">
      <c r="B18" s="15"/>
      <c r="C18" s="15"/>
      <c r="D18" s="15"/>
      <c r="E18" s="19"/>
      <c r="F18" s="26"/>
      <c r="G18" s="27"/>
      <c r="H18" s="27"/>
      <c r="I18" s="27"/>
      <c r="J18" s="27"/>
      <c r="K18" s="27"/>
      <c r="L18" s="27"/>
      <c r="M18" s="69">
        <v>1</v>
      </c>
      <c r="N18" s="69"/>
      <c r="O18" s="69" t="s">
        <v>19</v>
      </c>
      <c r="P18" s="70">
        <f>SUM('STAFF ENTRY FORM'!K16:K100)</f>
        <v>0</v>
      </c>
      <c r="Q18" s="27"/>
      <c r="R18" s="27"/>
      <c r="S18" s="27"/>
      <c r="T18" s="30"/>
    </row>
    <row r="19" spans="1:20" s="25" customFormat="1" ht="18.75">
      <c r="B19" s="15"/>
      <c r="C19" s="15"/>
      <c r="D19" s="15"/>
      <c r="E19" s="19"/>
      <c r="F19" s="26"/>
      <c r="G19" s="27"/>
      <c r="H19" s="27"/>
      <c r="I19" s="27"/>
      <c r="J19" s="27"/>
      <c r="K19" s="27"/>
      <c r="L19" s="27"/>
      <c r="M19" s="79">
        <v>2</v>
      </c>
      <c r="N19" s="79"/>
      <c r="O19" s="79" t="s">
        <v>113</v>
      </c>
      <c r="P19" s="80">
        <f>SUM('learners data'!K16:K400)</f>
        <v>0</v>
      </c>
      <c r="Q19" s="27"/>
      <c r="R19" s="27"/>
      <c r="S19" s="27"/>
      <c r="T19" s="30"/>
    </row>
    <row r="20" spans="1:20" s="25" customFormat="1" ht="18.75">
      <c r="B20" s="15"/>
      <c r="C20" s="15"/>
      <c r="D20" s="15"/>
      <c r="E20" s="19"/>
      <c r="F20" s="26"/>
      <c r="G20" s="27"/>
      <c r="H20" s="27"/>
      <c r="I20" s="27"/>
      <c r="J20" s="27"/>
      <c r="K20" s="27"/>
      <c r="L20" s="28"/>
      <c r="M20" s="15"/>
      <c r="N20" s="15"/>
      <c r="O20" s="15"/>
      <c r="P20" s="19"/>
      <c r="Q20" s="29"/>
      <c r="R20" s="27"/>
      <c r="S20" s="27"/>
      <c r="T20" s="30"/>
    </row>
    <row r="21" spans="1:20" s="25" customFormat="1" ht="18.75">
      <c r="B21" s="15"/>
      <c r="C21" s="15"/>
      <c r="D21" s="15"/>
      <c r="E21" s="20"/>
      <c r="F21" s="26"/>
      <c r="G21" s="27"/>
      <c r="H21" s="27"/>
      <c r="I21" s="27"/>
      <c r="J21" s="27"/>
      <c r="K21" s="27"/>
      <c r="L21" s="28"/>
      <c r="M21" s="15"/>
      <c r="N21" s="15"/>
      <c r="O21" s="15"/>
      <c r="P21" s="19"/>
      <c r="Q21" s="29"/>
      <c r="R21" s="27"/>
      <c r="S21" s="27"/>
      <c r="T21" s="30"/>
    </row>
    <row r="22" spans="1:20" s="25" customFormat="1" ht="18.75">
      <c r="B22" s="15"/>
      <c r="C22" s="15"/>
      <c r="D22" s="15"/>
      <c r="E22" s="19"/>
      <c r="F22" s="26"/>
      <c r="G22" s="27"/>
      <c r="H22" s="27"/>
      <c r="I22" s="27"/>
      <c r="J22" s="27"/>
      <c r="K22" s="27"/>
      <c r="L22" s="28"/>
      <c r="M22" s="31"/>
      <c r="N22" s="15"/>
      <c r="O22" s="15"/>
      <c r="P22" s="19"/>
      <c r="Q22" s="29"/>
      <c r="R22" s="27"/>
      <c r="S22" s="27"/>
      <c r="T22" s="30"/>
    </row>
    <row r="23" spans="1:20" s="25" customFormat="1" ht="18.75">
      <c r="B23" s="15"/>
      <c r="C23" s="15"/>
      <c r="D23" s="15"/>
      <c r="E23" s="19"/>
      <c r="F23" s="26"/>
      <c r="G23" s="27"/>
      <c r="H23" s="27"/>
      <c r="I23" s="27"/>
      <c r="J23" s="27"/>
      <c r="K23" s="27"/>
      <c r="L23" s="27"/>
      <c r="M23" s="32"/>
      <c r="N23" s="15"/>
      <c r="O23" s="15"/>
      <c r="P23" s="19"/>
      <c r="Q23" s="29"/>
      <c r="R23" s="27"/>
      <c r="S23" s="27"/>
      <c r="T23" s="30"/>
    </row>
    <row r="24" spans="1:20" s="25" customFormat="1" ht="18.75">
      <c r="B24" s="15"/>
      <c r="C24" s="15"/>
      <c r="D24" s="15"/>
      <c r="E24" s="19"/>
      <c r="F24" s="26"/>
      <c r="G24" s="27"/>
      <c r="H24" s="27"/>
      <c r="I24" s="27"/>
      <c r="J24" s="27"/>
      <c r="K24" s="27"/>
      <c r="L24" s="28"/>
      <c r="M24" s="15"/>
      <c r="N24" s="15"/>
      <c r="O24" s="15"/>
      <c r="P24" s="19"/>
      <c r="Q24" s="29"/>
      <c r="R24" s="27"/>
      <c r="S24" s="27"/>
      <c r="T24" s="30"/>
    </row>
    <row r="25" spans="1:20" s="25" customFormat="1" ht="18.75">
      <c r="B25" s="15"/>
      <c r="C25" s="15"/>
      <c r="D25" s="15"/>
      <c r="E25" s="19"/>
      <c r="F25" s="26"/>
      <c r="G25" s="27"/>
      <c r="H25" s="27"/>
      <c r="I25" s="27"/>
      <c r="J25" s="27"/>
      <c r="K25" s="27"/>
      <c r="L25" s="28"/>
      <c r="M25" s="15"/>
      <c r="N25" s="15"/>
      <c r="O25" s="15"/>
      <c r="P25" s="19"/>
      <c r="Q25" s="29"/>
      <c r="R25" s="27"/>
      <c r="S25" s="27"/>
      <c r="T25" s="30"/>
    </row>
    <row r="26" spans="1:20" s="25" customFormat="1" ht="18.75">
      <c r="B26" s="15"/>
      <c r="C26" s="15"/>
      <c r="D26" s="15"/>
      <c r="E26" s="19"/>
      <c r="F26" s="26"/>
      <c r="G26" s="27"/>
      <c r="H26" s="27"/>
      <c r="I26" s="27"/>
      <c r="J26" s="27"/>
      <c r="K26" s="27"/>
      <c r="L26" s="28"/>
      <c r="M26" s="15"/>
      <c r="N26" s="15"/>
      <c r="O26" s="15"/>
      <c r="P26" s="19"/>
      <c r="Q26" s="29"/>
      <c r="R26" s="27"/>
      <c r="S26" s="27"/>
      <c r="T26" s="30"/>
    </row>
    <row r="27" spans="1:20" s="25" customFormat="1" ht="18.75">
      <c r="B27" s="15"/>
      <c r="C27" s="15"/>
      <c r="D27" s="15"/>
      <c r="E27" s="19"/>
      <c r="F27" s="26"/>
      <c r="G27" s="27"/>
      <c r="H27" s="27"/>
      <c r="I27" s="27"/>
      <c r="J27" s="27"/>
      <c r="K27" s="27"/>
      <c r="L27" s="28"/>
      <c r="M27" s="15"/>
      <c r="N27" s="15"/>
      <c r="O27" s="15"/>
      <c r="P27" s="19"/>
      <c r="Q27" s="29"/>
      <c r="R27" s="27"/>
      <c r="S27" s="27"/>
      <c r="T27" s="30"/>
    </row>
    <row r="28" spans="1:20" s="25" customFormat="1" ht="18.75">
      <c r="B28" s="15"/>
      <c r="C28" s="15"/>
      <c r="D28" s="15"/>
      <c r="E28" s="19"/>
      <c r="F28" s="26"/>
      <c r="G28" s="27"/>
      <c r="H28" s="27"/>
      <c r="I28" s="27"/>
      <c r="J28" s="27"/>
      <c r="K28" s="27"/>
      <c r="L28" s="28"/>
      <c r="M28" s="15"/>
      <c r="N28" s="15"/>
      <c r="O28" s="15"/>
      <c r="P28" s="19"/>
      <c r="Q28" s="29"/>
      <c r="R28" s="27"/>
      <c r="S28" s="27"/>
      <c r="T28" s="30"/>
    </row>
    <row r="29" spans="1:20" s="25" customFormat="1" ht="18.75">
      <c r="B29" s="15"/>
      <c r="C29" s="15"/>
      <c r="D29" s="15"/>
      <c r="E29" s="19"/>
      <c r="F29" s="26"/>
      <c r="G29" s="27"/>
      <c r="H29" s="27"/>
      <c r="I29" s="27"/>
      <c r="J29" s="27"/>
      <c r="K29" s="27"/>
      <c r="L29" s="28"/>
      <c r="M29" s="15"/>
      <c r="N29" s="15"/>
      <c r="O29" s="15"/>
      <c r="P29" s="19"/>
      <c r="Q29" s="29"/>
      <c r="R29" s="27"/>
      <c r="S29" s="27"/>
      <c r="T29" s="30"/>
    </row>
    <row r="30" spans="1:20" s="25" customFormat="1" ht="18.75">
      <c r="B30" s="15"/>
      <c r="C30" s="15"/>
      <c r="D30" s="15"/>
      <c r="E30" s="19"/>
      <c r="F30" s="26"/>
      <c r="G30" s="27"/>
      <c r="H30" s="27"/>
      <c r="I30" s="27"/>
      <c r="J30" s="27"/>
      <c r="K30" s="27"/>
      <c r="L30" s="28"/>
      <c r="M30" s="15"/>
      <c r="N30" s="15"/>
      <c r="O30" s="15"/>
      <c r="P30" s="19"/>
      <c r="Q30" s="29"/>
      <c r="R30" s="27"/>
      <c r="S30" s="27"/>
      <c r="T30" s="30"/>
    </row>
    <row r="31" spans="1:20" s="25" customFormat="1" ht="18.75">
      <c r="B31" s="15"/>
      <c r="C31" s="15"/>
      <c r="D31" s="15"/>
      <c r="E31" s="19"/>
      <c r="F31" s="26"/>
      <c r="G31" s="27"/>
      <c r="H31" s="27"/>
      <c r="I31" s="27"/>
      <c r="J31" s="27"/>
      <c r="K31" s="27"/>
      <c r="L31" s="28"/>
      <c r="M31" s="15"/>
      <c r="N31" s="15"/>
      <c r="O31" s="15"/>
      <c r="P31" s="19"/>
      <c r="Q31" s="29"/>
      <c r="R31" s="27"/>
      <c r="S31" s="27"/>
      <c r="T31" s="30"/>
    </row>
    <row r="32" spans="1:20" s="25" customFormat="1" ht="18.75">
      <c r="E32" s="19"/>
      <c r="F32" s="26"/>
      <c r="G32" s="27"/>
      <c r="H32" s="27"/>
      <c r="I32" s="27"/>
      <c r="J32" s="27"/>
      <c r="K32" s="27"/>
      <c r="L32" s="28"/>
      <c r="P32" s="33"/>
      <c r="Q32" s="29"/>
      <c r="R32" s="27"/>
      <c r="S32" s="27"/>
      <c r="T32" s="30"/>
    </row>
    <row r="33" spans="5:20" s="25" customFormat="1" ht="18.75">
      <c r="E33" s="19"/>
      <c r="F33" s="26"/>
      <c r="G33" s="27"/>
      <c r="H33" s="27"/>
      <c r="I33" s="27"/>
      <c r="J33" s="27"/>
      <c r="K33" s="27"/>
      <c r="L33" s="28"/>
      <c r="P33" s="33"/>
      <c r="Q33" s="29"/>
      <c r="R33" s="27"/>
      <c r="S33" s="27"/>
      <c r="T33" s="30"/>
    </row>
    <row r="34" spans="5:20" s="25" customFormat="1" ht="18.75">
      <c r="E34" s="19"/>
      <c r="F34" s="26"/>
      <c r="G34" s="27"/>
      <c r="H34" s="27"/>
      <c r="I34" s="27"/>
      <c r="J34" s="27"/>
      <c r="K34" s="27"/>
      <c r="L34" s="28"/>
      <c r="P34" s="33"/>
      <c r="Q34" s="29"/>
      <c r="R34" s="27"/>
      <c r="S34" s="27"/>
      <c r="T34" s="30"/>
    </row>
    <row r="35" spans="5:20" s="25" customFormat="1" ht="18.75">
      <c r="E35" s="19"/>
      <c r="F35" s="26"/>
      <c r="G35" s="27"/>
      <c r="H35" s="27"/>
      <c r="I35" s="27"/>
      <c r="J35" s="27"/>
      <c r="K35" s="27"/>
      <c r="L35" s="28"/>
      <c r="P35" s="33"/>
      <c r="Q35" s="29"/>
      <c r="R35" s="27"/>
      <c r="S35" s="27"/>
      <c r="T35" s="30"/>
    </row>
    <row r="36" spans="5:20" s="25" customFormat="1" ht="18.75">
      <c r="E36" s="19"/>
      <c r="F36" s="26"/>
      <c r="G36" s="27"/>
      <c r="H36" s="27"/>
      <c r="I36" s="27"/>
      <c r="J36" s="27"/>
      <c r="K36" s="27"/>
      <c r="L36" s="28"/>
      <c r="P36" s="33"/>
      <c r="Q36" s="29"/>
      <c r="R36" s="27"/>
      <c r="S36" s="27"/>
      <c r="T36" s="30"/>
    </row>
    <row r="37" spans="5:20" s="25" customFormat="1" ht="18.75">
      <c r="E37" s="19"/>
      <c r="F37" s="26"/>
      <c r="G37" s="27"/>
      <c r="H37" s="27"/>
      <c r="I37" s="27"/>
      <c r="J37" s="27"/>
      <c r="K37" s="27"/>
      <c r="L37" s="28"/>
      <c r="P37" s="33"/>
      <c r="Q37" s="29"/>
      <c r="R37" s="27"/>
      <c r="S37" s="27"/>
      <c r="T37" s="30"/>
    </row>
    <row r="38" spans="5:20" s="25" customFormat="1" ht="18.75">
      <c r="E38" s="19"/>
      <c r="F38" s="26"/>
      <c r="G38" s="27"/>
      <c r="H38" s="27"/>
      <c r="I38" s="27"/>
      <c r="J38" s="27"/>
      <c r="K38" s="27"/>
      <c r="L38" s="28"/>
      <c r="P38" s="33"/>
      <c r="Q38" s="29"/>
      <c r="R38" s="27"/>
      <c r="S38" s="27"/>
      <c r="T38" s="30"/>
    </row>
    <row r="39" spans="5:20" s="25" customFormat="1" ht="18.75">
      <c r="E39" s="19"/>
      <c r="F39" s="26"/>
      <c r="G39" s="27"/>
      <c r="H39" s="27"/>
      <c r="I39" s="27"/>
      <c r="J39" s="27"/>
      <c r="K39" s="27"/>
      <c r="L39" s="28"/>
      <c r="P39" s="33"/>
      <c r="Q39" s="29"/>
      <c r="R39" s="27"/>
      <c r="S39" s="27"/>
      <c r="T39" s="30"/>
    </row>
    <row r="40" spans="5:20" s="25" customFormat="1" ht="18.75">
      <c r="E40" s="19"/>
      <c r="F40" s="26"/>
      <c r="G40" s="27"/>
      <c r="H40" s="27"/>
      <c r="I40" s="27"/>
      <c r="J40" s="27"/>
      <c r="K40" s="27"/>
      <c r="L40" s="28"/>
      <c r="P40" s="33"/>
      <c r="Q40" s="29"/>
      <c r="R40" s="27"/>
      <c r="S40" s="27"/>
      <c r="T40" s="30"/>
    </row>
    <row r="41" spans="5:20" s="25" customFormat="1" ht="18.75">
      <c r="E41" s="19"/>
      <c r="F41" s="26"/>
      <c r="G41" s="27"/>
      <c r="H41" s="27"/>
      <c r="I41" s="27"/>
      <c r="J41" s="27"/>
      <c r="K41" s="27"/>
      <c r="L41" s="28"/>
      <c r="P41" s="33"/>
      <c r="Q41" s="29"/>
      <c r="R41" s="27"/>
      <c r="S41" s="27"/>
      <c r="T41" s="30"/>
    </row>
    <row r="42" spans="5:20" s="25" customFormat="1" ht="18.75">
      <c r="E42" s="19"/>
      <c r="F42" s="26"/>
      <c r="G42" s="27"/>
      <c r="H42" s="27"/>
      <c r="I42" s="27"/>
      <c r="J42" s="27"/>
      <c r="K42" s="27"/>
      <c r="L42" s="28"/>
      <c r="P42" s="33"/>
      <c r="Q42" s="29"/>
      <c r="R42" s="27"/>
      <c r="S42" s="27"/>
      <c r="T42" s="30"/>
    </row>
    <row r="43" spans="5:20" s="25" customFormat="1" ht="18.75">
      <c r="E43" s="19"/>
      <c r="F43" s="26"/>
      <c r="G43" s="27"/>
      <c r="H43" s="27"/>
      <c r="I43" s="27"/>
      <c r="J43" s="27"/>
      <c r="K43" s="27"/>
      <c r="L43" s="28"/>
      <c r="P43" s="33"/>
      <c r="Q43" s="29"/>
      <c r="R43" s="27"/>
      <c r="S43" s="27"/>
      <c r="T43" s="30"/>
    </row>
    <row r="44" spans="5:20" s="25" customFormat="1" ht="18.75">
      <c r="E44" s="19"/>
      <c r="F44" s="26"/>
      <c r="G44" s="27"/>
      <c r="H44" s="27"/>
      <c r="I44" s="27"/>
      <c r="J44" s="27"/>
      <c r="K44" s="27"/>
      <c r="L44" s="28"/>
      <c r="P44" s="33"/>
      <c r="Q44" s="29"/>
      <c r="R44" s="27"/>
      <c r="S44" s="27"/>
      <c r="T44" s="30"/>
    </row>
    <row r="45" spans="5:20" s="25" customFormat="1" ht="18.75">
      <c r="E45" s="19"/>
      <c r="F45" s="26"/>
      <c r="G45" s="27"/>
      <c r="H45" s="27"/>
      <c r="I45" s="27"/>
      <c r="J45" s="27"/>
      <c r="K45" s="27"/>
      <c r="L45" s="28"/>
      <c r="P45" s="33"/>
      <c r="Q45" s="29"/>
      <c r="R45" s="27"/>
      <c r="S45" s="27"/>
      <c r="T45" s="30"/>
    </row>
    <row r="46" spans="5:20" s="25" customFormat="1" ht="18.75">
      <c r="E46" s="19"/>
      <c r="F46" s="26"/>
      <c r="G46" s="27"/>
      <c r="H46" s="27"/>
      <c r="I46" s="27"/>
      <c r="J46" s="27"/>
      <c r="K46" s="27"/>
      <c r="L46" s="28"/>
      <c r="P46" s="33"/>
      <c r="Q46" s="29"/>
      <c r="R46" s="27"/>
      <c r="S46" s="27"/>
      <c r="T46" s="30"/>
    </row>
    <row r="47" spans="5:20" s="25" customFormat="1" ht="18.75">
      <c r="E47" s="19"/>
      <c r="F47" s="26"/>
      <c r="G47" s="27"/>
      <c r="H47" s="27"/>
      <c r="I47" s="27"/>
      <c r="J47" s="27"/>
      <c r="K47" s="27"/>
      <c r="L47" s="28"/>
      <c r="P47" s="33"/>
      <c r="Q47" s="29"/>
      <c r="R47" s="27"/>
      <c r="S47" s="27"/>
      <c r="T47" s="30"/>
    </row>
    <row r="48" spans="5:20" s="25" customFormat="1" ht="18.75">
      <c r="E48" s="19"/>
      <c r="F48" s="26"/>
      <c r="G48" s="27"/>
      <c r="H48" s="27"/>
      <c r="I48" s="27"/>
      <c r="J48" s="27"/>
      <c r="K48" s="27"/>
      <c r="L48" s="28"/>
      <c r="P48" s="33"/>
      <c r="Q48" s="29"/>
      <c r="R48" s="27"/>
      <c r="S48" s="27"/>
      <c r="T48" s="30"/>
    </row>
    <row r="49" spans="5:20" s="25" customFormat="1" ht="18.75">
      <c r="E49" s="19"/>
      <c r="F49" s="26"/>
      <c r="G49" s="27"/>
      <c r="H49" s="27"/>
      <c r="I49" s="27"/>
      <c r="J49" s="27"/>
      <c r="K49" s="27"/>
      <c r="L49" s="28"/>
      <c r="P49" s="33"/>
      <c r="Q49" s="29"/>
      <c r="R49" s="27"/>
      <c r="S49" s="27"/>
      <c r="T49" s="30"/>
    </row>
    <row r="50" spans="5:20" s="25" customFormat="1" ht="18.75">
      <c r="E50" s="19"/>
      <c r="F50" s="26"/>
      <c r="G50" s="27"/>
      <c r="H50" s="27"/>
      <c r="I50" s="27"/>
      <c r="J50" s="27"/>
      <c r="K50" s="27"/>
      <c r="L50" s="28"/>
      <c r="P50" s="33"/>
      <c r="Q50" s="29"/>
      <c r="R50" s="27"/>
      <c r="S50" s="27"/>
      <c r="T50" s="30"/>
    </row>
    <row r="51" spans="5:20" s="25" customFormat="1" ht="18.75">
      <c r="E51" s="19"/>
      <c r="F51" s="26"/>
      <c r="G51" s="27"/>
      <c r="H51" s="27"/>
      <c r="I51" s="27"/>
      <c r="J51" s="27"/>
      <c r="K51" s="27"/>
      <c r="L51" s="28"/>
      <c r="P51" s="33"/>
      <c r="Q51" s="29"/>
      <c r="R51" s="27"/>
      <c r="S51" s="27"/>
      <c r="T51" s="30"/>
    </row>
    <row r="52" spans="5:20" s="25" customFormat="1" ht="18.75">
      <c r="E52" s="19"/>
      <c r="F52" s="26"/>
      <c r="G52" s="27"/>
      <c r="H52" s="27"/>
      <c r="I52" s="27"/>
      <c r="J52" s="27"/>
      <c r="K52" s="27"/>
      <c r="L52" s="28"/>
      <c r="P52" s="33"/>
      <c r="Q52" s="29"/>
      <c r="R52" s="27"/>
      <c r="S52" s="27"/>
      <c r="T52" s="30"/>
    </row>
    <row r="53" spans="5:20" s="25" customFormat="1" ht="18.75">
      <c r="E53" s="19"/>
      <c r="F53" s="26"/>
      <c r="G53" s="27"/>
      <c r="H53" s="27"/>
      <c r="I53" s="27"/>
      <c r="J53" s="27"/>
      <c r="K53" s="27"/>
      <c r="L53" s="28"/>
      <c r="P53" s="33"/>
      <c r="Q53" s="29"/>
      <c r="R53" s="27"/>
      <c r="S53" s="27"/>
      <c r="T53" s="30"/>
    </row>
    <row r="54" spans="5:20" s="25" customFormat="1" ht="18.75">
      <c r="E54" s="19"/>
      <c r="F54" s="26"/>
      <c r="G54" s="27"/>
      <c r="H54" s="27"/>
      <c r="I54" s="27"/>
      <c r="J54" s="27"/>
      <c r="K54" s="27"/>
      <c r="L54" s="28"/>
      <c r="P54" s="33"/>
      <c r="Q54" s="29"/>
      <c r="R54" s="27"/>
      <c r="S54" s="27"/>
      <c r="T54" s="30"/>
    </row>
    <row r="55" spans="5:20" s="25" customFormat="1" ht="18.75">
      <c r="E55" s="19"/>
      <c r="F55" s="26"/>
      <c r="G55" s="27"/>
      <c r="H55" s="27"/>
      <c r="I55" s="27"/>
      <c r="J55" s="27"/>
      <c r="K55" s="27"/>
      <c r="L55" s="28"/>
      <c r="P55" s="33"/>
      <c r="Q55" s="29"/>
      <c r="R55" s="27"/>
      <c r="S55" s="27"/>
      <c r="T55" s="30"/>
    </row>
    <row r="56" spans="5:20" s="25" customFormat="1" ht="18.75">
      <c r="E56" s="19"/>
      <c r="F56" s="26"/>
      <c r="G56" s="27"/>
      <c r="H56" s="27"/>
      <c r="I56" s="27"/>
      <c r="J56" s="27"/>
      <c r="K56" s="27"/>
      <c r="L56" s="28"/>
      <c r="P56" s="33"/>
      <c r="Q56" s="29"/>
      <c r="R56" s="27"/>
      <c r="S56" s="27"/>
      <c r="T56" s="30"/>
    </row>
    <row r="57" spans="5:20" s="25" customFormat="1" ht="18.75">
      <c r="E57" s="19"/>
      <c r="F57" s="26"/>
      <c r="G57" s="27"/>
      <c r="H57" s="27"/>
      <c r="I57" s="27"/>
      <c r="J57" s="27"/>
      <c r="K57" s="27"/>
      <c r="L57" s="28"/>
      <c r="P57" s="33"/>
      <c r="Q57" s="29"/>
      <c r="R57" s="27"/>
      <c r="S57" s="27"/>
      <c r="T57" s="30"/>
    </row>
    <row r="58" spans="5:20" s="25" customFormat="1" ht="18.75">
      <c r="E58" s="19"/>
      <c r="F58" s="26"/>
      <c r="G58" s="27"/>
      <c r="H58" s="27"/>
      <c r="I58" s="27"/>
      <c r="J58" s="27"/>
      <c r="K58" s="27"/>
      <c r="L58" s="28"/>
      <c r="P58" s="33"/>
      <c r="Q58" s="29"/>
      <c r="R58" s="27"/>
      <c r="S58" s="27"/>
      <c r="T58" s="30"/>
    </row>
    <row r="59" spans="5:20" s="25" customFormat="1" ht="18.75">
      <c r="E59" s="19"/>
      <c r="F59" s="26"/>
      <c r="G59" s="27"/>
      <c r="H59" s="27"/>
      <c r="I59" s="27"/>
      <c r="J59" s="27"/>
      <c r="K59" s="27"/>
      <c r="L59" s="28"/>
      <c r="P59" s="33"/>
      <c r="Q59" s="29"/>
      <c r="R59" s="27"/>
      <c r="S59" s="27"/>
      <c r="T59" s="30"/>
    </row>
    <row r="60" spans="5:20" s="25" customFormat="1" ht="18.75">
      <c r="E60" s="19"/>
      <c r="F60" s="26"/>
      <c r="G60" s="27"/>
      <c r="H60" s="27"/>
      <c r="I60" s="27"/>
      <c r="J60" s="27"/>
      <c r="K60" s="27"/>
      <c r="L60" s="28"/>
      <c r="P60" s="33"/>
      <c r="Q60" s="29"/>
      <c r="R60" s="27"/>
      <c r="S60" s="27"/>
      <c r="T60" s="30"/>
    </row>
    <row r="61" spans="5:20" s="25" customFormat="1" ht="18.75">
      <c r="E61" s="19"/>
      <c r="F61" s="26"/>
      <c r="G61" s="27"/>
      <c r="H61" s="27"/>
      <c r="I61" s="27"/>
      <c r="J61" s="27"/>
      <c r="K61" s="27"/>
      <c r="L61" s="28"/>
      <c r="P61" s="33"/>
      <c r="Q61" s="29"/>
      <c r="R61" s="27"/>
      <c r="S61" s="27"/>
      <c r="T61" s="30"/>
    </row>
    <row r="62" spans="5:20" s="25" customFormat="1" ht="18.75">
      <c r="E62" s="19"/>
      <c r="F62" s="26"/>
      <c r="G62" s="27"/>
      <c r="H62" s="27"/>
      <c r="I62" s="27"/>
      <c r="J62" s="27"/>
      <c r="K62" s="27"/>
      <c r="L62" s="28"/>
      <c r="P62" s="33"/>
      <c r="Q62" s="29"/>
      <c r="R62" s="27"/>
      <c r="S62" s="27"/>
      <c r="T62" s="30"/>
    </row>
    <row r="63" spans="5:20" s="25" customFormat="1" ht="18.75">
      <c r="E63" s="19"/>
      <c r="F63" s="26"/>
      <c r="G63" s="27"/>
      <c r="H63" s="27"/>
      <c r="I63" s="27"/>
      <c r="J63" s="27"/>
      <c r="K63" s="27"/>
      <c r="L63" s="28"/>
      <c r="P63" s="33"/>
      <c r="Q63" s="29"/>
      <c r="R63" s="27"/>
      <c r="S63" s="27"/>
      <c r="T63" s="30"/>
    </row>
    <row r="64" spans="5:20" s="25" customFormat="1" ht="18.75">
      <c r="E64" s="19"/>
      <c r="F64" s="26"/>
      <c r="G64" s="27"/>
      <c r="H64" s="27"/>
      <c r="I64" s="27"/>
      <c r="J64" s="27"/>
      <c r="K64" s="27"/>
      <c r="L64" s="28"/>
      <c r="P64" s="33"/>
      <c r="Q64" s="29"/>
      <c r="R64" s="27"/>
      <c r="S64" s="27"/>
      <c r="T64" s="30"/>
    </row>
    <row r="65" spans="5:20" s="25" customFormat="1" ht="18.75">
      <c r="E65" s="19"/>
      <c r="F65" s="26"/>
      <c r="G65" s="27"/>
      <c r="H65" s="27"/>
      <c r="I65" s="27"/>
      <c r="J65" s="27"/>
      <c r="K65" s="27"/>
      <c r="L65" s="28"/>
      <c r="P65" s="33"/>
      <c r="Q65" s="29"/>
      <c r="R65" s="27"/>
      <c r="S65" s="27"/>
      <c r="T65" s="30"/>
    </row>
    <row r="66" spans="5:20" s="25" customFormat="1" ht="18.75">
      <c r="E66" s="19"/>
      <c r="F66" s="26"/>
      <c r="G66" s="27"/>
      <c r="H66" s="27"/>
      <c r="I66" s="27"/>
      <c r="J66" s="27"/>
      <c r="K66" s="27"/>
      <c r="L66" s="28"/>
      <c r="P66" s="33"/>
      <c r="Q66" s="29"/>
      <c r="R66" s="27"/>
      <c r="S66" s="27"/>
      <c r="T66" s="30"/>
    </row>
    <row r="67" spans="5:20" s="25" customFormat="1" ht="18.75">
      <c r="E67" s="19"/>
      <c r="F67" s="26"/>
      <c r="G67" s="27"/>
      <c r="H67" s="27"/>
      <c r="I67" s="27"/>
      <c r="J67" s="27"/>
      <c r="K67" s="27"/>
      <c r="L67" s="28"/>
      <c r="P67" s="33"/>
      <c r="Q67" s="29"/>
      <c r="R67" s="27"/>
      <c r="S67" s="27"/>
      <c r="T67" s="30"/>
    </row>
    <row r="68" spans="5:20" s="25" customFormat="1" ht="18.75">
      <c r="E68" s="19"/>
      <c r="F68" s="26"/>
      <c r="G68" s="27"/>
      <c r="H68" s="27"/>
      <c r="I68" s="27"/>
      <c r="J68" s="27"/>
      <c r="K68" s="27"/>
      <c r="L68" s="28"/>
      <c r="P68" s="33"/>
      <c r="Q68" s="29"/>
      <c r="R68" s="27"/>
      <c r="S68" s="27"/>
      <c r="T68" s="30"/>
    </row>
    <row r="69" spans="5:20" s="25" customFormat="1" ht="18.75">
      <c r="E69" s="19"/>
      <c r="F69" s="26"/>
      <c r="G69" s="27"/>
      <c r="H69" s="27"/>
      <c r="I69" s="27"/>
      <c r="J69" s="27"/>
      <c r="K69" s="27"/>
      <c r="L69" s="28"/>
      <c r="P69" s="33"/>
      <c r="Q69" s="29"/>
      <c r="R69" s="27"/>
      <c r="S69" s="27"/>
      <c r="T69" s="30"/>
    </row>
    <row r="70" spans="5:20" s="25" customFormat="1" ht="18.75">
      <c r="E70" s="19"/>
      <c r="F70" s="26"/>
      <c r="G70" s="27"/>
      <c r="H70" s="27"/>
      <c r="I70" s="27"/>
      <c r="J70" s="27"/>
      <c r="K70" s="27"/>
      <c r="L70" s="28"/>
      <c r="P70" s="33"/>
      <c r="Q70" s="29"/>
      <c r="R70" s="27"/>
      <c r="S70" s="27"/>
      <c r="T70" s="30"/>
    </row>
    <row r="71" spans="5:20" s="25" customFormat="1" ht="18.75">
      <c r="E71" s="19"/>
      <c r="F71" s="26"/>
      <c r="G71" s="27"/>
      <c r="H71" s="27"/>
      <c r="I71" s="27"/>
      <c r="J71" s="27"/>
      <c r="K71" s="27"/>
      <c r="L71" s="28"/>
      <c r="P71" s="33"/>
      <c r="Q71" s="29"/>
      <c r="R71" s="27"/>
      <c r="S71" s="27"/>
      <c r="T71" s="30"/>
    </row>
    <row r="72" spans="5:20" s="25" customFormat="1" ht="18.75">
      <c r="E72" s="19"/>
      <c r="F72" s="26"/>
      <c r="G72" s="27"/>
      <c r="H72" s="27"/>
      <c r="I72" s="27"/>
      <c r="J72" s="27"/>
      <c r="K72" s="27"/>
      <c r="L72" s="28"/>
      <c r="P72" s="33"/>
      <c r="Q72" s="29"/>
      <c r="R72" s="27"/>
      <c r="S72" s="27"/>
      <c r="T72" s="30"/>
    </row>
    <row r="73" spans="5:20" s="25" customFormat="1" ht="18.75">
      <c r="E73" s="19"/>
      <c r="F73" s="26"/>
      <c r="G73" s="27"/>
      <c r="H73" s="27"/>
      <c r="I73" s="27"/>
      <c r="J73" s="27"/>
      <c r="K73" s="27"/>
      <c r="L73" s="28"/>
      <c r="P73" s="33"/>
      <c r="Q73" s="29"/>
      <c r="R73" s="27"/>
      <c r="S73" s="27"/>
      <c r="T73" s="30"/>
    </row>
    <row r="74" spans="5:20" s="25" customFormat="1" ht="18.75">
      <c r="E74" s="19"/>
      <c r="F74" s="26"/>
      <c r="G74" s="27"/>
      <c r="H74" s="27"/>
      <c r="I74" s="27"/>
      <c r="J74" s="27"/>
      <c r="K74" s="27"/>
      <c r="L74" s="28"/>
      <c r="P74" s="33"/>
      <c r="Q74" s="29"/>
      <c r="R74" s="27"/>
      <c r="S74" s="27"/>
      <c r="T74" s="30"/>
    </row>
    <row r="75" spans="5:20" s="25" customFormat="1" ht="18.75">
      <c r="E75" s="19"/>
      <c r="F75" s="26"/>
      <c r="G75" s="27"/>
      <c r="H75" s="27"/>
      <c r="I75" s="27"/>
      <c r="J75" s="27"/>
      <c r="K75" s="27"/>
      <c r="L75" s="28"/>
      <c r="P75" s="33"/>
      <c r="Q75" s="29"/>
      <c r="R75" s="27"/>
      <c r="S75" s="27"/>
      <c r="T75" s="30"/>
    </row>
    <row r="76" spans="5:20" s="25" customFormat="1" ht="18.75">
      <c r="E76" s="19"/>
      <c r="F76" s="26"/>
      <c r="G76" s="27"/>
      <c r="H76" s="27"/>
      <c r="I76" s="27"/>
      <c r="J76" s="27"/>
      <c r="K76" s="27"/>
      <c r="L76" s="28"/>
      <c r="P76" s="33"/>
      <c r="Q76" s="29"/>
      <c r="R76" s="27"/>
      <c r="S76" s="27"/>
      <c r="T76" s="30"/>
    </row>
    <row r="77" spans="5:20" s="25" customFormat="1" ht="18.75">
      <c r="E77" s="19"/>
      <c r="F77" s="26"/>
      <c r="G77" s="27"/>
      <c r="H77" s="27"/>
      <c r="I77" s="27"/>
      <c r="J77" s="27"/>
      <c r="K77" s="27"/>
      <c r="L77" s="28"/>
      <c r="P77" s="33"/>
      <c r="Q77" s="29"/>
      <c r="R77" s="27"/>
      <c r="S77" s="27"/>
      <c r="T77" s="30"/>
    </row>
    <row r="78" spans="5:20" s="25" customFormat="1" ht="18.75">
      <c r="E78" s="19"/>
      <c r="F78" s="26"/>
      <c r="G78" s="27"/>
      <c r="H78" s="27"/>
      <c r="I78" s="27"/>
      <c r="J78" s="27"/>
      <c r="K78" s="27"/>
      <c r="L78" s="28"/>
      <c r="P78" s="33"/>
      <c r="Q78" s="29"/>
      <c r="R78" s="27"/>
      <c r="S78" s="27"/>
      <c r="T78" s="30"/>
    </row>
    <row r="79" spans="5:20" s="25" customFormat="1" ht="18.75">
      <c r="E79" s="19"/>
      <c r="F79" s="26"/>
      <c r="G79" s="27"/>
      <c r="H79" s="27"/>
      <c r="I79" s="27"/>
      <c r="J79" s="27"/>
      <c r="K79" s="27"/>
      <c r="L79" s="28"/>
      <c r="P79" s="33"/>
      <c r="Q79" s="29"/>
      <c r="R79" s="27"/>
      <c r="S79" s="27"/>
      <c r="T79" s="30"/>
    </row>
    <row r="80" spans="5:20" s="25" customFormat="1" ht="18.75">
      <c r="E80" s="19"/>
      <c r="F80" s="26"/>
      <c r="G80" s="27"/>
      <c r="H80" s="27"/>
      <c r="I80" s="27"/>
      <c r="J80" s="27"/>
      <c r="K80" s="27"/>
      <c r="L80" s="28"/>
      <c r="P80" s="33"/>
      <c r="Q80" s="29"/>
      <c r="R80" s="27"/>
      <c r="S80" s="27"/>
      <c r="T80" s="30"/>
    </row>
    <row r="81" spans="5:20" s="25" customFormat="1" ht="18.75">
      <c r="E81" s="19"/>
      <c r="F81" s="26"/>
      <c r="G81" s="27"/>
      <c r="H81" s="27"/>
      <c r="I81" s="27"/>
      <c r="J81" s="27"/>
      <c r="K81" s="27"/>
      <c r="L81" s="28"/>
      <c r="P81" s="33"/>
      <c r="Q81" s="29"/>
      <c r="R81" s="27"/>
      <c r="S81" s="27"/>
      <c r="T81" s="30"/>
    </row>
    <row r="82" spans="5:20" s="25" customFormat="1" ht="18.75">
      <c r="E82" s="19"/>
      <c r="F82" s="26"/>
      <c r="G82" s="27"/>
      <c r="H82" s="27"/>
      <c r="I82" s="27"/>
      <c r="J82" s="27"/>
      <c r="K82" s="27"/>
      <c r="L82" s="28"/>
      <c r="P82" s="33"/>
      <c r="Q82" s="29"/>
      <c r="R82" s="27"/>
      <c r="S82" s="27"/>
      <c r="T82" s="30"/>
    </row>
    <row r="83" spans="5:20" s="25" customFormat="1" ht="18.75">
      <c r="E83" s="19"/>
      <c r="F83" s="26"/>
      <c r="G83" s="27"/>
      <c r="H83" s="27"/>
      <c r="I83" s="27"/>
      <c r="J83" s="27"/>
      <c r="K83" s="27"/>
      <c r="L83" s="28"/>
      <c r="P83" s="33"/>
      <c r="Q83" s="29"/>
      <c r="R83" s="27"/>
      <c r="S83" s="27"/>
      <c r="T83" s="30"/>
    </row>
    <row r="84" spans="5:20" s="25" customFormat="1" ht="18.75">
      <c r="E84" s="19"/>
      <c r="F84" s="26"/>
      <c r="G84" s="27"/>
      <c r="H84" s="27"/>
      <c r="I84" s="27"/>
      <c r="J84" s="27"/>
      <c r="K84" s="27"/>
      <c r="L84" s="28"/>
      <c r="P84" s="33"/>
      <c r="Q84" s="29"/>
      <c r="R84" s="27"/>
      <c r="S84" s="27"/>
      <c r="T84" s="30"/>
    </row>
    <row r="85" spans="5:20" s="25" customFormat="1" ht="18.75">
      <c r="E85" s="19"/>
      <c r="F85" s="26"/>
      <c r="G85" s="27"/>
      <c r="H85" s="27"/>
      <c r="I85" s="27"/>
      <c r="J85" s="27"/>
      <c r="K85" s="27"/>
      <c r="L85" s="28"/>
      <c r="P85" s="33"/>
      <c r="Q85" s="29"/>
      <c r="R85" s="27"/>
      <c r="S85" s="27"/>
      <c r="T85" s="30"/>
    </row>
    <row r="86" spans="5:20" s="25" customFormat="1" ht="18.75">
      <c r="E86" s="19"/>
      <c r="F86" s="26"/>
      <c r="G86" s="27"/>
      <c r="H86" s="27"/>
      <c r="I86" s="27"/>
      <c r="J86" s="27"/>
      <c r="K86" s="27"/>
      <c r="L86" s="28"/>
      <c r="P86" s="33"/>
      <c r="Q86" s="29"/>
      <c r="R86" s="27"/>
      <c r="S86" s="27"/>
      <c r="T86" s="30"/>
    </row>
    <row r="87" spans="5:20" s="25" customFormat="1" ht="18.75">
      <c r="E87" s="19"/>
      <c r="F87" s="26"/>
      <c r="G87" s="27"/>
      <c r="H87" s="27"/>
      <c r="I87" s="27"/>
      <c r="J87" s="27"/>
      <c r="K87" s="27"/>
      <c r="L87" s="28"/>
      <c r="P87" s="33"/>
      <c r="Q87" s="29"/>
      <c r="R87" s="27"/>
      <c r="S87" s="27"/>
      <c r="T87" s="30"/>
    </row>
    <row r="88" spans="5:20" s="25" customFormat="1" ht="18.75">
      <c r="E88" s="19"/>
      <c r="F88" s="26"/>
      <c r="G88" s="27"/>
      <c r="H88" s="27"/>
      <c r="I88" s="27"/>
      <c r="J88" s="27"/>
      <c r="K88" s="27"/>
      <c r="L88" s="28"/>
      <c r="P88" s="33"/>
      <c r="Q88" s="29"/>
      <c r="R88" s="27"/>
      <c r="S88" s="27"/>
      <c r="T88" s="30"/>
    </row>
    <row r="89" spans="5:20" s="25" customFormat="1" ht="18.75">
      <c r="E89" s="19"/>
      <c r="F89" s="26"/>
      <c r="G89" s="27"/>
      <c r="H89" s="27"/>
      <c r="I89" s="27"/>
      <c r="J89" s="27"/>
      <c r="K89" s="27"/>
      <c r="L89" s="28"/>
      <c r="P89" s="33"/>
      <c r="Q89" s="29"/>
      <c r="R89" s="27"/>
      <c r="S89" s="27"/>
      <c r="T89" s="30"/>
    </row>
    <row r="90" spans="5:20" s="25" customFormat="1" ht="18.75">
      <c r="E90" s="19"/>
      <c r="F90" s="26"/>
      <c r="G90" s="27"/>
      <c r="H90" s="27"/>
      <c r="I90" s="27"/>
      <c r="J90" s="27"/>
      <c r="K90" s="27"/>
      <c r="L90" s="28"/>
      <c r="P90" s="33"/>
      <c r="Q90" s="29"/>
      <c r="R90" s="27"/>
      <c r="S90" s="27"/>
      <c r="T90" s="30"/>
    </row>
    <row r="91" spans="5:20" s="25" customFormat="1" ht="18.75">
      <c r="E91" s="19"/>
      <c r="F91" s="26"/>
      <c r="G91" s="27"/>
      <c r="H91" s="27"/>
      <c r="I91" s="27"/>
      <c r="J91" s="27"/>
      <c r="K91" s="27"/>
      <c r="L91" s="28"/>
      <c r="P91" s="33"/>
      <c r="Q91" s="29"/>
      <c r="R91" s="27"/>
      <c r="S91" s="27"/>
      <c r="T91" s="30"/>
    </row>
    <row r="92" spans="5:20" s="25" customFormat="1" ht="18.75">
      <c r="E92" s="19"/>
      <c r="F92" s="26"/>
      <c r="G92" s="27"/>
      <c r="H92" s="27"/>
      <c r="I92" s="27"/>
      <c r="J92" s="27"/>
      <c r="K92" s="27"/>
      <c r="L92" s="28"/>
      <c r="P92" s="33"/>
      <c r="Q92" s="29"/>
      <c r="R92" s="27"/>
      <c r="S92" s="27"/>
      <c r="T92" s="30"/>
    </row>
    <row r="93" spans="5:20" s="25" customFormat="1" ht="18.75">
      <c r="E93" s="19"/>
      <c r="F93" s="26"/>
      <c r="G93" s="27"/>
      <c r="H93" s="27"/>
      <c r="I93" s="27"/>
      <c r="J93" s="27"/>
      <c r="K93" s="27"/>
      <c r="L93" s="28"/>
      <c r="P93" s="33"/>
      <c r="Q93" s="29"/>
      <c r="R93" s="27"/>
      <c r="S93" s="27"/>
      <c r="T93" s="30"/>
    </row>
    <row r="94" spans="5:20" s="25" customFormat="1" ht="18.75">
      <c r="E94" s="19"/>
      <c r="F94" s="26"/>
      <c r="G94" s="27"/>
      <c r="H94" s="27"/>
      <c r="I94" s="27"/>
      <c r="J94" s="27"/>
      <c r="K94" s="27"/>
      <c r="L94" s="28"/>
      <c r="P94" s="33"/>
      <c r="Q94" s="29"/>
      <c r="R94" s="27"/>
      <c r="S94" s="27"/>
      <c r="T94" s="30"/>
    </row>
    <row r="95" spans="5:20" s="25" customFormat="1" ht="18.75">
      <c r="E95" s="19"/>
      <c r="F95" s="26"/>
      <c r="G95" s="27"/>
      <c r="H95" s="27"/>
      <c r="I95" s="27"/>
      <c r="J95" s="27"/>
      <c r="K95" s="27"/>
      <c r="L95" s="28"/>
      <c r="P95" s="33"/>
      <c r="Q95" s="29"/>
      <c r="R95" s="27"/>
      <c r="S95" s="27"/>
      <c r="T95" s="30"/>
    </row>
    <row r="96" spans="5:20" s="25" customFormat="1" ht="18.75">
      <c r="E96" s="19"/>
      <c r="F96" s="26"/>
      <c r="G96" s="27"/>
      <c r="H96" s="27"/>
      <c r="I96" s="27"/>
      <c r="J96" s="27"/>
      <c r="K96" s="27"/>
      <c r="L96" s="28"/>
      <c r="P96" s="33"/>
      <c r="Q96" s="29"/>
      <c r="R96" s="27"/>
      <c r="S96" s="27"/>
      <c r="T96" s="30"/>
    </row>
    <row r="97" spans="5:20" s="25" customFormat="1" ht="18.75">
      <c r="E97" s="19"/>
      <c r="F97" s="26"/>
      <c r="G97" s="27"/>
      <c r="H97" s="27"/>
      <c r="I97" s="27"/>
      <c r="J97" s="27"/>
      <c r="K97" s="27"/>
      <c r="L97" s="28"/>
      <c r="P97" s="33"/>
      <c r="Q97" s="29"/>
      <c r="R97" s="27"/>
      <c r="S97" s="27"/>
      <c r="T97" s="30"/>
    </row>
    <row r="98" spans="5:20" s="25" customFormat="1" ht="18.75">
      <c r="E98" s="19"/>
      <c r="F98" s="26"/>
      <c r="G98" s="27"/>
      <c r="H98" s="27"/>
      <c r="I98" s="27"/>
      <c r="J98" s="27"/>
      <c r="K98" s="27"/>
      <c r="L98" s="28"/>
      <c r="P98" s="33"/>
      <c r="Q98" s="29"/>
      <c r="R98" s="27"/>
      <c r="S98" s="27"/>
      <c r="T98" s="30"/>
    </row>
    <row r="99" spans="5:20" s="25" customFormat="1" ht="18.75">
      <c r="E99" s="19"/>
      <c r="F99" s="26"/>
      <c r="G99" s="27"/>
      <c r="H99" s="27"/>
      <c r="I99" s="27"/>
      <c r="J99" s="27"/>
      <c r="K99" s="27"/>
      <c r="L99" s="28"/>
      <c r="P99" s="33"/>
      <c r="Q99" s="29"/>
      <c r="R99" s="27"/>
      <c r="S99" s="27"/>
      <c r="T99" s="30"/>
    </row>
    <row r="100" spans="5:20" s="25" customFormat="1" ht="19.5" thickBot="1">
      <c r="E100" s="19"/>
      <c r="F100" s="34"/>
      <c r="G100" s="35"/>
      <c r="H100" s="35"/>
      <c r="I100" s="35"/>
      <c r="J100" s="35"/>
      <c r="K100" s="35"/>
      <c r="L100" s="36"/>
      <c r="P100" s="33"/>
      <c r="Q100" s="37"/>
      <c r="R100" s="38"/>
      <c r="S100" s="38"/>
      <c r="T100" s="39"/>
    </row>
    <row r="101" spans="5:20">
      <c r="E101" s="6"/>
    </row>
    <row r="102" spans="5:20">
      <c r="E102" s="6"/>
    </row>
    <row r="103" spans="5:20">
      <c r="E103" s="6"/>
    </row>
    <row r="104" spans="5:20">
      <c r="E104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S23"/>
  <sheetViews>
    <sheetView showGridLines="0" workbookViewId="0">
      <pane ySplit="5" topLeftCell="A6" activePane="bottomLeft" state="frozen"/>
      <selection pane="bottomLeft" activeCell="O14" sqref="O14"/>
    </sheetView>
  </sheetViews>
  <sheetFormatPr defaultRowHeight="15"/>
  <cols>
    <col min="1" max="3" width="2.85546875" customWidth="1"/>
    <col min="4" max="4" width="3" customWidth="1"/>
    <col min="5" max="5" width="10.42578125" hidden="1" customWidth="1"/>
    <col min="6" max="7" width="25.42578125" customWidth="1"/>
    <col min="9" max="10" width="4.5703125" customWidth="1"/>
    <col min="11" max="11" width="25.42578125" customWidth="1"/>
    <col min="19" max="20" width="0" hidden="1" customWidth="1"/>
  </cols>
  <sheetData>
    <row r="1" spans="1:19" ht="15.75" thickBo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9">
      <c r="A2" s="72"/>
      <c r="B2" s="72"/>
      <c r="C2" s="72"/>
      <c r="D2" s="72"/>
      <c r="E2" s="72"/>
      <c r="F2" s="93" t="s">
        <v>87</v>
      </c>
      <c r="G2" s="94"/>
      <c r="H2" s="94"/>
      <c r="I2" s="94"/>
      <c r="J2" s="94"/>
      <c r="K2" s="94"/>
      <c r="L2" s="94"/>
      <c r="M2" s="94"/>
      <c r="N2" s="94"/>
      <c r="O2" s="94"/>
      <c r="P2" s="95"/>
      <c r="Q2" s="72"/>
      <c r="R2" s="72"/>
    </row>
    <row r="3" spans="1:19">
      <c r="A3" s="72"/>
      <c r="B3" s="72"/>
      <c r="C3" s="72"/>
      <c r="D3" s="72"/>
      <c r="E3" s="72"/>
      <c r="F3" s="96"/>
      <c r="G3" s="97"/>
      <c r="H3" s="97"/>
      <c r="I3" s="97"/>
      <c r="J3" s="97"/>
      <c r="K3" s="97"/>
      <c r="L3" s="97"/>
      <c r="M3" s="97"/>
      <c r="N3" s="97"/>
      <c r="O3" s="97"/>
      <c r="P3" s="98"/>
      <c r="Q3" s="72"/>
      <c r="R3" s="72"/>
    </row>
    <row r="4" spans="1:19">
      <c r="A4" s="72"/>
      <c r="B4" s="72"/>
      <c r="C4" s="72"/>
      <c r="D4" s="72"/>
      <c r="E4" s="72"/>
      <c r="F4" s="96"/>
      <c r="G4" s="97"/>
      <c r="H4" s="97"/>
      <c r="I4" s="97"/>
      <c r="J4" s="97"/>
      <c r="K4" s="97"/>
      <c r="L4" s="97"/>
      <c r="M4" s="97"/>
      <c r="N4" s="97"/>
      <c r="O4" s="97"/>
      <c r="P4" s="98"/>
      <c r="Q4" s="72"/>
      <c r="R4" s="72"/>
    </row>
    <row r="5" spans="1:19" ht="15.75" thickBot="1">
      <c r="A5" s="72"/>
      <c r="B5" s="72"/>
      <c r="C5" s="72"/>
      <c r="D5" s="72"/>
      <c r="E5" s="72"/>
      <c r="F5" s="99"/>
      <c r="G5" s="100"/>
      <c r="H5" s="100"/>
      <c r="I5" s="100"/>
      <c r="J5" s="100"/>
      <c r="K5" s="100"/>
      <c r="L5" s="100"/>
      <c r="M5" s="100"/>
      <c r="N5" s="100"/>
      <c r="O5" s="100"/>
      <c r="P5" s="101"/>
      <c r="Q5" s="72"/>
      <c r="R5" s="72"/>
    </row>
    <row r="6" spans="1:19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19" ht="15.75" thickBo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</row>
    <row r="8" spans="1:19" ht="19.5" thickBot="1">
      <c r="A8" s="72"/>
      <c r="B8" s="72"/>
      <c r="C8" s="72"/>
      <c r="D8" s="72"/>
      <c r="E8" s="73"/>
      <c r="F8" s="74" t="s">
        <v>88</v>
      </c>
      <c r="G8" s="75"/>
      <c r="H8" s="73"/>
      <c r="I8" s="73"/>
      <c r="J8" s="73"/>
      <c r="K8" s="74" t="s">
        <v>94</v>
      </c>
      <c r="L8" s="102"/>
      <c r="M8" s="105"/>
      <c r="N8" s="103"/>
      <c r="O8" s="73"/>
      <c r="P8" s="73"/>
      <c r="Q8" s="72"/>
      <c r="R8" s="72"/>
      <c r="S8">
        <f>G8</f>
        <v>0</v>
      </c>
    </row>
    <row r="9" spans="1:19" ht="19.5" thickBot="1">
      <c r="A9" s="72"/>
      <c r="B9" s="72"/>
      <c r="C9" s="72"/>
      <c r="D9" s="72"/>
      <c r="E9" s="73"/>
      <c r="F9" s="76"/>
      <c r="G9" s="73"/>
      <c r="H9" s="73"/>
      <c r="I9" s="73"/>
      <c r="J9" s="73"/>
      <c r="K9" s="76"/>
      <c r="L9" s="73"/>
      <c r="M9" s="73"/>
      <c r="N9" s="73"/>
      <c r="O9" s="73"/>
      <c r="P9" s="73"/>
      <c r="Q9" s="72"/>
      <c r="R9" s="72"/>
      <c r="S9">
        <f>G10</f>
        <v>0</v>
      </c>
    </row>
    <row r="10" spans="1:19" ht="19.5" thickBot="1">
      <c r="A10" s="72"/>
      <c r="B10" s="72"/>
      <c r="C10" s="72"/>
      <c r="D10" s="72"/>
      <c r="E10" s="73"/>
      <c r="F10" s="74" t="s">
        <v>89</v>
      </c>
      <c r="G10" s="102"/>
      <c r="H10" s="103"/>
      <c r="I10" s="73"/>
      <c r="J10" s="73"/>
      <c r="K10" s="74" t="s">
        <v>95</v>
      </c>
      <c r="L10" s="106"/>
      <c r="M10" s="105"/>
      <c r="N10" s="103"/>
      <c r="O10" s="73"/>
      <c r="P10" s="73"/>
      <c r="Q10" s="72"/>
      <c r="R10" s="72"/>
      <c r="S10">
        <f>G12</f>
        <v>0</v>
      </c>
    </row>
    <row r="11" spans="1:19" ht="19.5" thickBot="1">
      <c r="A11" s="72"/>
      <c r="B11" s="72"/>
      <c r="C11" s="72"/>
      <c r="D11" s="72"/>
      <c r="E11" s="73"/>
      <c r="F11" s="76"/>
      <c r="G11" s="73"/>
      <c r="H11" s="73"/>
      <c r="I11" s="73"/>
      <c r="J11" s="73"/>
      <c r="K11" s="76"/>
      <c r="L11" s="73"/>
      <c r="M11" s="73"/>
      <c r="N11" s="73"/>
      <c r="O11" s="73"/>
      <c r="P11" s="73"/>
      <c r="Q11" s="72"/>
      <c r="R11" s="72"/>
      <c r="S11">
        <f>G14</f>
        <v>0</v>
      </c>
    </row>
    <row r="12" spans="1:19" ht="19.5" thickBot="1">
      <c r="A12" s="72"/>
      <c r="B12" s="72"/>
      <c r="C12" s="72"/>
      <c r="D12" s="72"/>
      <c r="E12" s="73"/>
      <c r="F12" s="74" t="s">
        <v>90</v>
      </c>
      <c r="G12" s="104"/>
      <c r="H12" s="103"/>
      <c r="I12" s="73"/>
      <c r="J12" s="73"/>
      <c r="K12" s="74" t="s">
        <v>96</v>
      </c>
      <c r="L12" s="104"/>
      <c r="M12" s="105"/>
      <c r="N12" s="105"/>
      <c r="O12" s="105"/>
      <c r="P12" s="103"/>
      <c r="Q12" s="72"/>
      <c r="R12" s="72"/>
      <c r="S12">
        <f>G16</f>
        <v>0</v>
      </c>
    </row>
    <row r="13" spans="1:19" ht="19.5" thickBot="1">
      <c r="A13" s="72"/>
      <c r="B13" s="72"/>
      <c r="C13" s="72"/>
      <c r="D13" s="72"/>
      <c r="E13" s="73"/>
      <c r="F13" s="76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2"/>
      <c r="R13" s="72"/>
      <c r="S13">
        <f>G18</f>
        <v>0</v>
      </c>
    </row>
    <row r="14" spans="1:19" ht="19.5" thickBot="1">
      <c r="A14" s="72"/>
      <c r="B14" s="72"/>
      <c r="C14" s="72"/>
      <c r="D14" s="72"/>
      <c r="E14" s="73"/>
      <c r="F14" s="74" t="s">
        <v>91</v>
      </c>
      <c r="G14" s="102"/>
      <c r="H14" s="103"/>
      <c r="I14" s="73"/>
      <c r="J14" s="73"/>
      <c r="K14" s="73"/>
      <c r="L14" s="73"/>
      <c r="M14" s="73"/>
      <c r="N14" s="73"/>
      <c r="O14" s="77"/>
      <c r="P14" s="77"/>
      <c r="Q14" s="6"/>
      <c r="R14" s="72"/>
      <c r="S14">
        <f>L8</f>
        <v>0</v>
      </c>
    </row>
    <row r="15" spans="1:19" ht="19.5" thickBot="1">
      <c r="A15" s="72"/>
      <c r="B15" s="72"/>
      <c r="C15" s="72"/>
      <c r="D15" s="72"/>
      <c r="E15" s="73"/>
      <c r="F15" s="76"/>
      <c r="G15" s="73"/>
      <c r="H15" s="73"/>
      <c r="I15" s="73"/>
      <c r="J15" s="73"/>
      <c r="K15" s="73"/>
      <c r="L15" s="73"/>
      <c r="M15" s="73"/>
      <c r="N15" s="73"/>
      <c r="O15" s="77"/>
      <c r="P15">
        <f>G8</f>
        <v>0</v>
      </c>
      <c r="Q15" s="6"/>
      <c r="R15" s="72"/>
      <c r="S15">
        <f>L10</f>
        <v>0</v>
      </c>
    </row>
    <row r="16" spans="1:19" ht="19.5" thickBot="1">
      <c r="A16" s="72"/>
      <c r="B16" s="72"/>
      <c r="C16" s="72"/>
      <c r="D16" s="72"/>
      <c r="E16" s="73"/>
      <c r="F16" s="74" t="s">
        <v>92</v>
      </c>
      <c r="G16" s="102"/>
      <c r="H16" s="103"/>
      <c r="I16" s="73"/>
      <c r="J16" s="73"/>
      <c r="K16" s="73"/>
      <c r="L16" s="73"/>
      <c r="M16" s="73"/>
      <c r="N16" s="73"/>
      <c r="O16" s="77"/>
      <c r="P16" s="77">
        <f>G10</f>
        <v>0</v>
      </c>
      <c r="Q16" s="6"/>
      <c r="R16" s="72"/>
      <c r="S16">
        <f>L12</f>
        <v>0</v>
      </c>
    </row>
    <row r="17" spans="1:19" ht="19.5" thickBot="1">
      <c r="A17" s="72"/>
      <c r="B17" s="72"/>
      <c r="C17" s="72"/>
      <c r="D17" s="72"/>
      <c r="E17" s="73"/>
      <c r="F17" s="76"/>
      <c r="G17" s="73"/>
      <c r="H17" s="73"/>
      <c r="I17" s="73"/>
      <c r="J17" s="73"/>
      <c r="K17" s="73"/>
      <c r="L17" s="73"/>
      <c r="M17" s="73"/>
      <c r="N17" s="73"/>
      <c r="O17" s="77"/>
      <c r="P17" s="77">
        <f>G12</f>
        <v>0</v>
      </c>
      <c r="Q17" s="6"/>
      <c r="R17" s="72"/>
    </row>
    <row r="18" spans="1:19" ht="19.5" thickBot="1">
      <c r="A18" s="72"/>
      <c r="B18" s="72"/>
      <c r="C18" s="72"/>
      <c r="D18" s="72"/>
      <c r="E18" s="73"/>
      <c r="F18" s="74" t="s">
        <v>93</v>
      </c>
      <c r="G18" s="75"/>
      <c r="H18" s="73"/>
      <c r="I18" s="73"/>
      <c r="J18" s="73"/>
      <c r="K18" s="73"/>
      <c r="L18" s="73"/>
      <c r="M18" s="73"/>
      <c r="N18" s="73"/>
      <c r="O18" s="77"/>
      <c r="P18" s="77">
        <f>G14</f>
        <v>0</v>
      </c>
      <c r="Q18" s="6"/>
      <c r="R18" s="72"/>
      <c r="S18">
        <f>COUNTA(S8:S16)</f>
        <v>9</v>
      </c>
    </row>
    <row r="19" spans="1:19" ht="18.75">
      <c r="A19" s="72"/>
      <c r="B19" s="72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7"/>
      <c r="P19" s="77">
        <f>G16</f>
        <v>0</v>
      </c>
      <c r="Q19" s="6"/>
      <c r="R19" s="72"/>
    </row>
    <row r="20" spans="1:19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6"/>
      <c r="P20" s="6">
        <f>G18</f>
        <v>0</v>
      </c>
      <c r="Q20" s="6"/>
      <c r="R20" s="72"/>
    </row>
    <row r="21" spans="1:19">
      <c r="O21" s="6"/>
      <c r="P21" s="6">
        <f>L8</f>
        <v>0</v>
      </c>
      <c r="Q21" s="6"/>
    </row>
    <row r="22" spans="1:19" ht="18.75" customHeight="1">
      <c r="D22" s="71"/>
      <c r="E22" s="71"/>
      <c r="F22" s="71"/>
      <c r="G22" s="71"/>
      <c r="H22" s="92" t="s">
        <v>97</v>
      </c>
      <c r="I22" s="92"/>
      <c r="J22" s="92"/>
      <c r="K22" s="92"/>
      <c r="L22" s="71"/>
      <c r="M22" s="71"/>
      <c r="N22" s="71"/>
      <c r="O22" s="77"/>
      <c r="P22" s="77">
        <f>L10</f>
        <v>0</v>
      </c>
      <c r="Q22" s="6"/>
    </row>
    <row r="23" spans="1:19" ht="18.75" customHeight="1">
      <c r="D23" s="71"/>
      <c r="E23" s="71"/>
      <c r="F23" s="71"/>
      <c r="G23" s="71"/>
      <c r="H23" s="92"/>
      <c r="I23" s="92"/>
      <c r="J23" s="92"/>
      <c r="K23" s="92"/>
      <c r="L23" s="71"/>
      <c r="M23" s="71"/>
      <c r="N23" s="71"/>
      <c r="O23" s="77"/>
      <c r="P23" s="77">
        <f>L12</f>
        <v>0</v>
      </c>
      <c r="Q23" s="6"/>
    </row>
  </sheetData>
  <mergeCells count="9">
    <mergeCell ref="H22:K23"/>
    <mergeCell ref="F2:P5"/>
    <mergeCell ref="G10:H10"/>
    <mergeCell ref="G12:H12"/>
    <mergeCell ref="G14:H14"/>
    <mergeCell ref="G16:H16"/>
    <mergeCell ref="L8:N8"/>
    <mergeCell ref="L10:N10"/>
    <mergeCell ref="L12:P12"/>
  </mergeCells>
  <conditionalFormatting sqref="G8 G10:H10 G12:H12 G14:H14 G16:H16 G18 L8:N8 L10:N10 L12:P12">
    <cfRule type="notContainsBlanks" dxfId="35" priority="6">
      <formula>LEN(TRIM(G8))&gt;0</formula>
    </cfRule>
    <cfRule type="containsBlanks" dxfId="34" priority="7">
      <formula>LEN(TRIM(G8))=0</formula>
    </cfRule>
  </conditionalFormatting>
  <conditionalFormatting sqref="H22:K23">
    <cfRule type="notContainsBlanks" dxfId="33" priority="1">
      <formula>LEN(TRIM(H22))&gt;0</formula>
    </cfRule>
    <cfRule type="containsBlanks" dxfId="32" priority="2">
      <formula>LEN(TRIM(H22))=0</formula>
    </cfRule>
    <cfRule type="notContainsBlanks" dxfId="31" priority="3">
      <formula>LEN(TRIM(H22))&gt;0</formula>
    </cfRule>
    <cfRule type="expression" dxfId="30" priority="4">
      <formula>COUNTA(S8:S16)=9</formula>
    </cfRule>
    <cfRule type="expression" dxfId="29" priority="5">
      <formula>COUNTA(S8:S16)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'INC. AND EXP.'!$F$25:$F$44</xm:f>
          </x14:formula1>
          <xm:sqref>G8</xm:sqref>
        </x14:dataValidation>
        <x14:dataValidation type="list" allowBlank="1" showInputMessage="1" showErrorMessage="1">
          <x14:formula1>
            <xm:f>'INC. AND EXP.'!$M$32:$M$49</xm:f>
          </x14:formula1>
          <xm:sqref>G14:H14</xm:sqref>
        </x14:dataValidation>
        <x14:dataValidation type="list" allowBlank="1" showInputMessage="1" showErrorMessage="1">
          <x14:formula1>
            <xm:f>'INC. AND EXP.'!$K$32:$K$59</xm:f>
          </x14:formula1>
          <xm:sqref>G16:H16</xm:sqref>
        </x14:dataValidation>
        <x14:dataValidation type="list" allowBlank="1" showInputMessage="1" showErrorMessage="1">
          <x14:formula1>
            <xm:f>'INC. AND EXP.'!$P$44:$P$54</xm:f>
          </x14:formula1>
          <xm:sqref>G18</xm:sqref>
        </x14:dataValidation>
        <x14:dataValidation type="list" allowBlank="1" showInputMessage="1" showErrorMessage="1">
          <x14:formula1>
            <xm:f>'INC. AND EXP.'!$D$45:$D$46</xm:f>
          </x14:formula1>
          <xm:sqref>L8:N8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"/>
  <sheetViews>
    <sheetView workbookViewId="0">
      <selection sqref="A1:I1"/>
    </sheetView>
  </sheetViews>
  <sheetFormatPr defaultRowHeight="15"/>
  <sheetData>
    <row r="1" spans="1:9">
      <c r="A1">
        <v>2</v>
      </c>
      <c r="B1" t="s">
        <v>117</v>
      </c>
      <c r="C1" t="s">
        <v>118</v>
      </c>
      <c r="D1" t="s">
        <v>80</v>
      </c>
      <c r="E1" t="s">
        <v>47</v>
      </c>
      <c r="F1" t="s">
        <v>105</v>
      </c>
      <c r="G1" t="s">
        <v>61</v>
      </c>
      <c r="H1">
        <v>44653</v>
      </c>
      <c r="I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2:T59"/>
  <sheetViews>
    <sheetView topLeftCell="A15" workbookViewId="0">
      <selection activeCell="C37" activeCellId="2" sqref="C35 C36 C37"/>
    </sheetView>
  </sheetViews>
  <sheetFormatPr defaultRowHeight="15"/>
  <cols>
    <col min="19" max="19" width="11.85546875" bestFit="1" customWidth="1"/>
  </cols>
  <sheetData>
    <row r="2" spans="2:20" ht="20.25"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33">
      <c r="B7" s="1"/>
      <c r="C7" s="1"/>
      <c r="D7" s="1"/>
      <c r="E7" s="5" t="s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22.5">
      <c r="B8" s="1"/>
      <c r="C8" s="1"/>
      <c r="D8" s="1"/>
      <c r="E8" s="1"/>
      <c r="F8" s="1"/>
      <c r="G8" s="1"/>
      <c r="H8" s="1"/>
      <c r="I8" s="4" t="s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2:20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>
      <c r="B19" s="7"/>
      <c r="C19" s="7"/>
      <c r="D19" s="7"/>
      <c r="E19" s="87" t="s">
        <v>7</v>
      </c>
      <c r="F19" s="87"/>
      <c r="G19" s="87" t="s">
        <v>8</v>
      </c>
      <c r="H19" s="87"/>
      <c r="I19" s="87"/>
      <c r="J19" s="87" t="s">
        <v>9</v>
      </c>
      <c r="K19" s="87"/>
      <c r="L19" s="87"/>
      <c r="M19" s="87" t="s">
        <v>10</v>
      </c>
      <c r="N19" s="7"/>
      <c r="O19" s="7"/>
      <c r="P19" s="7"/>
      <c r="Q19" s="7" t="s">
        <v>19</v>
      </c>
      <c r="R19" s="7"/>
      <c r="S19" s="7"/>
      <c r="T19" s="7"/>
    </row>
    <row r="20" spans="2:20">
      <c r="B20" s="7"/>
      <c r="C20" s="7"/>
      <c r="D20" s="7"/>
      <c r="E20" s="88">
        <f>SUM('INC. AND EXP. (2)'!E18:E100)</f>
        <v>0</v>
      </c>
      <c r="F20" s="87"/>
      <c r="G20" s="88">
        <f>SUM('INC. AND EXP. (2)'!P18:P100)</f>
        <v>0</v>
      </c>
      <c r="H20" s="87"/>
      <c r="I20" s="87"/>
      <c r="J20" s="88">
        <f>IF(E20&gt;G20,E20-G20,0)</f>
        <v>0</v>
      </c>
      <c r="K20" s="87"/>
      <c r="L20" s="87"/>
      <c r="M20" s="88">
        <f>IF(G20&gt;E20,G20-E20,0)</f>
        <v>0</v>
      </c>
      <c r="N20" s="7"/>
      <c r="O20" s="7"/>
      <c r="P20" s="7"/>
      <c r="Q20" s="21">
        <f>SUM('STAFF ENTRY FORM'!$K$16:$K$100)</f>
        <v>0</v>
      </c>
      <c r="R20" s="7"/>
      <c r="S20" s="7"/>
      <c r="T20" s="7"/>
    </row>
    <row r="21" spans="2:20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2:20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 ht="18.75">
      <c r="B25" s="7"/>
      <c r="C25" s="7"/>
      <c r="D25" s="7"/>
      <c r="E25" s="7"/>
      <c r="F25" s="40">
        <v>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 ht="18.75">
      <c r="B26" s="7"/>
      <c r="C26" s="7"/>
      <c r="D26" s="7"/>
      <c r="E26" s="7"/>
      <c r="F26" s="40">
        <v>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 ht="18.75">
      <c r="B27" s="7"/>
      <c r="C27" s="7"/>
      <c r="D27" s="7"/>
      <c r="E27" s="7"/>
      <c r="F27" s="40">
        <v>3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2:20" ht="18.75">
      <c r="B28" s="7"/>
      <c r="C28" s="7"/>
      <c r="D28" s="7"/>
      <c r="E28" s="7"/>
      <c r="F28" s="40">
        <v>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2:20" ht="18.75">
      <c r="B29" s="7"/>
      <c r="C29" s="7"/>
      <c r="D29" s="7"/>
      <c r="E29" s="7"/>
      <c r="F29" s="40">
        <v>5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2:20" ht="18.75">
      <c r="B30" s="7"/>
      <c r="C30" s="7"/>
      <c r="D30" s="7"/>
      <c r="E30" s="7"/>
      <c r="F30" s="40">
        <v>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2:20" ht="18.75">
      <c r="B31" s="7"/>
      <c r="C31" s="7"/>
      <c r="D31" s="7"/>
      <c r="E31" s="7"/>
      <c r="F31" s="40">
        <v>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2:20" ht="18.75">
      <c r="F32" s="40">
        <v>8</v>
      </c>
      <c r="H32" s="16" t="s">
        <v>22</v>
      </c>
      <c r="K32" s="41" t="s">
        <v>26</v>
      </c>
      <c r="M32" s="42" t="s">
        <v>63</v>
      </c>
    </row>
    <row r="33" spans="3:19" ht="18.75">
      <c r="F33" s="40">
        <v>9</v>
      </c>
      <c r="H33" s="16" t="s">
        <v>23</v>
      </c>
      <c r="K33" s="41" t="s">
        <v>27</v>
      </c>
      <c r="M33" s="42" t="s">
        <v>64</v>
      </c>
      <c r="Q33">
        <f>COUNTA(#REF!,#REF!,#REF!,#REF!,[2]T!D13,#REF!,#REF!,#REF!,#REF!)</f>
        <v>9</v>
      </c>
    </row>
    <row r="34" spans="3:19" ht="20.25">
      <c r="F34" s="40">
        <v>10</v>
      </c>
      <c r="H34" s="16" t="s">
        <v>24</v>
      </c>
      <c r="K34" s="41" t="s">
        <v>28</v>
      </c>
      <c r="M34" s="42" t="s">
        <v>65</v>
      </c>
      <c r="S34" s="91">
        <v>65000</v>
      </c>
    </row>
    <row r="35" spans="3:19" ht="20.25">
      <c r="C35" s="81"/>
      <c r="F35" s="40">
        <v>11</v>
      </c>
      <c r="H35" s="16" t="s">
        <v>25</v>
      </c>
      <c r="K35" s="41" t="s">
        <v>29</v>
      </c>
      <c r="M35" s="42" t="s">
        <v>66</v>
      </c>
      <c r="S35" s="91">
        <v>70000</v>
      </c>
    </row>
    <row r="36" spans="3:19" ht="20.25">
      <c r="C36" s="81"/>
      <c r="F36" s="40">
        <v>12</v>
      </c>
      <c r="K36" s="41" t="s">
        <v>30</v>
      </c>
      <c r="M36" s="42" t="s">
        <v>67</v>
      </c>
      <c r="S36" s="91">
        <v>75000</v>
      </c>
    </row>
    <row r="37" spans="3:19" ht="18.75">
      <c r="C37" s="81"/>
      <c r="F37" s="40">
        <v>13</v>
      </c>
      <c r="K37" s="41" t="s">
        <v>31</v>
      </c>
      <c r="M37" s="42" t="s">
        <v>68</v>
      </c>
    </row>
    <row r="38" spans="3:19" ht="18.75">
      <c r="F38" s="40">
        <v>14</v>
      </c>
      <c r="K38" s="41" t="s">
        <v>32</v>
      </c>
      <c r="M38" s="42" t="s">
        <v>69</v>
      </c>
    </row>
    <row r="39" spans="3:19" ht="18.75">
      <c r="F39" s="40">
        <v>15</v>
      </c>
      <c r="K39" s="41" t="s">
        <v>33</v>
      </c>
      <c r="M39" s="42" t="s">
        <v>70</v>
      </c>
    </row>
    <row r="40" spans="3:19" ht="18.75">
      <c r="F40" s="40">
        <v>16</v>
      </c>
      <c r="K40" s="41" t="s">
        <v>34</v>
      </c>
      <c r="M40" s="42" t="s">
        <v>71</v>
      </c>
    </row>
    <row r="41" spans="3:19" ht="18.75">
      <c r="F41" s="40">
        <v>17</v>
      </c>
      <c r="K41" s="41" t="s">
        <v>35</v>
      </c>
      <c r="M41" s="42" t="s">
        <v>72</v>
      </c>
    </row>
    <row r="42" spans="3:19" ht="18.75">
      <c r="F42" s="40">
        <v>18</v>
      </c>
      <c r="K42" s="41" t="s">
        <v>36</v>
      </c>
      <c r="M42" s="42" t="s">
        <v>73</v>
      </c>
    </row>
    <row r="43" spans="3:19" ht="18.75">
      <c r="F43" s="40">
        <v>18</v>
      </c>
      <c r="K43" s="41" t="s">
        <v>37</v>
      </c>
      <c r="M43" s="42" t="s">
        <v>74</v>
      </c>
    </row>
    <row r="44" spans="3:19" ht="18.75">
      <c r="F44" s="40">
        <v>20</v>
      </c>
      <c r="K44" s="41" t="s">
        <v>38</v>
      </c>
      <c r="M44" s="42" t="s">
        <v>75</v>
      </c>
      <c r="P44" s="71" t="s">
        <v>98</v>
      </c>
    </row>
    <row r="45" spans="3:19" ht="18.75">
      <c r="D45" s="41" t="s">
        <v>61</v>
      </c>
      <c r="H45" s="41" t="s">
        <v>54</v>
      </c>
      <c r="K45" s="41" t="s">
        <v>39</v>
      </c>
      <c r="M45" s="42" t="s">
        <v>76</v>
      </c>
      <c r="P45" s="71" t="s">
        <v>99</v>
      </c>
    </row>
    <row r="46" spans="3:19" ht="18.75">
      <c r="D46" s="41" t="s">
        <v>62</v>
      </c>
      <c r="H46" s="41" t="s">
        <v>55</v>
      </c>
      <c r="K46" s="41" t="s">
        <v>40</v>
      </c>
      <c r="M46" s="42" t="s">
        <v>77</v>
      </c>
      <c r="P46" s="71" t="s">
        <v>100</v>
      </c>
    </row>
    <row r="47" spans="3:19" ht="18.75">
      <c r="H47" s="41" t="s">
        <v>56</v>
      </c>
      <c r="K47" s="41" t="s">
        <v>41</v>
      </c>
      <c r="M47" s="42" t="s">
        <v>78</v>
      </c>
      <c r="P47" s="71" t="s">
        <v>101</v>
      </c>
    </row>
    <row r="48" spans="3:19" ht="18.75">
      <c r="H48" s="41" t="s">
        <v>57</v>
      </c>
      <c r="K48" s="41" t="s">
        <v>42</v>
      </c>
      <c r="M48" s="42" t="s">
        <v>79</v>
      </c>
      <c r="P48" s="71" t="s">
        <v>102</v>
      </c>
    </row>
    <row r="49" spans="4:16" ht="18.75">
      <c r="H49" s="41" t="s">
        <v>58</v>
      </c>
      <c r="K49" s="41" t="s">
        <v>43</v>
      </c>
      <c r="M49" s="42" t="s">
        <v>80</v>
      </c>
      <c r="P49" s="71" t="s">
        <v>103</v>
      </c>
    </row>
    <row r="50" spans="4:16" ht="18.75">
      <c r="D50" s="81">
        <f>SUM('learners data'!K16:K400)</f>
        <v>0</v>
      </c>
      <c r="H50" s="41" t="s">
        <v>59</v>
      </c>
      <c r="K50" s="41" t="s">
        <v>44</v>
      </c>
      <c r="P50" s="71" t="s">
        <v>104</v>
      </c>
    </row>
    <row r="51" spans="4:16" ht="18.75">
      <c r="H51" s="41" t="s">
        <v>60</v>
      </c>
      <c r="K51" s="41" t="s">
        <v>45</v>
      </c>
      <c r="P51" s="71" t="s">
        <v>105</v>
      </c>
    </row>
    <row r="52" spans="4:16" ht="18.75">
      <c r="K52" s="41" t="s">
        <v>46</v>
      </c>
      <c r="P52" s="71" t="s">
        <v>106</v>
      </c>
    </row>
    <row r="53" spans="4:16" ht="18.75">
      <c r="K53" s="41" t="s">
        <v>47</v>
      </c>
      <c r="P53" s="71" t="s">
        <v>107</v>
      </c>
    </row>
    <row r="54" spans="4:16" ht="18.75">
      <c r="K54" s="41" t="s">
        <v>48</v>
      </c>
      <c r="P54" s="71" t="s">
        <v>108</v>
      </c>
    </row>
    <row r="55" spans="4:16" ht="18.75">
      <c r="K55" s="41" t="s">
        <v>49</v>
      </c>
    </row>
    <row r="56" spans="4:16" ht="18.75">
      <c r="K56" s="41" t="s">
        <v>50</v>
      </c>
    </row>
    <row r="57" spans="4:16" ht="18.75">
      <c r="K57" s="41" t="s">
        <v>51</v>
      </c>
    </row>
    <row r="58" spans="4:16" ht="18.75">
      <c r="K58" s="41" t="s">
        <v>52</v>
      </c>
    </row>
    <row r="59" spans="4:16" ht="18.75">
      <c r="K59" s="4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T400"/>
  <sheetViews>
    <sheetView zoomScaleNormal="100" workbookViewId="0">
      <pane ySplit="15" topLeftCell="A16" activePane="bottomLeft" state="frozen"/>
      <selection pane="bottomLeft" activeCell="B16" sqref="B16"/>
    </sheetView>
  </sheetViews>
  <sheetFormatPr defaultRowHeight="15.75"/>
  <cols>
    <col min="1" max="1" width="2.28515625" customWidth="1"/>
    <col min="2" max="2" width="11.28515625" style="66" customWidth="1"/>
    <col min="3" max="3" width="32.7109375" style="66" customWidth="1"/>
    <col min="4" max="4" width="20.28515625" style="66" customWidth="1"/>
    <col min="5" max="5" width="18.7109375" style="49" customWidth="1"/>
    <col min="6" max="6" width="19" style="66" customWidth="1"/>
    <col min="7" max="7" width="17" style="49" customWidth="1"/>
    <col min="8" max="8" width="9.85546875" style="61" customWidth="1"/>
    <col min="9" max="9" width="16.42578125" style="66" customWidth="1"/>
    <col min="10" max="10" width="18.85546875" style="67" customWidth="1"/>
    <col min="11" max="11" width="21.28515625" style="66" customWidth="1"/>
  </cols>
  <sheetData>
    <row r="2" spans="2:20" ht="20.25">
      <c r="B2" s="51"/>
      <c r="C2" s="51"/>
      <c r="D2" s="51"/>
      <c r="E2" s="47"/>
      <c r="F2" s="52"/>
      <c r="G2" s="47"/>
      <c r="H2" s="53"/>
      <c r="I2" s="52"/>
      <c r="J2" s="54"/>
      <c r="K2" s="52"/>
      <c r="L2" s="1"/>
      <c r="M2" s="6"/>
      <c r="N2" s="6"/>
      <c r="O2" s="6"/>
      <c r="P2" s="6"/>
      <c r="Q2" s="6"/>
      <c r="R2" s="6"/>
      <c r="S2" s="6"/>
      <c r="T2" s="6"/>
    </row>
    <row r="3" spans="2:20">
      <c r="B3" s="52"/>
      <c r="C3" s="52"/>
      <c r="D3" s="52"/>
      <c r="E3" s="47"/>
      <c r="F3" s="52"/>
      <c r="G3" s="47"/>
      <c r="H3" s="53"/>
      <c r="I3" s="52"/>
      <c r="J3" s="54"/>
      <c r="K3" s="52"/>
      <c r="L3" s="1"/>
      <c r="M3" s="6"/>
      <c r="N3" s="6"/>
      <c r="O3" s="6"/>
      <c r="P3" s="6"/>
      <c r="Q3" s="6"/>
      <c r="R3" s="6"/>
      <c r="S3" s="6"/>
      <c r="T3" s="6"/>
    </row>
    <row r="4" spans="2:20">
      <c r="B4" s="52"/>
      <c r="C4" s="52"/>
      <c r="D4" s="52"/>
      <c r="E4" s="47"/>
      <c r="F4" s="52"/>
      <c r="G4" s="47"/>
      <c r="H4" s="53"/>
      <c r="I4" s="52"/>
      <c r="J4" s="54"/>
      <c r="K4" s="52"/>
      <c r="L4" s="1"/>
      <c r="M4" s="6"/>
      <c r="N4" s="6"/>
      <c r="O4" s="6"/>
      <c r="P4" s="6"/>
      <c r="Q4" s="6"/>
      <c r="R4" s="6"/>
      <c r="S4" s="6"/>
      <c r="T4" s="6"/>
    </row>
    <row r="5" spans="2:20">
      <c r="B5" s="52"/>
      <c r="C5" s="52"/>
      <c r="D5" s="52"/>
      <c r="E5" s="47"/>
      <c r="F5" s="52"/>
      <c r="G5" s="47"/>
      <c r="H5" s="53"/>
      <c r="I5" s="52"/>
      <c r="J5" s="54"/>
      <c r="K5" s="52"/>
      <c r="L5" s="1"/>
      <c r="M5" s="6"/>
      <c r="N5" s="6"/>
      <c r="O5" s="6"/>
      <c r="P5" s="6"/>
      <c r="Q5" s="6"/>
      <c r="R5" s="6"/>
      <c r="S5" s="6"/>
      <c r="T5" s="6"/>
    </row>
    <row r="6" spans="2:20">
      <c r="B6" s="52"/>
      <c r="C6" s="52"/>
      <c r="D6" s="52"/>
      <c r="E6" s="47"/>
      <c r="F6" s="52"/>
      <c r="G6" s="47"/>
      <c r="H6" s="53"/>
      <c r="I6" s="52"/>
      <c r="J6" s="54"/>
      <c r="K6" s="52"/>
      <c r="L6" s="1"/>
      <c r="M6" s="6"/>
      <c r="N6" s="6"/>
      <c r="O6" s="6"/>
      <c r="P6" s="6"/>
      <c r="Q6" s="6"/>
      <c r="R6" s="6"/>
      <c r="S6" s="6"/>
      <c r="T6" s="6"/>
    </row>
    <row r="7" spans="2:20" ht="33">
      <c r="B7" s="52" t="s">
        <v>81</v>
      </c>
      <c r="C7" s="52"/>
      <c r="D7" s="55"/>
      <c r="E7" s="47"/>
      <c r="F7" s="52"/>
      <c r="G7" s="47"/>
      <c r="H7" s="53"/>
      <c r="I7" s="52"/>
      <c r="J7" s="54"/>
      <c r="K7" s="52"/>
      <c r="L7" s="1"/>
      <c r="M7" s="6"/>
      <c r="N7" s="6"/>
      <c r="O7" s="6"/>
      <c r="P7" s="6"/>
      <c r="Q7" s="6"/>
      <c r="R7" s="6"/>
      <c r="S7" s="6"/>
      <c r="T7" s="6"/>
    </row>
    <row r="8" spans="2:20" ht="22.5">
      <c r="B8" s="52"/>
      <c r="C8" s="52"/>
      <c r="D8" s="52"/>
      <c r="E8" s="47"/>
      <c r="F8" s="56" t="s">
        <v>0</v>
      </c>
      <c r="G8" s="47"/>
      <c r="H8" s="53"/>
      <c r="I8" s="52"/>
      <c r="J8" s="54"/>
      <c r="K8" s="52"/>
      <c r="L8" s="1"/>
      <c r="M8" s="6"/>
      <c r="N8" s="6"/>
      <c r="O8" s="6"/>
      <c r="P8" s="6"/>
      <c r="Q8" s="6"/>
      <c r="R8" s="6"/>
      <c r="S8" s="6"/>
      <c r="T8" s="6"/>
    </row>
    <row r="9" spans="2:20">
      <c r="B9" s="52"/>
      <c r="C9" s="52"/>
      <c r="D9" s="52"/>
      <c r="E9" s="47"/>
      <c r="F9" s="52"/>
      <c r="G9" s="47"/>
      <c r="H9" s="53"/>
      <c r="I9" s="52"/>
      <c r="J9" s="54"/>
      <c r="K9" s="52"/>
      <c r="L9" s="1"/>
      <c r="M9" s="6"/>
      <c r="N9" s="6"/>
      <c r="O9" s="6"/>
      <c r="P9" s="6"/>
      <c r="Q9" s="6"/>
      <c r="R9" s="6"/>
      <c r="S9" s="6"/>
      <c r="T9" s="6"/>
    </row>
    <row r="10" spans="2:20">
      <c r="B10" s="52"/>
      <c r="C10" s="52"/>
      <c r="D10" s="52"/>
      <c r="E10" s="47"/>
      <c r="F10" s="52"/>
      <c r="G10" s="47"/>
      <c r="H10" s="53"/>
      <c r="I10" s="52"/>
      <c r="J10" s="54"/>
      <c r="K10" s="52"/>
      <c r="L10" s="1"/>
      <c r="M10" s="6"/>
      <c r="N10" s="6"/>
      <c r="O10" s="6"/>
      <c r="P10" s="6"/>
      <c r="Q10" s="6"/>
      <c r="R10" s="6"/>
      <c r="S10" s="6"/>
      <c r="T10" s="6"/>
    </row>
    <row r="11" spans="2:20">
      <c r="B11" s="52"/>
      <c r="C11" s="52"/>
      <c r="D11" s="52"/>
      <c r="E11" s="47"/>
      <c r="F11" s="52"/>
      <c r="G11" s="47"/>
      <c r="H11" s="53"/>
      <c r="I11" s="52"/>
      <c r="J11" s="54"/>
      <c r="K11" s="52"/>
      <c r="L11" s="1"/>
      <c r="M11" s="6"/>
      <c r="N11" s="6"/>
      <c r="O11" s="6"/>
      <c r="P11" s="6"/>
      <c r="Q11" s="6"/>
      <c r="R11" s="6"/>
      <c r="S11" s="6"/>
      <c r="T11" s="6"/>
    </row>
    <row r="12" spans="2:20">
      <c r="B12" s="52"/>
      <c r="C12" s="52"/>
      <c r="D12" s="52"/>
      <c r="E12" s="47"/>
      <c r="F12" s="52"/>
      <c r="G12" s="47"/>
      <c r="H12" s="53"/>
      <c r="I12" s="52"/>
      <c r="J12" s="54"/>
      <c r="K12" s="52"/>
      <c r="L12" s="1"/>
      <c r="M12" s="6"/>
      <c r="N12" s="6"/>
      <c r="O12" s="6"/>
      <c r="P12" s="6"/>
      <c r="Q12" s="6"/>
      <c r="R12" s="6"/>
      <c r="S12" s="6"/>
      <c r="T12" s="6"/>
    </row>
    <row r="13" spans="2:20">
      <c r="B13" s="52"/>
      <c r="C13" s="52"/>
      <c r="D13" s="52"/>
      <c r="E13" s="47"/>
      <c r="F13" s="52"/>
      <c r="G13" s="47"/>
      <c r="H13" s="53"/>
      <c r="I13" s="52"/>
      <c r="J13" s="54"/>
      <c r="K13" s="52"/>
      <c r="L13" s="1"/>
      <c r="M13" s="6"/>
      <c r="N13" s="6"/>
      <c r="O13" s="6"/>
      <c r="P13" s="6"/>
      <c r="Q13" s="6"/>
      <c r="R13" s="6"/>
      <c r="S13" s="6"/>
      <c r="T13" s="6"/>
    </row>
    <row r="14" spans="2:20">
      <c r="B14" s="57"/>
      <c r="C14" s="57"/>
      <c r="D14" s="57"/>
      <c r="E14" s="48"/>
      <c r="F14" s="57"/>
      <c r="G14" s="48"/>
      <c r="H14" s="58"/>
      <c r="I14" s="57"/>
      <c r="J14" s="59"/>
      <c r="K14" s="57"/>
      <c r="L14" s="6"/>
      <c r="M14" s="6"/>
      <c r="N14" s="6"/>
      <c r="O14" s="6"/>
      <c r="P14" s="6"/>
      <c r="Q14" s="6"/>
      <c r="R14" s="6"/>
      <c r="S14" s="6"/>
      <c r="T14" s="6"/>
    </row>
    <row r="15" spans="2:20" s="18" customFormat="1">
      <c r="B15" s="23" t="s">
        <v>2</v>
      </c>
      <c r="C15" s="23" t="s">
        <v>83</v>
      </c>
      <c r="D15" s="23" t="s">
        <v>13</v>
      </c>
      <c r="E15" s="23" t="s">
        <v>14</v>
      </c>
      <c r="F15" s="23" t="s">
        <v>15</v>
      </c>
      <c r="G15" s="23" t="s">
        <v>84</v>
      </c>
      <c r="H15" s="46" t="s">
        <v>17</v>
      </c>
      <c r="I15" s="23" t="s">
        <v>85</v>
      </c>
      <c r="J15" s="45" t="s">
        <v>86</v>
      </c>
      <c r="K15" s="22" t="s">
        <v>82</v>
      </c>
      <c r="L15" s="17"/>
      <c r="M15" s="17"/>
      <c r="N15" s="17"/>
      <c r="O15" s="17"/>
      <c r="P15" s="17"/>
      <c r="Q15" s="17"/>
      <c r="R15" s="17"/>
      <c r="S15" s="17"/>
      <c r="T15" s="17"/>
    </row>
    <row r="16" spans="2:20" ht="21.75" customHeight="1">
      <c r="B16" s="25"/>
      <c r="C16"/>
      <c r="D16"/>
      <c r="E16"/>
      <c r="F16"/>
      <c r="G16"/>
      <c r="H16"/>
      <c r="I16"/>
      <c r="J16"/>
      <c r="K16" s="83"/>
    </row>
    <row r="17" spans="2:20" ht="21.75" customHeight="1">
      <c r="B17" s="25"/>
      <c r="C17"/>
      <c r="D17"/>
      <c r="E17"/>
      <c r="F17"/>
      <c r="G17"/>
      <c r="H17"/>
      <c r="I17"/>
      <c r="J17"/>
      <c r="K17" s="83"/>
    </row>
    <row r="18" spans="2:20" ht="21.75" customHeight="1">
      <c r="B18" s="25"/>
      <c r="C18"/>
      <c r="D18"/>
      <c r="E18"/>
      <c r="F18"/>
      <c r="G18"/>
      <c r="H18"/>
      <c r="I18"/>
      <c r="J18"/>
      <c r="K18" s="83"/>
    </row>
    <row r="19" spans="2:20" ht="21.75" customHeight="1">
      <c r="B19" s="25"/>
      <c r="C19"/>
      <c r="D19"/>
      <c r="E19"/>
      <c r="F19"/>
      <c r="G19"/>
      <c r="H19"/>
      <c r="I19"/>
      <c r="J19"/>
      <c r="K19" s="83"/>
    </row>
    <row r="20" spans="2:20" ht="21.75" customHeight="1">
      <c r="B20" s="25"/>
      <c r="C20"/>
      <c r="D20"/>
      <c r="E20"/>
      <c r="F20"/>
      <c r="G20"/>
      <c r="H20"/>
      <c r="I20"/>
      <c r="J20"/>
      <c r="K20" s="84"/>
    </row>
    <row r="21" spans="2:20" s="43" customFormat="1" ht="21.75" customHeight="1">
      <c r="B21" s="25"/>
      <c r="C21"/>
      <c r="D21"/>
      <c r="E21"/>
      <c r="F21"/>
      <c r="G21"/>
      <c r="H21"/>
      <c r="I21"/>
      <c r="J21"/>
      <c r="K21" s="85"/>
      <c r="L21" s="44"/>
      <c r="M21" s="44"/>
      <c r="N21" s="44"/>
      <c r="O21" s="44"/>
      <c r="P21" s="44"/>
      <c r="Q21" s="44"/>
      <c r="R21" s="44"/>
      <c r="S21" s="44"/>
      <c r="T21" s="44"/>
    </row>
    <row r="22" spans="2:20" s="43" customFormat="1" ht="21.75" customHeight="1">
      <c r="B22" s="25"/>
      <c r="C22"/>
      <c r="D22"/>
      <c r="E22"/>
      <c r="F22"/>
      <c r="G22"/>
      <c r="H22"/>
      <c r="I22"/>
      <c r="J22"/>
      <c r="K22" s="85"/>
      <c r="L22" s="44"/>
      <c r="M22" s="44"/>
      <c r="N22" s="44"/>
      <c r="O22" s="44"/>
      <c r="P22" s="44"/>
      <c r="Q22" s="44"/>
      <c r="R22" s="44"/>
      <c r="S22" s="44"/>
      <c r="T22" s="44"/>
    </row>
    <row r="23" spans="2:20" s="43" customFormat="1" ht="21.75" customHeight="1">
      <c r="B23" s="25"/>
      <c r="C23" s="25"/>
      <c r="D23" s="25"/>
      <c r="E23" s="25"/>
      <c r="F23" s="25"/>
      <c r="G23" s="25"/>
      <c r="H23" s="25"/>
      <c r="I23" s="25"/>
      <c r="J23" s="25"/>
      <c r="K23" s="85"/>
      <c r="L23" s="44"/>
      <c r="M23" s="44"/>
      <c r="N23" s="44"/>
      <c r="O23" s="44"/>
      <c r="P23" s="44"/>
      <c r="Q23" s="44"/>
      <c r="R23" s="44"/>
      <c r="S23" s="44"/>
      <c r="T23" s="44"/>
    </row>
    <row r="24" spans="2:20" s="43" customFormat="1" ht="21.75" customHeight="1">
      <c r="B24" s="66"/>
      <c r="C24" s="66"/>
      <c r="D24" s="66"/>
      <c r="E24" s="66"/>
      <c r="F24" s="66"/>
      <c r="G24" s="66"/>
      <c r="H24" s="66"/>
      <c r="I24" s="66"/>
      <c r="J24" s="66"/>
      <c r="K24" s="85"/>
      <c r="L24" s="44"/>
      <c r="M24" s="44"/>
      <c r="N24" s="44"/>
      <c r="O24" s="44"/>
      <c r="P24" s="44"/>
      <c r="Q24" s="44"/>
      <c r="R24" s="44"/>
      <c r="S24" s="44"/>
      <c r="T24" s="44"/>
    </row>
    <row r="25" spans="2:20" s="43" customFormat="1" ht="21.75" customHeight="1">
      <c r="B25" s="66"/>
      <c r="C25" s="66"/>
      <c r="D25" s="66"/>
      <c r="E25" s="66"/>
      <c r="F25" s="66"/>
      <c r="G25" s="66"/>
      <c r="H25" s="66"/>
      <c r="I25" s="66"/>
      <c r="J25" s="66"/>
      <c r="K25" s="85"/>
      <c r="L25" s="44"/>
      <c r="M25" s="44"/>
      <c r="N25" s="44"/>
      <c r="O25" s="44"/>
      <c r="P25" s="44"/>
      <c r="Q25" s="44"/>
      <c r="R25" s="44"/>
      <c r="S25" s="44"/>
      <c r="T25" s="44"/>
    </row>
    <row r="26" spans="2:20" s="43" customFormat="1" ht="21.75" customHeight="1">
      <c r="B26" s="66"/>
      <c r="C26" s="66"/>
      <c r="D26" s="66"/>
      <c r="E26" s="66"/>
      <c r="F26" s="66"/>
      <c r="G26" s="66"/>
      <c r="H26" s="66"/>
      <c r="I26" s="66"/>
      <c r="J26" s="66"/>
      <c r="K26" s="85"/>
      <c r="L26" s="44"/>
      <c r="M26" s="44"/>
      <c r="N26" s="44"/>
      <c r="O26" s="44"/>
      <c r="P26" s="44"/>
      <c r="Q26" s="44"/>
      <c r="R26" s="44"/>
      <c r="S26" s="44"/>
      <c r="T26" s="44"/>
    </row>
    <row r="27" spans="2:20" s="43" customFormat="1" ht="21.75" customHeight="1">
      <c r="B27" s="66"/>
      <c r="C27" s="66"/>
      <c r="D27" s="66"/>
      <c r="E27" s="66"/>
      <c r="F27" s="66"/>
      <c r="G27" s="66"/>
      <c r="H27" s="66"/>
      <c r="I27" s="66"/>
      <c r="J27" s="66"/>
      <c r="K27" s="85"/>
      <c r="L27" s="44"/>
      <c r="M27" s="44"/>
      <c r="N27" s="44"/>
      <c r="O27" s="44"/>
      <c r="P27" s="44"/>
      <c r="Q27" s="44"/>
      <c r="R27" s="44"/>
      <c r="S27" s="44"/>
      <c r="T27" s="44"/>
    </row>
    <row r="28" spans="2:20" s="43" customFormat="1" ht="21.75" customHeight="1">
      <c r="B28" s="66"/>
      <c r="C28" s="66"/>
      <c r="D28" s="66"/>
      <c r="E28" s="66"/>
      <c r="F28" s="66"/>
      <c r="G28" s="66"/>
      <c r="H28" s="66"/>
      <c r="I28" s="66"/>
      <c r="J28" s="66"/>
      <c r="K28" s="85"/>
      <c r="L28" s="44"/>
      <c r="M28" s="44"/>
      <c r="N28" s="44"/>
      <c r="O28" s="44"/>
      <c r="P28" s="44"/>
      <c r="Q28" s="44"/>
      <c r="R28" s="44"/>
      <c r="S28" s="44"/>
      <c r="T28" s="44"/>
    </row>
    <row r="29" spans="2:20" s="43" customFormat="1" ht="21.75" customHeight="1">
      <c r="B29" s="66"/>
      <c r="C29" s="66"/>
      <c r="D29" s="66"/>
      <c r="E29" s="66"/>
      <c r="F29" s="66"/>
      <c r="G29" s="66"/>
      <c r="H29" s="66"/>
      <c r="I29" s="66"/>
      <c r="J29" s="66"/>
      <c r="K29" s="85"/>
      <c r="L29" s="44"/>
      <c r="M29" s="44"/>
      <c r="N29" s="44"/>
      <c r="O29" s="44"/>
      <c r="P29" s="44"/>
      <c r="Q29" s="44"/>
      <c r="R29" s="44"/>
      <c r="S29" s="44"/>
      <c r="T29" s="44"/>
    </row>
    <row r="30" spans="2:20" s="43" customFormat="1" ht="21.75" customHeight="1">
      <c r="B30" s="66"/>
      <c r="C30" s="66"/>
      <c r="D30" s="66"/>
      <c r="E30" s="66"/>
      <c r="F30" s="66"/>
      <c r="G30" s="66"/>
      <c r="H30" s="66"/>
      <c r="I30" s="66"/>
      <c r="J30" s="66"/>
      <c r="K30" s="85"/>
      <c r="L30" s="44"/>
      <c r="M30" s="44"/>
      <c r="N30" s="44"/>
      <c r="O30" s="44"/>
      <c r="P30" s="44"/>
      <c r="Q30" s="44"/>
      <c r="R30" s="44"/>
      <c r="S30" s="44"/>
      <c r="T30" s="44"/>
    </row>
    <row r="31" spans="2:20" s="43" customFormat="1" ht="21.75" customHeight="1">
      <c r="B31" s="66"/>
      <c r="C31" s="66"/>
      <c r="D31" s="66"/>
      <c r="E31" s="66"/>
      <c r="F31" s="66"/>
      <c r="G31" s="66"/>
      <c r="H31" s="66"/>
      <c r="I31" s="66"/>
      <c r="J31" s="66"/>
      <c r="K31" s="85"/>
      <c r="L31" s="44"/>
      <c r="M31" s="44"/>
      <c r="N31" s="44"/>
      <c r="O31" s="44"/>
      <c r="P31" s="44"/>
      <c r="Q31" s="44"/>
      <c r="R31" s="44"/>
      <c r="S31" s="44"/>
      <c r="T31" s="44"/>
    </row>
    <row r="32" spans="2:20" s="43" customFormat="1" ht="21.75" customHeight="1">
      <c r="B32" s="66"/>
      <c r="C32" s="66"/>
      <c r="D32" s="66"/>
      <c r="E32" s="66"/>
      <c r="F32" s="66"/>
      <c r="G32" s="66"/>
      <c r="H32" s="66"/>
      <c r="I32" s="66"/>
      <c r="J32" s="66"/>
      <c r="K32" s="83"/>
    </row>
    <row r="33" spans="2:11" s="43" customFormat="1" ht="21.75" customHeight="1">
      <c r="B33"/>
      <c r="C33"/>
      <c r="D33"/>
      <c r="E33"/>
      <c r="F33"/>
      <c r="G33"/>
      <c r="H33"/>
      <c r="I33"/>
      <c r="J33"/>
      <c r="K33" s="83"/>
    </row>
    <row r="34" spans="2:11" s="43" customFormat="1" ht="21.75" customHeight="1">
      <c r="B34"/>
      <c r="C34"/>
      <c r="D34"/>
      <c r="E34"/>
      <c r="F34"/>
      <c r="G34"/>
      <c r="H34"/>
      <c r="I34"/>
      <c r="J34"/>
      <c r="K34" s="83"/>
    </row>
    <row r="35" spans="2:11" s="43" customFormat="1" ht="21.75" customHeight="1">
      <c r="B35"/>
      <c r="C35"/>
      <c r="D35"/>
      <c r="E35"/>
      <c r="F35"/>
      <c r="G35"/>
      <c r="H35"/>
      <c r="I35"/>
      <c r="J35"/>
      <c r="K35" s="83"/>
    </row>
    <row r="36" spans="2:11" s="43" customFormat="1" ht="21.75" customHeight="1">
      <c r="B36"/>
      <c r="C36"/>
      <c r="D36"/>
      <c r="E36"/>
      <c r="F36"/>
      <c r="G36"/>
      <c r="H36"/>
      <c r="I36"/>
      <c r="J36"/>
      <c r="K36" s="83"/>
    </row>
    <row r="37" spans="2:11" s="43" customFormat="1" ht="21.75" customHeight="1">
      <c r="B37"/>
      <c r="C37"/>
      <c r="D37"/>
      <c r="E37"/>
      <c r="F37"/>
      <c r="G37"/>
      <c r="H37"/>
      <c r="I37"/>
      <c r="J37"/>
      <c r="K37" s="83"/>
    </row>
    <row r="38" spans="2:11" s="43" customFormat="1" ht="21.75" customHeight="1">
      <c r="B38" s="60"/>
      <c r="C38" s="60"/>
      <c r="D38" s="60"/>
      <c r="E38" s="49"/>
      <c r="F38" s="60"/>
      <c r="G38" s="49"/>
      <c r="H38" s="61"/>
      <c r="I38" s="60"/>
      <c r="J38" s="62"/>
      <c r="K38" s="83"/>
    </row>
    <row r="39" spans="2:11" s="43" customFormat="1" ht="21.75" customHeight="1">
      <c r="B39" s="63"/>
      <c r="C39" s="63"/>
      <c r="D39" s="63"/>
      <c r="E39" s="48"/>
      <c r="F39" s="63"/>
      <c r="G39" s="48"/>
      <c r="H39" s="58"/>
      <c r="I39" s="63"/>
      <c r="J39" s="64"/>
      <c r="K39" s="83"/>
    </row>
    <row r="40" spans="2:11" s="43" customFormat="1" ht="21.75" customHeight="1">
      <c r="B40" s="63"/>
      <c r="C40" s="63"/>
      <c r="D40" s="63"/>
      <c r="E40" s="48"/>
      <c r="F40" s="63"/>
      <c r="G40" s="48"/>
      <c r="H40" s="58"/>
      <c r="I40" s="63"/>
      <c r="J40" s="64"/>
      <c r="K40" s="83"/>
    </row>
    <row r="41" spans="2:11" s="43" customFormat="1" ht="21.75" customHeight="1">
      <c r="B41" s="63"/>
      <c r="C41" s="63"/>
      <c r="D41" s="63"/>
      <c r="E41" s="48"/>
      <c r="F41" s="63"/>
      <c r="G41" s="48"/>
      <c r="H41" s="58"/>
      <c r="I41" s="63"/>
      <c r="J41" s="64"/>
      <c r="K41" s="83"/>
    </row>
    <row r="42" spans="2:11" s="43" customFormat="1" ht="21.75" customHeight="1">
      <c r="B42" s="63"/>
      <c r="C42" s="63"/>
      <c r="D42" s="63"/>
      <c r="E42" s="48"/>
      <c r="F42" s="63"/>
      <c r="G42" s="48"/>
      <c r="H42" s="58"/>
      <c r="I42" s="63"/>
      <c r="J42" s="64"/>
      <c r="K42" s="83"/>
    </row>
    <row r="43" spans="2:11" s="43" customFormat="1" ht="21.75" customHeight="1">
      <c r="B43" s="63"/>
      <c r="C43" s="63"/>
      <c r="D43" s="63"/>
      <c r="E43" s="50"/>
      <c r="F43" s="63"/>
      <c r="G43" s="50"/>
      <c r="H43" s="58"/>
      <c r="I43" s="63"/>
      <c r="J43" s="65"/>
      <c r="K43" s="83"/>
    </row>
    <row r="44" spans="2:11" s="43" customFormat="1" ht="21.75" customHeight="1">
      <c r="B44" s="63"/>
      <c r="C44" s="63"/>
      <c r="D44" s="63"/>
      <c r="E44" s="48"/>
      <c r="F44" s="63"/>
      <c r="G44" s="48"/>
      <c r="H44" s="58"/>
      <c r="I44" s="63"/>
      <c r="J44" s="64"/>
      <c r="K44" s="83"/>
    </row>
    <row r="45" spans="2:11" s="43" customFormat="1" ht="21.75" customHeight="1">
      <c r="B45" s="63"/>
      <c r="C45" s="63"/>
      <c r="D45" s="63"/>
      <c r="E45" s="48"/>
      <c r="F45" s="63"/>
      <c r="G45" s="48"/>
      <c r="H45" s="58"/>
      <c r="I45" s="63"/>
      <c r="J45" s="64"/>
      <c r="K45" s="83"/>
    </row>
    <row r="46" spans="2:11" s="43" customFormat="1" ht="21.75" customHeight="1">
      <c r="B46" s="63"/>
      <c r="C46" s="63"/>
      <c r="D46" s="63"/>
      <c r="E46" s="48"/>
      <c r="F46" s="63"/>
      <c r="G46" s="48"/>
      <c r="H46" s="58"/>
      <c r="I46" s="63"/>
      <c r="J46" s="64"/>
      <c r="K46" s="83"/>
    </row>
    <row r="47" spans="2:11" s="43" customFormat="1" ht="21.75" customHeight="1">
      <c r="B47" s="63"/>
      <c r="C47" s="63"/>
      <c r="D47" s="63"/>
      <c r="E47" s="48"/>
      <c r="F47" s="63"/>
      <c r="G47" s="48"/>
      <c r="H47" s="58"/>
      <c r="I47" s="63"/>
      <c r="J47" s="64"/>
      <c r="K47" s="83"/>
    </row>
    <row r="48" spans="2:11" s="43" customFormat="1" ht="21.75" customHeight="1">
      <c r="B48" s="63"/>
      <c r="C48" s="63"/>
      <c r="D48" s="63"/>
      <c r="E48" s="48"/>
      <c r="F48" s="63"/>
      <c r="G48" s="48"/>
      <c r="H48" s="58"/>
      <c r="I48" s="63"/>
      <c r="J48" s="64"/>
      <c r="K48" s="83"/>
    </row>
    <row r="49" spans="2:11" s="43" customFormat="1" ht="21.75" customHeight="1">
      <c r="B49" s="63"/>
      <c r="C49" s="63"/>
      <c r="D49" s="63"/>
      <c r="E49" s="48"/>
      <c r="F49" s="63"/>
      <c r="G49" s="48"/>
      <c r="H49" s="58"/>
      <c r="I49" s="63"/>
      <c r="J49" s="64"/>
      <c r="K49" s="83"/>
    </row>
    <row r="50" spans="2:11" s="43" customFormat="1" ht="21.75" customHeight="1">
      <c r="B50" s="63"/>
      <c r="C50" s="63"/>
      <c r="D50" s="63"/>
      <c r="E50" s="48"/>
      <c r="F50" s="63"/>
      <c r="G50" s="48"/>
      <c r="H50" s="58"/>
      <c r="I50" s="63"/>
      <c r="J50" s="64"/>
      <c r="K50" s="83"/>
    </row>
    <row r="51" spans="2:11" ht="22.5">
      <c r="B51" s="63"/>
      <c r="C51" s="63"/>
      <c r="D51" s="63"/>
      <c r="E51" s="48"/>
      <c r="F51" s="63"/>
      <c r="G51" s="48"/>
      <c r="H51" s="58"/>
      <c r="I51" s="63"/>
      <c r="J51" s="64"/>
      <c r="K51" s="83"/>
    </row>
    <row r="52" spans="2:11" ht="22.5">
      <c r="B52" s="63"/>
      <c r="C52" s="63"/>
      <c r="D52" s="63"/>
      <c r="E52" s="48"/>
      <c r="F52" s="63"/>
      <c r="G52" s="48"/>
      <c r="H52" s="58"/>
      <c r="I52" s="63"/>
      <c r="J52" s="64"/>
      <c r="K52" s="83"/>
    </row>
    <row r="53" spans="2:11" ht="22.5">
      <c r="B53" s="63"/>
      <c r="C53" s="63"/>
      <c r="D53" s="63"/>
      <c r="E53" s="48"/>
      <c r="F53" s="63"/>
      <c r="G53" s="48"/>
      <c r="H53" s="58"/>
      <c r="I53" s="63"/>
      <c r="J53" s="64"/>
      <c r="K53" s="83"/>
    </row>
    <row r="54" spans="2:11" ht="22.5">
      <c r="B54" s="63"/>
      <c r="C54" s="63"/>
      <c r="D54" s="63"/>
      <c r="E54" s="48"/>
      <c r="F54" s="63"/>
      <c r="G54" s="48"/>
      <c r="H54" s="58"/>
      <c r="I54" s="63"/>
      <c r="J54" s="64"/>
      <c r="K54" s="83"/>
    </row>
    <row r="55" spans="2:11" ht="22.5">
      <c r="B55" s="63"/>
      <c r="C55" s="60"/>
      <c r="D55" s="60"/>
      <c r="F55" s="60"/>
      <c r="I55" s="60"/>
      <c r="J55" s="62"/>
      <c r="K55" s="83"/>
    </row>
    <row r="56" spans="2:11" ht="22.5">
      <c r="B56" s="63"/>
      <c r="C56" s="60"/>
      <c r="D56" s="60"/>
      <c r="F56" s="60"/>
      <c r="I56" s="60"/>
      <c r="J56" s="62"/>
      <c r="K56" s="83"/>
    </row>
    <row r="57" spans="2:11" ht="22.5">
      <c r="B57" s="63"/>
      <c r="C57" s="60"/>
      <c r="D57" s="60"/>
      <c r="F57" s="60"/>
      <c r="I57" s="60"/>
      <c r="J57" s="62"/>
      <c r="K57" s="83"/>
    </row>
    <row r="58" spans="2:11" ht="22.5">
      <c r="B58" s="63"/>
      <c r="C58" s="60"/>
      <c r="D58" s="60"/>
      <c r="F58" s="60"/>
      <c r="I58" s="60"/>
      <c r="J58" s="62"/>
      <c r="K58" s="83"/>
    </row>
    <row r="59" spans="2:11" ht="22.5">
      <c r="B59" s="63"/>
      <c r="C59" s="60"/>
      <c r="D59" s="60"/>
      <c r="F59" s="60"/>
      <c r="I59" s="60"/>
      <c r="J59" s="62"/>
      <c r="K59" s="83"/>
    </row>
    <row r="60" spans="2:11" ht="22.5">
      <c r="B60" s="63"/>
      <c r="C60" s="60"/>
      <c r="D60" s="60"/>
      <c r="F60" s="60"/>
      <c r="I60" s="60"/>
      <c r="J60" s="62"/>
      <c r="K60" s="83"/>
    </row>
    <row r="61" spans="2:11" ht="22.5">
      <c r="B61" s="63"/>
      <c r="C61" s="60"/>
      <c r="D61" s="60"/>
      <c r="F61" s="60"/>
      <c r="I61" s="60"/>
      <c r="J61" s="62"/>
      <c r="K61" s="83"/>
    </row>
    <row r="62" spans="2:11" ht="22.5">
      <c r="B62" s="63"/>
      <c r="C62" s="60"/>
      <c r="D62" s="60"/>
      <c r="F62" s="60"/>
      <c r="I62" s="60"/>
      <c r="J62" s="62"/>
      <c r="K62" s="83"/>
    </row>
    <row r="63" spans="2:11" ht="22.5">
      <c r="B63" s="63"/>
      <c r="C63" s="60"/>
      <c r="D63" s="60"/>
      <c r="F63" s="60"/>
      <c r="I63" s="60"/>
      <c r="J63" s="62"/>
      <c r="K63" s="83"/>
    </row>
    <row r="64" spans="2:11" ht="22.5">
      <c r="B64" s="63"/>
      <c r="C64" s="60"/>
      <c r="D64" s="60"/>
      <c r="F64" s="60"/>
      <c r="I64" s="60"/>
      <c r="J64" s="62"/>
      <c r="K64" s="83"/>
    </row>
    <row r="65" spans="2:11" ht="22.5">
      <c r="B65" s="63"/>
      <c r="C65" s="60"/>
      <c r="D65" s="60"/>
      <c r="F65" s="60"/>
      <c r="I65" s="60"/>
      <c r="J65" s="62"/>
      <c r="K65" s="83"/>
    </row>
    <row r="66" spans="2:11" ht="22.5">
      <c r="B66" s="63"/>
      <c r="C66" s="60"/>
      <c r="D66" s="60"/>
      <c r="F66" s="60"/>
      <c r="I66" s="60"/>
      <c r="J66" s="62"/>
      <c r="K66" s="83"/>
    </row>
    <row r="67" spans="2:11" ht="22.5">
      <c r="B67" s="63"/>
      <c r="C67" s="60"/>
      <c r="D67" s="60"/>
      <c r="F67" s="60"/>
      <c r="I67" s="60"/>
      <c r="J67" s="62"/>
      <c r="K67" s="83"/>
    </row>
    <row r="68" spans="2:11" ht="22.5">
      <c r="B68" s="63"/>
      <c r="C68" s="60"/>
      <c r="D68" s="60"/>
      <c r="F68" s="60"/>
      <c r="I68" s="60"/>
      <c r="J68" s="62"/>
      <c r="K68" s="83"/>
    </row>
    <row r="69" spans="2:11" ht="22.5">
      <c r="B69" s="63"/>
      <c r="C69" s="60"/>
      <c r="D69" s="60"/>
      <c r="F69" s="60"/>
      <c r="I69" s="60"/>
      <c r="J69" s="62"/>
      <c r="K69" s="83"/>
    </row>
    <row r="70" spans="2:11" ht="22.5">
      <c r="B70" s="57"/>
      <c r="K70" s="83"/>
    </row>
    <row r="71" spans="2:11" ht="22.5">
      <c r="B71" s="57"/>
      <c r="K71" s="83"/>
    </row>
    <row r="72" spans="2:11" ht="22.5">
      <c r="B72" s="57"/>
      <c r="K72" s="83"/>
    </row>
    <row r="73" spans="2:11" ht="22.5">
      <c r="B73" s="57"/>
      <c r="K73" s="83"/>
    </row>
    <row r="74" spans="2:11" ht="22.5">
      <c r="K74" s="83"/>
    </row>
    <row r="75" spans="2:11" ht="22.5">
      <c r="K75" s="83"/>
    </row>
    <row r="76" spans="2:11" ht="22.5">
      <c r="K76" s="83"/>
    </row>
    <row r="77" spans="2:11" ht="22.5">
      <c r="K77" s="83"/>
    </row>
    <row r="78" spans="2:11" ht="22.5">
      <c r="K78" s="83"/>
    </row>
    <row r="79" spans="2:11" ht="22.5">
      <c r="K79" s="83"/>
    </row>
    <row r="80" spans="2:11" ht="22.5">
      <c r="K80" s="83"/>
    </row>
    <row r="81" spans="11:11" ht="22.5">
      <c r="K81" s="83"/>
    </row>
    <row r="82" spans="11:11" ht="22.5">
      <c r="K82" s="83"/>
    </row>
    <row r="83" spans="11:11" ht="22.5">
      <c r="K83" s="83"/>
    </row>
    <row r="84" spans="11:11" ht="22.5">
      <c r="K84" s="83"/>
    </row>
    <row r="85" spans="11:11" ht="22.5">
      <c r="K85" s="83"/>
    </row>
    <row r="86" spans="11:11" ht="22.5">
      <c r="K86" s="83"/>
    </row>
    <row r="87" spans="11:11" ht="22.5">
      <c r="K87" s="83"/>
    </row>
    <row r="88" spans="11:11" ht="22.5">
      <c r="K88" s="83"/>
    </row>
    <row r="89" spans="11:11" ht="22.5">
      <c r="K89" s="83"/>
    </row>
    <row r="90" spans="11:11" ht="22.5">
      <c r="K90" s="83"/>
    </row>
    <row r="91" spans="11:11" ht="22.5">
      <c r="K91" s="83"/>
    </row>
    <row r="92" spans="11:11" ht="22.5">
      <c r="K92" s="83"/>
    </row>
    <row r="93" spans="11:11" ht="22.5">
      <c r="K93" s="83"/>
    </row>
    <row r="94" spans="11:11" ht="22.5">
      <c r="K94" s="83"/>
    </row>
    <row r="95" spans="11:11" ht="22.5">
      <c r="K95" s="83"/>
    </row>
    <row r="96" spans="11:11" ht="22.5">
      <c r="K96" s="83"/>
    </row>
    <row r="97" spans="11:11" ht="22.5">
      <c r="K97" s="83"/>
    </row>
    <row r="98" spans="11:11" ht="22.5">
      <c r="K98" s="83"/>
    </row>
    <row r="99" spans="11:11" ht="22.5">
      <c r="K99" s="83"/>
    </row>
    <row r="100" spans="11:11" ht="22.5">
      <c r="K100" s="83"/>
    </row>
    <row r="101" spans="11:11" ht="23.25">
      <c r="K101" s="84"/>
    </row>
    <row r="102" spans="11:11" ht="23.25">
      <c r="K102" s="84"/>
    </row>
    <row r="103" spans="11:11" ht="23.25">
      <c r="K103" s="84"/>
    </row>
    <row r="104" spans="11:11" ht="23.25">
      <c r="K104" s="84"/>
    </row>
    <row r="105" spans="11:11" ht="23.25">
      <c r="K105" s="84"/>
    </row>
    <row r="106" spans="11:11" ht="23.25">
      <c r="K106" s="84"/>
    </row>
    <row r="107" spans="11:11" ht="23.25">
      <c r="K107" s="84"/>
    </row>
    <row r="108" spans="11:11" ht="23.25">
      <c r="K108" s="84"/>
    </row>
    <row r="109" spans="11:11" ht="23.25">
      <c r="K109" s="84"/>
    </row>
    <row r="110" spans="11:11" ht="23.25">
      <c r="K110" s="84"/>
    </row>
    <row r="111" spans="11:11" ht="23.25">
      <c r="K111" s="84"/>
    </row>
    <row r="112" spans="11:11" ht="23.25">
      <c r="K112" s="84"/>
    </row>
    <row r="113" spans="11:11" ht="23.25">
      <c r="K113" s="84"/>
    </row>
    <row r="114" spans="11:11" ht="23.25">
      <c r="K114" s="84"/>
    </row>
    <row r="115" spans="11:11" ht="23.25">
      <c r="K115" s="84"/>
    </row>
    <row r="116" spans="11:11" ht="23.25">
      <c r="K116" s="84"/>
    </row>
    <row r="117" spans="11:11" ht="23.25">
      <c r="K117" s="84"/>
    </row>
    <row r="118" spans="11:11" ht="23.25">
      <c r="K118" s="84"/>
    </row>
    <row r="119" spans="11:11" ht="23.25">
      <c r="K119" s="84"/>
    </row>
    <row r="120" spans="11:11" ht="23.25">
      <c r="K120" s="84"/>
    </row>
    <row r="121" spans="11:11" ht="23.25">
      <c r="K121" s="84"/>
    </row>
    <row r="122" spans="11:11" ht="23.25">
      <c r="K122" s="84"/>
    </row>
    <row r="123" spans="11:11" ht="23.25">
      <c r="K123" s="84"/>
    </row>
    <row r="124" spans="11:11" ht="23.25">
      <c r="K124" s="84"/>
    </row>
    <row r="125" spans="11:11" ht="23.25">
      <c r="K125" s="84"/>
    </row>
    <row r="126" spans="11:11" ht="23.25">
      <c r="K126" s="84"/>
    </row>
    <row r="127" spans="11:11" ht="23.25">
      <c r="K127" s="84"/>
    </row>
    <row r="128" spans="11:11" ht="23.25">
      <c r="K128" s="84"/>
    </row>
    <row r="129" spans="11:11" ht="23.25">
      <c r="K129" s="84"/>
    </row>
    <row r="130" spans="11:11" ht="23.25">
      <c r="K130" s="84"/>
    </row>
    <row r="131" spans="11:11" ht="23.25">
      <c r="K131" s="84"/>
    </row>
    <row r="132" spans="11:11" ht="23.25">
      <c r="K132" s="84"/>
    </row>
    <row r="133" spans="11:11" ht="23.25">
      <c r="K133" s="84"/>
    </row>
    <row r="134" spans="11:11" ht="23.25">
      <c r="K134" s="84"/>
    </row>
    <row r="135" spans="11:11" ht="23.25">
      <c r="K135" s="84"/>
    </row>
    <row r="136" spans="11:11" ht="23.25">
      <c r="K136" s="84"/>
    </row>
    <row r="137" spans="11:11" ht="23.25">
      <c r="K137" s="84"/>
    </row>
    <row r="138" spans="11:11" ht="23.25">
      <c r="K138" s="84"/>
    </row>
    <row r="139" spans="11:11" ht="23.25">
      <c r="K139" s="84"/>
    </row>
    <row r="140" spans="11:11" ht="23.25">
      <c r="K140" s="84"/>
    </row>
    <row r="141" spans="11:11" ht="23.25">
      <c r="K141" s="84"/>
    </row>
    <row r="142" spans="11:11" ht="23.25">
      <c r="K142" s="84"/>
    </row>
    <row r="143" spans="11:11" ht="23.25">
      <c r="K143" s="84"/>
    </row>
    <row r="144" spans="11:11" ht="23.25">
      <c r="K144" s="84"/>
    </row>
    <row r="145" spans="11:11" ht="23.25">
      <c r="K145" s="84"/>
    </row>
    <row r="146" spans="11:11" ht="23.25">
      <c r="K146" s="84"/>
    </row>
    <row r="147" spans="11:11" ht="23.25">
      <c r="K147" s="84"/>
    </row>
    <row r="148" spans="11:11" ht="23.25">
      <c r="K148" s="84"/>
    </row>
    <row r="149" spans="11:11" ht="23.25">
      <c r="K149" s="84"/>
    </row>
    <row r="150" spans="11:11" ht="23.25">
      <c r="K150" s="84"/>
    </row>
    <row r="151" spans="11:11" ht="23.25">
      <c r="K151" s="84"/>
    </row>
    <row r="152" spans="11:11" ht="23.25">
      <c r="K152" s="84"/>
    </row>
    <row r="153" spans="11:11" ht="23.25">
      <c r="K153" s="84"/>
    </row>
    <row r="154" spans="11:11" ht="23.25">
      <c r="K154" s="84"/>
    </row>
    <row r="155" spans="11:11" ht="23.25">
      <c r="K155" s="84"/>
    </row>
    <row r="156" spans="11:11" ht="23.25">
      <c r="K156" s="84"/>
    </row>
    <row r="157" spans="11:11" ht="23.25">
      <c r="K157" s="84"/>
    </row>
    <row r="158" spans="11:11" ht="23.25">
      <c r="K158" s="84"/>
    </row>
    <row r="159" spans="11:11" ht="23.25">
      <c r="K159" s="84"/>
    </row>
    <row r="160" spans="11:11" ht="23.25">
      <c r="K160" s="84"/>
    </row>
    <row r="161" spans="11:11" ht="23.25">
      <c r="K161" s="84"/>
    </row>
    <row r="162" spans="11:11" ht="23.25">
      <c r="K162" s="84"/>
    </row>
    <row r="163" spans="11:11" ht="23.25">
      <c r="K163" s="84"/>
    </row>
    <row r="164" spans="11:11" ht="23.25">
      <c r="K164" s="84"/>
    </row>
    <row r="165" spans="11:11" ht="23.25">
      <c r="K165" s="84"/>
    </row>
    <row r="166" spans="11:11" ht="23.25">
      <c r="K166" s="84"/>
    </row>
    <row r="167" spans="11:11" ht="23.25">
      <c r="K167" s="84"/>
    </row>
    <row r="168" spans="11:11" ht="23.25">
      <c r="K168" s="84"/>
    </row>
    <row r="169" spans="11:11" ht="23.25">
      <c r="K169" s="84"/>
    </row>
    <row r="170" spans="11:11" ht="23.25">
      <c r="K170" s="84"/>
    </row>
    <row r="171" spans="11:11" ht="23.25">
      <c r="K171" s="84"/>
    </row>
    <row r="172" spans="11:11" ht="23.25">
      <c r="K172" s="84"/>
    </row>
    <row r="173" spans="11:11" ht="23.25">
      <c r="K173" s="84"/>
    </row>
    <row r="174" spans="11:11" ht="23.25">
      <c r="K174" s="84"/>
    </row>
    <row r="175" spans="11:11" ht="23.25">
      <c r="K175" s="84"/>
    </row>
    <row r="176" spans="11:11" ht="23.25">
      <c r="K176" s="84"/>
    </row>
    <row r="177" spans="11:11" ht="23.25">
      <c r="K177" s="84"/>
    </row>
    <row r="178" spans="11:11" ht="23.25">
      <c r="K178" s="84"/>
    </row>
    <row r="179" spans="11:11" ht="23.25">
      <c r="K179" s="84"/>
    </row>
    <row r="180" spans="11:11" ht="23.25">
      <c r="K180" s="84"/>
    </row>
    <row r="181" spans="11:11" ht="23.25">
      <c r="K181" s="84"/>
    </row>
    <row r="182" spans="11:11" ht="23.25">
      <c r="K182" s="84"/>
    </row>
    <row r="183" spans="11:11" ht="23.25">
      <c r="K183" s="84"/>
    </row>
    <row r="184" spans="11:11" ht="23.25">
      <c r="K184" s="84"/>
    </row>
    <row r="185" spans="11:11" ht="23.25">
      <c r="K185" s="84"/>
    </row>
    <row r="186" spans="11:11" ht="23.25">
      <c r="K186" s="84"/>
    </row>
    <row r="187" spans="11:11" ht="23.25">
      <c r="K187" s="84"/>
    </row>
    <row r="188" spans="11:11" ht="23.25">
      <c r="K188" s="84"/>
    </row>
    <row r="189" spans="11:11" ht="23.25">
      <c r="K189" s="84"/>
    </row>
    <row r="190" spans="11:11" ht="23.25">
      <c r="K190" s="84"/>
    </row>
    <row r="191" spans="11:11" ht="23.25">
      <c r="K191" s="84"/>
    </row>
    <row r="192" spans="11:11" ht="23.25">
      <c r="K192" s="84"/>
    </row>
    <row r="193" spans="11:11" ht="23.25">
      <c r="K193" s="84"/>
    </row>
    <row r="194" spans="11:11" ht="23.25">
      <c r="K194" s="84"/>
    </row>
    <row r="195" spans="11:11" ht="23.25">
      <c r="K195" s="84"/>
    </row>
    <row r="196" spans="11:11" ht="23.25">
      <c r="K196" s="84"/>
    </row>
    <row r="197" spans="11:11" ht="23.25">
      <c r="K197" s="84"/>
    </row>
    <row r="198" spans="11:11" ht="23.25">
      <c r="K198" s="84"/>
    </row>
    <row r="199" spans="11:11" ht="23.25">
      <c r="K199" s="84"/>
    </row>
    <row r="200" spans="11:11" ht="23.25">
      <c r="K200" s="84"/>
    </row>
    <row r="201" spans="11:11" ht="23.25">
      <c r="K201" s="84"/>
    </row>
    <row r="202" spans="11:11" ht="23.25">
      <c r="K202" s="84"/>
    </row>
    <row r="203" spans="11:11" ht="23.25">
      <c r="K203" s="84"/>
    </row>
    <row r="204" spans="11:11" ht="23.25">
      <c r="K204" s="84"/>
    </row>
    <row r="205" spans="11:11" ht="23.25">
      <c r="K205" s="84"/>
    </row>
    <row r="206" spans="11:11" ht="23.25">
      <c r="K206" s="84"/>
    </row>
    <row r="207" spans="11:11" ht="23.25">
      <c r="K207" s="84"/>
    </row>
    <row r="208" spans="11:11" ht="23.25">
      <c r="K208" s="84"/>
    </row>
    <row r="209" spans="11:11" ht="23.25">
      <c r="K209" s="84"/>
    </row>
    <row r="210" spans="11:11" ht="23.25">
      <c r="K210" s="84"/>
    </row>
    <row r="211" spans="11:11" ht="23.25">
      <c r="K211" s="84"/>
    </row>
    <row r="212" spans="11:11" ht="23.25">
      <c r="K212" s="84"/>
    </row>
    <row r="213" spans="11:11" ht="23.25">
      <c r="K213" s="84"/>
    </row>
    <row r="214" spans="11:11" ht="23.25">
      <c r="K214" s="84"/>
    </row>
    <row r="215" spans="11:11" ht="23.25">
      <c r="K215" s="84"/>
    </row>
    <row r="216" spans="11:11" ht="23.25">
      <c r="K216" s="84"/>
    </row>
    <row r="217" spans="11:11" ht="23.25">
      <c r="K217" s="84"/>
    </row>
    <row r="218" spans="11:11" ht="23.25">
      <c r="K218" s="84"/>
    </row>
    <row r="219" spans="11:11" ht="23.25">
      <c r="K219" s="84"/>
    </row>
    <row r="220" spans="11:11" ht="23.25">
      <c r="K220" s="84"/>
    </row>
    <row r="221" spans="11:11" ht="23.25">
      <c r="K221" s="84"/>
    </row>
    <row r="222" spans="11:11" ht="23.25">
      <c r="K222" s="84"/>
    </row>
    <row r="223" spans="11:11" ht="23.25">
      <c r="K223" s="84"/>
    </row>
    <row r="224" spans="11:11" ht="23.25">
      <c r="K224" s="84"/>
    </row>
    <row r="225" spans="11:11" ht="23.25">
      <c r="K225" s="84"/>
    </row>
    <row r="226" spans="11:11" ht="23.25">
      <c r="K226" s="84"/>
    </row>
    <row r="227" spans="11:11" ht="23.25">
      <c r="K227" s="84"/>
    </row>
    <row r="228" spans="11:11" ht="23.25">
      <c r="K228" s="84"/>
    </row>
    <row r="229" spans="11:11" ht="23.25">
      <c r="K229" s="84"/>
    </row>
    <row r="230" spans="11:11" ht="23.25">
      <c r="K230" s="84"/>
    </row>
    <row r="231" spans="11:11" ht="23.25">
      <c r="K231" s="84"/>
    </row>
    <row r="232" spans="11:11" ht="23.25">
      <c r="K232" s="84"/>
    </row>
    <row r="233" spans="11:11" ht="23.25">
      <c r="K233" s="84"/>
    </row>
    <row r="234" spans="11:11" ht="23.25">
      <c r="K234" s="84"/>
    </row>
    <row r="235" spans="11:11" ht="23.25">
      <c r="K235" s="84"/>
    </row>
    <row r="236" spans="11:11" ht="23.25">
      <c r="K236" s="84"/>
    </row>
    <row r="237" spans="11:11" ht="23.25">
      <c r="K237" s="84"/>
    </row>
    <row r="238" spans="11:11" ht="23.25">
      <c r="K238" s="84"/>
    </row>
    <row r="239" spans="11:11" ht="23.25">
      <c r="K239" s="84"/>
    </row>
    <row r="240" spans="11:11" ht="23.25">
      <c r="K240" s="84"/>
    </row>
    <row r="241" spans="11:11" ht="23.25">
      <c r="K241" s="84"/>
    </row>
    <row r="242" spans="11:11" ht="23.25">
      <c r="K242" s="84"/>
    </row>
    <row r="243" spans="11:11" ht="23.25">
      <c r="K243" s="84"/>
    </row>
    <row r="244" spans="11:11" ht="23.25">
      <c r="K244" s="84"/>
    </row>
    <row r="245" spans="11:11" ht="23.25">
      <c r="K245" s="84"/>
    </row>
    <row r="246" spans="11:11" ht="23.25">
      <c r="K246" s="84"/>
    </row>
    <row r="247" spans="11:11" ht="23.25">
      <c r="K247" s="84"/>
    </row>
    <row r="248" spans="11:11" ht="23.25">
      <c r="K248" s="84"/>
    </row>
    <row r="249" spans="11:11" ht="23.25">
      <c r="K249" s="84"/>
    </row>
    <row r="250" spans="11:11" ht="23.25">
      <c r="K250" s="84"/>
    </row>
    <row r="251" spans="11:11" ht="23.25">
      <c r="K251" s="84"/>
    </row>
    <row r="252" spans="11:11" ht="23.25">
      <c r="K252" s="84"/>
    </row>
    <row r="253" spans="11:11" ht="23.25">
      <c r="K253" s="84"/>
    </row>
    <row r="254" spans="11:11" ht="23.25">
      <c r="K254" s="84"/>
    </row>
    <row r="255" spans="11:11" ht="23.25">
      <c r="K255" s="84"/>
    </row>
    <row r="256" spans="11:11" ht="23.25">
      <c r="K256" s="84"/>
    </row>
    <row r="257" spans="11:11" ht="23.25">
      <c r="K257" s="84"/>
    </row>
    <row r="258" spans="11:11" ht="23.25">
      <c r="K258" s="84"/>
    </row>
    <row r="259" spans="11:11" ht="23.25">
      <c r="K259" s="84"/>
    </row>
    <row r="260" spans="11:11" ht="23.25">
      <c r="K260" s="84"/>
    </row>
    <row r="261" spans="11:11" ht="23.25">
      <c r="K261" s="84"/>
    </row>
    <row r="262" spans="11:11" ht="23.25">
      <c r="K262" s="84"/>
    </row>
    <row r="263" spans="11:11" ht="23.25">
      <c r="K263" s="84"/>
    </row>
    <row r="264" spans="11:11" ht="23.25">
      <c r="K264" s="84"/>
    </row>
    <row r="265" spans="11:11" ht="23.25">
      <c r="K265" s="84"/>
    </row>
    <row r="266" spans="11:11" ht="23.25">
      <c r="K266" s="84"/>
    </row>
    <row r="267" spans="11:11" ht="23.25">
      <c r="K267" s="84"/>
    </row>
    <row r="268" spans="11:11" ht="23.25">
      <c r="K268" s="84"/>
    </row>
    <row r="269" spans="11:11" ht="23.25">
      <c r="K269" s="84"/>
    </row>
    <row r="270" spans="11:11" ht="23.25">
      <c r="K270" s="84"/>
    </row>
    <row r="271" spans="11:11" ht="23.25">
      <c r="K271" s="84"/>
    </row>
    <row r="272" spans="11:11" ht="23.25">
      <c r="K272" s="84"/>
    </row>
    <row r="273" spans="11:11" ht="23.25">
      <c r="K273" s="84"/>
    </row>
    <row r="274" spans="11:11" ht="23.25">
      <c r="K274" s="84"/>
    </row>
    <row r="275" spans="11:11" ht="23.25">
      <c r="K275" s="84"/>
    </row>
    <row r="276" spans="11:11" ht="23.25">
      <c r="K276" s="84"/>
    </row>
    <row r="277" spans="11:11" ht="23.25">
      <c r="K277" s="84"/>
    </row>
    <row r="278" spans="11:11" ht="23.25">
      <c r="K278" s="84"/>
    </row>
    <row r="279" spans="11:11" ht="23.25">
      <c r="K279" s="84"/>
    </row>
    <row r="280" spans="11:11" ht="23.25">
      <c r="K280" s="84"/>
    </row>
    <row r="281" spans="11:11" ht="23.25">
      <c r="K281" s="84"/>
    </row>
    <row r="282" spans="11:11" ht="23.25">
      <c r="K282" s="84"/>
    </row>
    <row r="283" spans="11:11" ht="23.25">
      <c r="K283" s="84"/>
    </row>
    <row r="284" spans="11:11" ht="23.25">
      <c r="K284" s="84"/>
    </row>
    <row r="285" spans="11:11" ht="23.25">
      <c r="K285" s="84"/>
    </row>
    <row r="286" spans="11:11" ht="23.25">
      <c r="K286" s="84"/>
    </row>
    <row r="287" spans="11:11" ht="23.25">
      <c r="K287" s="84"/>
    </row>
    <row r="288" spans="11:11" ht="23.25">
      <c r="K288" s="84"/>
    </row>
    <row r="289" spans="11:11" ht="23.25">
      <c r="K289" s="84"/>
    </row>
    <row r="290" spans="11:11" ht="23.25">
      <c r="K290" s="84"/>
    </row>
    <row r="291" spans="11:11" ht="23.25">
      <c r="K291" s="84"/>
    </row>
    <row r="292" spans="11:11" ht="23.25">
      <c r="K292" s="84"/>
    </row>
    <row r="293" spans="11:11" ht="23.25">
      <c r="K293" s="84"/>
    </row>
    <row r="294" spans="11:11" ht="23.25">
      <c r="K294" s="84"/>
    </row>
    <row r="295" spans="11:11" ht="23.25">
      <c r="K295" s="84"/>
    </row>
    <row r="296" spans="11:11" ht="23.25">
      <c r="K296" s="84"/>
    </row>
    <row r="297" spans="11:11" ht="23.25">
      <c r="K297" s="84"/>
    </row>
    <row r="298" spans="11:11" ht="23.25">
      <c r="K298" s="84"/>
    </row>
    <row r="299" spans="11:11" ht="23.25">
      <c r="K299" s="84"/>
    </row>
    <row r="300" spans="11:11" ht="23.25">
      <c r="K300" s="84"/>
    </row>
    <row r="301" spans="11:11" ht="23.25">
      <c r="K301" s="84"/>
    </row>
    <row r="302" spans="11:11" ht="23.25">
      <c r="K302" s="84"/>
    </row>
    <row r="303" spans="11:11" ht="23.25">
      <c r="K303" s="84"/>
    </row>
    <row r="304" spans="11:11" ht="23.25">
      <c r="K304" s="84"/>
    </row>
    <row r="305" spans="11:11" ht="23.25">
      <c r="K305" s="84"/>
    </row>
    <row r="306" spans="11:11" ht="23.25">
      <c r="K306" s="84"/>
    </row>
    <row r="307" spans="11:11" ht="23.25">
      <c r="K307" s="84"/>
    </row>
    <row r="308" spans="11:11" ht="23.25">
      <c r="K308" s="84"/>
    </row>
    <row r="309" spans="11:11" ht="23.25">
      <c r="K309" s="84"/>
    </row>
    <row r="310" spans="11:11" ht="23.25">
      <c r="K310" s="84"/>
    </row>
    <row r="311" spans="11:11" ht="23.25">
      <c r="K311" s="84"/>
    </row>
    <row r="312" spans="11:11" ht="23.25">
      <c r="K312" s="84"/>
    </row>
    <row r="313" spans="11:11" ht="23.25">
      <c r="K313" s="84"/>
    </row>
    <row r="314" spans="11:11" ht="23.25">
      <c r="K314" s="84"/>
    </row>
    <row r="315" spans="11:11" ht="23.25">
      <c r="K315" s="84"/>
    </row>
    <row r="316" spans="11:11" ht="23.25">
      <c r="K316" s="84"/>
    </row>
    <row r="317" spans="11:11" ht="23.25">
      <c r="K317" s="84"/>
    </row>
    <row r="318" spans="11:11" ht="23.25">
      <c r="K318" s="84"/>
    </row>
    <row r="319" spans="11:11" ht="23.25">
      <c r="K319" s="84"/>
    </row>
    <row r="320" spans="11:11" ht="23.25">
      <c r="K320" s="84"/>
    </row>
    <row r="321" spans="11:11" ht="23.25">
      <c r="K321" s="84"/>
    </row>
    <row r="322" spans="11:11" ht="23.25">
      <c r="K322" s="84"/>
    </row>
    <row r="323" spans="11:11" ht="23.25">
      <c r="K323" s="84"/>
    </row>
    <row r="324" spans="11:11" ht="23.25">
      <c r="K324" s="84"/>
    </row>
    <row r="325" spans="11:11" ht="23.25">
      <c r="K325" s="84"/>
    </row>
    <row r="326" spans="11:11" ht="23.25">
      <c r="K326" s="84"/>
    </row>
    <row r="327" spans="11:11" ht="23.25">
      <c r="K327" s="84"/>
    </row>
    <row r="328" spans="11:11" ht="23.25">
      <c r="K328" s="84"/>
    </row>
    <row r="329" spans="11:11" ht="23.25">
      <c r="K329" s="84"/>
    </row>
    <row r="330" spans="11:11" ht="23.25">
      <c r="K330" s="84"/>
    </row>
    <row r="331" spans="11:11" ht="23.25">
      <c r="K331" s="84"/>
    </row>
    <row r="332" spans="11:11" ht="23.25">
      <c r="K332" s="84"/>
    </row>
    <row r="333" spans="11:11" ht="23.25">
      <c r="K333" s="84"/>
    </row>
    <row r="334" spans="11:11" ht="23.25">
      <c r="K334" s="84"/>
    </row>
    <row r="335" spans="11:11" ht="23.25">
      <c r="K335" s="84"/>
    </row>
    <row r="336" spans="11:11" ht="23.25">
      <c r="K336" s="84"/>
    </row>
    <row r="337" spans="11:11" ht="23.25">
      <c r="K337" s="84"/>
    </row>
    <row r="338" spans="11:11" ht="23.25">
      <c r="K338" s="84"/>
    </row>
    <row r="339" spans="11:11" ht="23.25">
      <c r="K339" s="84"/>
    </row>
    <row r="340" spans="11:11" ht="23.25">
      <c r="K340" s="84"/>
    </row>
    <row r="341" spans="11:11" ht="23.25">
      <c r="K341" s="84"/>
    </row>
    <row r="342" spans="11:11" ht="23.25">
      <c r="K342" s="84"/>
    </row>
    <row r="343" spans="11:11" ht="23.25">
      <c r="K343" s="84"/>
    </row>
    <row r="344" spans="11:11" ht="23.25">
      <c r="K344" s="84"/>
    </row>
    <row r="345" spans="11:11" ht="23.25">
      <c r="K345" s="84"/>
    </row>
    <row r="346" spans="11:11" ht="23.25">
      <c r="K346" s="84"/>
    </row>
    <row r="347" spans="11:11" ht="23.25">
      <c r="K347" s="84"/>
    </row>
    <row r="348" spans="11:11" ht="23.25">
      <c r="K348" s="84"/>
    </row>
    <row r="349" spans="11:11" ht="23.25">
      <c r="K349" s="84"/>
    </row>
    <row r="350" spans="11:11" ht="23.25">
      <c r="K350" s="84"/>
    </row>
    <row r="351" spans="11:11" ht="23.25">
      <c r="K351" s="84"/>
    </row>
    <row r="352" spans="11:11" ht="23.25">
      <c r="K352" s="84"/>
    </row>
    <row r="353" spans="11:11" ht="23.25">
      <c r="K353" s="84"/>
    </row>
    <row r="354" spans="11:11" ht="23.25">
      <c r="K354" s="84"/>
    </row>
    <row r="355" spans="11:11" ht="23.25">
      <c r="K355" s="84"/>
    </row>
    <row r="356" spans="11:11" ht="23.25">
      <c r="K356" s="84"/>
    </row>
    <row r="357" spans="11:11" ht="23.25">
      <c r="K357" s="84"/>
    </row>
    <row r="358" spans="11:11" ht="23.25">
      <c r="K358" s="84"/>
    </row>
    <row r="359" spans="11:11" ht="23.25">
      <c r="K359" s="84"/>
    </row>
    <row r="360" spans="11:11" ht="23.25">
      <c r="K360" s="84"/>
    </row>
    <row r="361" spans="11:11" ht="23.25">
      <c r="K361" s="84"/>
    </row>
    <row r="362" spans="11:11" ht="23.25">
      <c r="K362" s="84"/>
    </row>
    <row r="363" spans="11:11" ht="23.25">
      <c r="K363" s="84"/>
    </row>
    <row r="364" spans="11:11" ht="23.25">
      <c r="K364" s="84"/>
    </row>
    <row r="365" spans="11:11" ht="23.25">
      <c r="K365" s="84"/>
    </row>
    <row r="366" spans="11:11" ht="23.25">
      <c r="K366" s="84"/>
    </row>
    <row r="367" spans="11:11" ht="23.25">
      <c r="K367" s="84"/>
    </row>
    <row r="368" spans="11:11" ht="23.25">
      <c r="K368" s="84"/>
    </row>
    <row r="369" spans="11:11" ht="23.25">
      <c r="K369" s="84"/>
    </row>
    <row r="370" spans="11:11" ht="23.25">
      <c r="K370" s="84"/>
    </row>
    <row r="371" spans="11:11" ht="23.25">
      <c r="K371" s="84"/>
    </row>
    <row r="372" spans="11:11" ht="23.25">
      <c r="K372" s="84"/>
    </row>
    <row r="373" spans="11:11" ht="23.25">
      <c r="K373" s="84"/>
    </row>
    <row r="374" spans="11:11" ht="23.25">
      <c r="K374" s="84"/>
    </row>
    <row r="375" spans="11:11" ht="23.25">
      <c r="K375" s="84"/>
    </row>
    <row r="376" spans="11:11" ht="23.25">
      <c r="K376" s="84"/>
    </row>
    <row r="377" spans="11:11" ht="23.25">
      <c r="K377" s="84"/>
    </row>
    <row r="378" spans="11:11" ht="23.25">
      <c r="K378" s="84"/>
    </row>
    <row r="379" spans="11:11" ht="23.25">
      <c r="K379" s="84"/>
    </row>
    <row r="380" spans="11:11" ht="23.25">
      <c r="K380" s="84"/>
    </row>
    <row r="381" spans="11:11" ht="23.25">
      <c r="K381" s="84"/>
    </row>
    <row r="382" spans="11:11" ht="23.25">
      <c r="K382" s="84"/>
    </row>
    <row r="383" spans="11:11" ht="23.25">
      <c r="K383" s="84"/>
    </row>
    <row r="384" spans="11:11" ht="23.25">
      <c r="K384" s="84"/>
    </row>
    <row r="385" spans="11:11" ht="23.25">
      <c r="K385" s="84"/>
    </row>
    <row r="386" spans="11:11" ht="23.25">
      <c r="K386" s="84"/>
    </row>
    <row r="387" spans="11:11" ht="23.25">
      <c r="K387" s="84"/>
    </row>
    <row r="388" spans="11:11" ht="23.25">
      <c r="K388" s="84"/>
    </row>
    <row r="389" spans="11:11" ht="23.25">
      <c r="K389" s="84"/>
    </row>
    <row r="390" spans="11:11" ht="23.25">
      <c r="K390" s="84"/>
    </row>
    <row r="391" spans="11:11" ht="23.25">
      <c r="K391" s="84"/>
    </row>
    <row r="392" spans="11:11" ht="23.25">
      <c r="K392" s="84"/>
    </row>
    <row r="393" spans="11:11" ht="23.25">
      <c r="K393" s="84"/>
    </row>
    <row r="394" spans="11:11" ht="23.25">
      <c r="K394" s="84"/>
    </row>
    <row r="395" spans="11:11" ht="23.25">
      <c r="K395" s="84"/>
    </row>
    <row r="396" spans="11:11" ht="23.25">
      <c r="K396" s="84"/>
    </row>
    <row r="397" spans="11:11" ht="23.25">
      <c r="K397" s="84"/>
    </row>
    <row r="398" spans="11:11" ht="23.25">
      <c r="K398" s="84"/>
    </row>
    <row r="399" spans="11:11" ht="23.25">
      <c r="K399" s="84"/>
    </row>
    <row r="400" spans="11:11" ht="23.25">
      <c r="K400" s="8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S24"/>
  <sheetViews>
    <sheetView showGridLines="0" workbookViewId="0">
      <pane ySplit="5" topLeftCell="A6" activePane="bottomLeft" state="frozen"/>
      <selection pane="bottomLeft"/>
    </sheetView>
  </sheetViews>
  <sheetFormatPr defaultRowHeight="15"/>
  <cols>
    <col min="1" max="3" width="2.85546875" customWidth="1"/>
    <col min="4" max="4" width="3" customWidth="1"/>
    <col min="5" max="5" width="10.42578125" hidden="1" customWidth="1"/>
    <col min="6" max="7" width="25.42578125" customWidth="1"/>
    <col min="9" max="10" width="4.5703125" customWidth="1"/>
    <col min="11" max="11" width="25.42578125" customWidth="1"/>
    <col min="19" max="20" width="0" hidden="1" customWidth="1"/>
  </cols>
  <sheetData>
    <row r="1" spans="1:19" ht="15.75" thickBo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9">
      <c r="A2" s="72"/>
      <c r="B2" s="72"/>
      <c r="C2" s="72"/>
      <c r="D2" s="72"/>
      <c r="E2" s="72"/>
      <c r="F2" s="93" t="s">
        <v>20</v>
      </c>
      <c r="G2" s="94"/>
      <c r="H2" s="94"/>
      <c r="I2" s="94"/>
      <c r="J2" s="94"/>
      <c r="K2" s="94"/>
      <c r="L2" s="94"/>
      <c r="M2" s="94"/>
      <c r="N2" s="94"/>
      <c r="O2" s="94"/>
      <c r="P2" s="95"/>
      <c r="Q2" s="72"/>
      <c r="R2" s="72"/>
    </row>
    <row r="3" spans="1:19">
      <c r="A3" s="72"/>
      <c r="B3" s="72"/>
      <c r="C3" s="72"/>
      <c r="D3" s="72"/>
      <c r="E3" s="72"/>
      <c r="F3" s="96"/>
      <c r="G3" s="97"/>
      <c r="H3" s="97"/>
      <c r="I3" s="97"/>
      <c r="J3" s="97"/>
      <c r="K3" s="97"/>
      <c r="L3" s="97"/>
      <c r="M3" s="97"/>
      <c r="N3" s="97"/>
      <c r="O3" s="97"/>
      <c r="P3" s="98"/>
      <c r="Q3" s="72"/>
      <c r="R3" s="72"/>
    </row>
    <row r="4" spans="1:19">
      <c r="A4" s="72"/>
      <c r="B4" s="72"/>
      <c r="C4" s="72"/>
      <c r="D4" s="72"/>
      <c r="E4" s="72"/>
      <c r="F4" s="96"/>
      <c r="G4" s="97"/>
      <c r="H4" s="97"/>
      <c r="I4" s="97"/>
      <c r="J4" s="97"/>
      <c r="K4" s="97"/>
      <c r="L4" s="97"/>
      <c r="M4" s="97"/>
      <c r="N4" s="97"/>
      <c r="O4" s="97"/>
      <c r="P4" s="98"/>
      <c r="Q4" s="72"/>
      <c r="R4" s="72"/>
    </row>
    <row r="5" spans="1:19" ht="15.75" thickBot="1">
      <c r="A5" s="72"/>
      <c r="B5" s="72"/>
      <c r="C5" s="72"/>
      <c r="D5" s="72"/>
      <c r="E5" s="72"/>
      <c r="F5" s="99"/>
      <c r="G5" s="100"/>
      <c r="H5" s="100"/>
      <c r="I5" s="100"/>
      <c r="J5" s="100"/>
      <c r="K5" s="100"/>
      <c r="L5" s="100"/>
      <c r="M5" s="100"/>
      <c r="N5" s="100"/>
      <c r="O5" s="100"/>
      <c r="P5" s="101"/>
      <c r="Q5" s="72"/>
      <c r="R5" s="72"/>
    </row>
    <row r="6" spans="1:19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19" ht="15.75" thickBo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</row>
    <row r="8" spans="1:19" ht="19.5" thickBot="1">
      <c r="A8" s="72"/>
      <c r="B8" s="72"/>
      <c r="C8" s="72"/>
      <c r="D8" s="72"/>
      <c r="E8" s="73"/>
      <c r="F8" s="74" t="s">
        <v>88</v>
      </c>
      <c r="G8" s="75"/>
      <c r="H8" s="73"/>
      <c r="I8" s="73"/>
      <c r="J8" s="73"/>
      <c r="K8" s="74" t="s">
        <v>94</v>
      </c>
      <c r="L8" s="102"/>
      <c r="M8" s="105"/>
      <c r="N8" s="103"/>
      <c r="O8" s="73"/>
      <c r="P8" s="73"/>
      <c r="Q8" s="72"/>
      <c r="R8" s="72"/>
      <c r="S8">
        <f>G8</f>
        <v>0</v>
      </c>
    </row>
    <row r="9" spans="1:19" ht="19.5" thickBot="1">
      <c r="A9" s="72"/>
      <c r="B9" s="72"/>
      <c r="C9" s="72"/>
      <c r="D9" s="72"/>
      <c r="E9" s="73"/>
      <c r="F9" s="76"/>
      <c r="G9" s="73"/>
      <c r="H9" s="73"/>
      <c r="I9" s="73"/>
      <c r="J9" s="73"/>
      <c r="K9" s="76"/>
      <c r="L9" s="73"/>
      <c r="M9" s="73"/>
      <c r="N9" s="73"/>
      <c r="O9" s="73"/>
      <c r="P9" s="73"/>
      <c r="Q9" s="72"/>
      <c r="R9" s="72"/>
      <c r="S9">
        <f>G10</f>
        <v>0</v>
      </c>
    </row>
    <row r="10" spans="1:19" ht="19.5" thickBot="1">
      <c r="A10" s="72"/>
      <c r="B10" s="72"/>
      <c r="C10" s="72"/>
      <c r="D10" s="72"/>
      <c r="E10" s="73"/>
      <c r="F10" s="74" t="s">
        <v>109</v>
      </c>
      <c r="G10" s="104"/>
      <c r="H10" s="103"/>
      <c r="I10" s="73"/>
      <c r="J10" s="73"/>
      <c r="K10" s="74" t="s">
        <v>111</v>
      </c>
      <c r="L10" s="107"/>
      <c r="M10" s="105"/>
      <c r="N10" s="103"/>
      <c r="O10" s="73"/>
      <c r="P10" s="73"/>
      <c r="Q10" s="72"/>
      <c r="R10" s="72"/>
      <c r="S10">
        <f>G12</f>
        <v>0</v>
      </c>
    </row>
    <row r="11" spans="1:19" ht="19.5" thickBot="1">
      <c r="A11" s="72"/>
      <c r="B11" s="72"/>
      <c r="C11" s="72"/>
      <c r="D11" s="72"/>
      <c r="E11" s="73"/>
      <c r="F11" s="76"/>
      <c r="G11" s="73"/>
      <c r="H11" s="73"/>
      <c r="I11" s="73"/>
      <c r="J11" s="73"/>
      <c r="K11" s="76"/>
      <c r="L11" s="73"/>
      <c r="M11" s="73"/>
      <c r="N11" s="73"/>
      <c r="O11" s="73"/>
      <c r="P11" s="73"/>
      <c r="Q11" s="72"/>
      <c r="R11" s="72"/>
      <c r="S11">
        <f>G14</f>
        <v>0</v>
      </c>
    </row>
    <row r="12" spans="1:19" ht="19.5" thickBot="1">
      <c r="A12" s="72"/>
      <c r="B12" s="72"/>
      <c r="C12" s="72"/>
      <c r="D12" s="72"/>
      <c r="E12" s="73"/>
      <c r="F12" s="74" t="s">
        <v>90</v>
      </c>
      <c r="G12" s="104"/>
      <c r="H12" s="103"/>
      <c r="I12" s="73"/>
      <c r="J12" s="73"/>
      <c r="K12" s="74" t="s">
        <v>112</v>
      </c>
      <c r="L12" s="104"/>
      <c r="M12" s="105"/>
      <c r="N12" s="105"/>
      <c r="O12" s="105"/>
      <c r="P12" s="103"/>
      <c r="Q12" s="72"/>
      <c r="R12" s="72"/>
      <c r="S12">
        <f>G16</f>
        <v>0</v>
      </c>
    </row>
    <row r="13" spans="1:19" ht="19.5" thickBot="1">
      <c r="A13" s="72"/>
      <c r="B13" s="72"/>
      <c r="C13" s="72"/>
      <c r="D13" s="72"/>
      <c r="E13" s="73"/>
      <c r="F13" s="76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2"/>
      <c r="R13" s="72"/>
      <c r="S13">
        <f>G18</f>
        <v>0</v>
      </c>
    </row>
    <row r="14" spans="1:19" ht="19.5" thickBot="1">
      <c r="A14" s="72"/>
      <c r="B14" s="72"/>
      <c r="C14" s="72"/>
      <c r="D14" s="72"/>
      <c r="E14" s="73"/>
      <c r="F14" s="74" t="s">
        <v>91</v>
      </c>
      <c r="G14" s="102"/>
      <c r="H14" s="103"/>
      <c r="I14" s="73"/>
      <c r="J14" s="73"/>
      <c r="K14" s="73"/>
      <c r="L14" s="73"/>
      <c r="M14" s="73"/>
      <c r="N14" s="73"/>
      <c r="O14" s="77"/>
      <c r="P14" s="77">
        <f>G8</f>
        <v>0</v>
      </c>
      <c r="Q14" s="6"/>
      <c r="R14" s="72"/>
      <c r="S14">
        <f>L8</f>
        <v>0</v>
      </c>
    </row>
    <row r="15" spans="1:19" ht="19.5" thickBot="1">
      <c r="A15" s="72"/>
      <c r="B15" s="72"/>
      <c r="C15" s="72"/>
      <c r="D15" s="72"/>
      <c r="E15" s="73"/>
      <c r="F15" s="76"/>
      <c r="G15" s="73"/>
      <c r="H15" s="73"/>
      <c r="I15" s="73"/>
      <c r="J15" s="73"/>
      <c r="K15" s="73"/>
      <c r="L15" s="73"/>
      <c r="M15" s="73"/>
      <c r="N15" s="73"/>
      <c r="O15" s="77"/>
      <c r="P15" s="77">
        <f>G10</f>
        <v>0</v>
      </c>
      <c r="Q15" s="6"/>
      <c r="R15" s="72"/>
      <c r="S15">
        <f>L10</f>
        <v>0</v>
      </c>
    </row>
    <row r="16" spans="1:19" ht="19.5" thickBot="1">
      <c r="A16" s="72"/>
      <c r="B16" s="72"/>
      <c r="C16" s="72"/>
      <c r="D16" s="72"/>
      <c r="E16" s="73"/>
      <c r="F16" s="74" t="s">
        <v>92</v>
      </c>
      <c r="G16" s="102"/>
      <c r="H16" s="103"/>
      <c r="I16" s="73"/>
      <c r="J16" s="73"/>
      <c r="K16" s="73"/>
      <c r="L16" s="73"/>
      <c r="M16" s="73"/>
      <c r="N16" s="73"/>
      <c r="O16" s="77"/>
      <c r="P16" s="77">
        <f>G12</f>
        <v>0</v>
      </c>
      <c r="Q16" s="6"/>
      <c r="R16" s="72"/>
      <c r="S16">
        <f>L12</f>
        <v>0</v>
      </c>
    </row>
    <row r="17" spans="1:19" ht="19.5" thickBot="1">
      <c r="A17" s="72"/>
      <c r="B17" s="72"/>
      <c r="C17" s="72"/>
      <c r="D17" s="72"/>
      <c r="E17" s="73"/>
      <c r="F17" s="76"/>
      <c r="G17" s="73"/>
      <c r="H17" s="73"/>
      <c r="I17" s="73"/>
      <c r="J17" s="73"/>
      <c r="K17" s="73"/>
      <c r="L17" s="73"/>
      <c r="M17" s="73"/>
      <c r="N17" s="73"/>
      <c r="O17" s="77"/>
      <c r="P17" s="77">
        <f>G14</f>
        <v>0</v>
      </c>
      <c r="Q17" s="6"/>
      <c r="R17" s="72"/>
    </row>
    <row r="18" spans="1:19" ht="19.5" thickBot="1">
      <c r="A18" s="72"/>
      <c r="B18" s="72"/>
      <c r="C18" s="72"/>
      <c r="D18" s="72"/>
      <c r="E18" s="73"/>
      <c r="F18" s="74" t="s">
        <v>110</v>
      </c>
      <c r="G18" s="75"/>
      <c r="H18" s="73"/>
      <c r="I18" s="73"/>
      <c r="J18" s="73"/>
      <c r="K18" s="73"/>
      <c r="L18" s="73"/>
      <c r="M18" s="73"/>
      <c r="N18" s="73"/>
      <c r="O18" s="77"/>
      <c r="P18" s="77">
        <f>G16</f>
        <v>0</v>
      </c>
      <c r="Q18" s="6"/>
      <c r="R18" s="72"/>
      <c r="S18">
        <f>COUNTA(S8:S16)</f>
        <v>9</v>
      </c>
    </row>
    <row r="19" spans="1:19" ht="18.75">
      <c r="A19" s="72"/>
      <c r="B19" s="72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7"/>
      <c r="P19" s="77">
        <f>G18</f>
        <v>0</v>
      </c>
      <c r="Q19" s="6"/>
      <c r="R19" s="72"/>
    </row>
    <row r="20" spans="1:19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6"/>
      <c r="P20" s="6">
        <f>L8</f>
        <v>0</v>
      </c>
      <c r="Q20" s="6"/>
      <c r="R20" s="72"/>
    </row>
    <row r="21" spans="1:19">
      <c r="O21" s="6"/>
      <c r="P21" s="6">
        <f>L10</f>
        <v>0</v>
      </c>
      <c r="Q21" s="6"/>
    </row>
    <row r="22" spans="1:19" ht="18.75" customHeight="1">
      <c r="D22" s="71"/>
      <c r="E22" s="71"/>
      <c r="F22" s="71"/>
      <c r="G22" s="71"/>
      <c r="H22" s="92" t="s">
        <v>97</v>
      </c>
      <c r="I22" s="92"/>
      <c r="J22" s="92"/>
      <c r="K22" s="92"/>
      <c r="L22" s="71"/>
      <c r="M22" s="71"/>
      <c r="N22" s="71"/>
      <c r="O22" s="77"/>
      <c r="P22" s="77">
        <f>L12</f>
        <v>0</v>
      </c>
      <c r="Q22" s="6"/>
    </row>
    <row r="23" spans="1:19" ht="18.75" customHeight="1">
      <c r="D23" s="71"/>
      <c r="E23" s="71"/>
      <c r="F23" s="71"/>
      <c r="G23" s="71"/>
      <c r="H23" s="92"/>
      <c r="I23" s="92"/>
      <c r="J23" s="92"/>
      <c r="K23" s="92"/>
      <c r="L23" s="71"/>
      <c r="M23" s="71"/>
      <c r="N23" s="71"/>
      <c r="O23" s="77"/>
      <c r="P23" s="77"/>
      <c r="Q23" s="6"/>
    </row>
    <row r="24" spans="1:19">
      <c r="O24" s="6"/>
      <c r="P24" s="6"/>
      <c r="Q24" s="6"/>
    </row>
  </sheetData>
  <mergeCells count="9">
    <mergeCell ref="G14:H14"/>
    <mergeCell ref="G16:H16"/>
    <mergeCell ref="H22:K23"/>
    <mergeCell ref="F2:P5"/>
    <mergeCell ref="L8:N8"/>
    <mergeCell ref="G10:H10"/>
    <mergeCell ref="L10:N10"/>
    <mergeCell ref="G12:H12"/>
    <mergeCell ref="L12:P12"/>
  </mergeCells>
  <conditionalFormatting sqref="G8 G10:H10 G12:H12 G14:H14 G16:H16 G18 L8:N8 L10:N10 L12:P12">
    <cfRule type="notContainsBlanks" dxfId="17" priority="6">
      <formula>LEN(TRIM(G8))&gt;0</formula>
    </cfRule>
    <cfRule type="containsBlanks" dxfId="16" priority="7">
      <formula>LEN(TRIM(G8))=0</formula>
    </cfRule>
  </conditionalFormatting>
  <conditionalFormatting sqref="H22:K23">
    <cfRule type="notContainsBlanks" dxfId="15" priority="1">
      <formula>LEN(TRIM(H22))&gt;0</formula>
    </cfRule>
    <cfRule type="containsBlanks" dxfId="14" priority="2">
      <formula>LEN(TRIM(H22))=0</formula>
    </cfRule>
    <cfRule type="notContainsBlanks" dxfId="13" priority="3">
      <formula>LEN(TRIM(H22))&gt;0</formula>
    </cfRule>
    <cfRule type="expression" dxfId="12" priority="4">
      <formula>COUNTA(S8:S16)=9</formula>
    </cfRule>
    <cfRule type="expression" dxfId="11" priority="5">
      <formula>COUNTA(S8:S16)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'INC. AND EXP.'!$D$45:$D$46</xm:f>
          </x14:formula1>
          <xm:sqref>L8:N8</xm:sqref>
        </x14:dataValidation>
        <x14:dataValidation type="list" allowBlank="1" showInputMessage="1" showErrorMessage="1">
          <x14:formula1>
            <xm:f>'INC. AND EXP.'!$P$44:$P$54</xm:f>
          </x14:formula1>
          <xm:sqref>G18</xm:sqref>
        </x14:dataValidation>
        <x14:dataValidation type="list" allowBlank="1" showInputMessage="1" showErrorMessage="1">
          <x14:formula1>
            <xm:f>'INC. AND EXP.'!$K$32:$K$59</xm:f>
          </x14:formula1>
          <xm:sqref>G16:H16</xm:sqref>
        </x14:dataValidation>
        <x14:dataValidation type="list" allowBlank="1" showInputMessage="1" showErrorMessage="1">
          <x14:formula1>
            <xm:f>'INC. AND EXP.'!$M$32:$M$49</xm:f>
          </x14:formula1>
          <xm:sqref>G14:H14</xm:sqref>
        </x14:dataValidation>
        <x14:dataValidation type="list" allowBlank="1" showInputMessage="1" showErrorMessage="1">
          <x14:formula1>
            <xm:f>'INC. AND EXP.'!$F$25:$F$44</xm:f>
          </x14:formula1>
          <xm:sqref>G8</xm:sqref>
        </x14:dataValidation>
        <x14:dataValidation type="list" allowBlank="1" showInputMessage="1" showErrorMessage="1">
          <x14:formula1>
            <xm:f>'INC. AND EXP.'!$H$45:$H$51</xm:f>
          </x14:formula1>
          <xm:sqref>L12:P12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A2" sqref="A2:I2"/>
    </sheetView>
  </sheetViews>
  <sheetFormatPr defaultRowHeight="15"/>
  <cols>
    <col min="1" max="9" width="13.42578125" style="66" customWidth="1"/>
  </cols>
  <sheetData>
    <row r="1" spans="1:9">
      <c r="A1" s="66">
        <v>0</v>
      </c>
      <c r="B1" s="66">
        <v>0</v>
      </c>
      <c r="C1" s="66">
        <v>0</v>
      </c>
      <c r="D1" s="66">
        <v>0</v>
      </c>
      <c r="E1" s="66">
        <v>0</v>
      </c>
      <c r="F1" s="66">
        <v>0</v>
      </c>
      <c r="G1" s="66">
        <v>0</v>
      </c>
      <c r="H1" s="66">
        <v>0</v>
      </c>
      <c r="I1" s="66">
        <v>0</v>
      </c>
    </row>
    <row r="2" spans="1:9">
      <c r="A2" s="66">
        <v>4</v>
      </c>
      <c r="B2" s="66" t="s">
        <v>121</v>
      </c>
      <c r="C2" s="66" t="s">
        <v>120</v>
      </c>
      <c r="D2" s="66" t="s">
        <v>65</v>
      </c>
      <c r="E2" s="66" t="s">
        <v>28</v>
      </c>
      <c r="F2" s="66" t="s">
        <v>104</v>
      </c>
      <c r="G2" s="66" t="s">
        <v>62</v>
      </c>
      <c r="H2" s="66">
        <v>44807</v>
      </c>
      <c r="I2" s="66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T100"/>
  <sheetViews>
    <sheetView tabSelected="1" zoomScaleNormal="100" workbookViewId="0">
      <pane ySplit="15" topLeftCell="A16" activePane="bottomLeft" state="frozen"/>
      <selection pane="bottomLeft" activeCell="B16" sqref="B16:J20"/>
    </sheetView>
  </sheetViews>
  <sheetFormatPr defaultRowHeight="15.75"/>
  <cols>
    <col min="1" max="1" width="2.28515625" customWidth="1"/>
    <col min="2" max="2" width="11.28515625" style="66" customWidth="1"/>
    <col min="3" max="3" width="32.7109375" style="66" customWidth="1"/>
    <col min="4" max="4" width="20.28515625" style="66" customWidth="1"/>
    <col min="5" max="5" width="18.7109375" style="49" customWidth="1"/>
    <col min="6" max="6" width="19" style="66" customWidth="1"/>
    <col min="7" max="7" width="17" style="49" customWidth="1"/>
    <col min="8" max="8" width="9.85546875" style="61" customWidth="1"/>
    <col min="9" max="9" width="16.42578125" style="66" customWidth="1"/>
    <col min="10" max="10" width="18.85546875" style="67" customWidth="1"/>
    <col min="11" max="11" width="21.28515625" style="66" customWidth="1"/>
  </cols>
  <sheetData>
    <row r="2" spans="2:20" ht="20.25">
      <c r="B2" s="51"/>
      <c r="C2" s="51"/>
      <c r="D2" s="51"/>
      <c r="E2" s="47"/>
      <c r="F2" s="52"/>
      <c r="G2" s="47"/>
      <c r="H2" s="53"/>
      <c r="I2" s="52"/>
      <c r="J2" s="54"/>
      <c r="K2" s="52"/>
      <c r="L2" s="1"/>
      <c r="M2" s="6"/>
      <c r="N2" s="6"/>
      <c r="O2" s="6"/>
      <c r="P2" s="6"/>
      <c r="Q2" s="6"/>
      <c r="R2" s="6"/>
      <c r="S2" s="6"/>
      <c r="T2" s="6"/>
    </row>
    <row r="3" spans="2:20">
      <c r="B3" s="52"/>
      <c r="C3" s="52"/>
      <c r="D3" s="52"/>
      <c r="E3" s="47"/>
      <c r="F3" s="52"/>
      <c r="G3" s="47"/>
      <c r="H3" s="53"/>
      <c r="I3" s="52"/>
      <c r="J3" s="54"/>
      <c r="K3" s="52"/>
      <c r="L3" s="1"/>
      <c r="M3" s="6"/>
      <c r="N3" s="6"/>
      <c r="O3" s="6"/>
      <c r="P3" s="6"/>
      <c r="Q3" s="6"/>
      <c r="R3" s="6"/>
      <c r="S3" s="6"/>
      <c r="T3" s="6"/>
    </row>
    <row r="4" spans="2:20">
      <c r="B4" s="52"/>
      <c r="C4" s="52"/>
      <c r="D4" s="52"/>
      <c r="E4" s="47"/>
      <c r="F4" s="52"/>
      <c r="G4" s="47"/>
      <c r="H4" s="53"/>
      <c r="I4" s="52"/>
      <c r="J4" s="54"/>
      <c r="K4" s="52"/>
      <c r="L4" s="1"/>
      <c r="M4" s="6"/>
      <c r="N4" s="6"/>
      <c r="O4" s="6"/>
      <c r="P4" s="6"/>
      <c r="Q4" s="6"/>
      <c r="R4" s="6"/>
      <c r="S4" s="6"/>
      <c r="T4" s="6"/>
    </row>
    <row r="5" spans="2:20">
      <c r="B5" s="52"/>
      <c r="C5" s="52"/>
      <c r="D5" s="52"/>
      <c r="E5" s="47"/>
      <c r="F5" s="52"/>
      <c r="G5" s="47"/>
      <c r="H5" s="53"/>
      <c r="I5" s="52"/>
      <c r="J5" s="54"/>
      <c r="K5" s="52"/>
      <c r="L5" s="1"/>
      <c r="M5" s="6"/>
      <c r="N5" s="6"/>
      <c r="O5" s="6"/>
      <c r="P5" s="6"/>
      <c r="Q5" s="6"/>
      <c r="R5" s="6"/>
      <c r="S5" s="6"/>
      <c r="T5" s="6"/>
    </row>
    <row r="6" spans="2:20">
      <c r="B6" s="52"/>
      <c r="C6" s="52"/>
      <c r="D6" s="52"/>
      <c r="E6" s="47"/>
      <c r="F6" s="52"/>
      <c r="G6" s="47"/>
      <c r="H6" s="53"/>
      <c r="I6" s="52"/>
      <c r="J6" s="54"/>
      <c r="K6" s="52"/>
      <c r="L6" s="1"/>
      <c r="M6" s="6"/>
      <c r="N6" s="6"/>
      <c r="O6" s="6"/>
      <c r="P6" s="6"/>
      <c r="Q6" s="6"/>
      <c r="R6" s="6"/>
      <c r="S6" s="6"/>
      <c r="T6" s="6"/>
    </row>
    <row r="7" spans="2:20" ht="33">
      <c r="B7" s="52" t="s">
        <v>81</v>
      </c>
      <c r="C7" s="52"/>
      <c r="D7" s="55"/>
      <c r="E7" s="47"/>
      <c r="F7" s="52"/>
      <c r="G7" s="47"/>
      <c r="H7" s="53"/>
      <c r="I7" s="52"/>
      <c r="J7" s="54"/>
      <c r="K7" s="52"/>
      <c r="L7" s="1"/>
      <c r="M7" s="6"/>
      <c r="N7" s="6"/>
      <c r="O7" s="6"/>
      <c r="P7" s="6"/>
      <c r="Q7" s="6"/>
      <c r="R7" s="6"/>
      <c r="S7" s="6"/>
      <c r="T7" s="6"/>
    </row>
    <row r="8" spans="2:20" ht="22.5">
      <c r="B8" s="52"/>
      <c r="C8" s="52"/>
      <c r="D8" s="52"/>
      <c r="E8" s="47"/>
      <c r="F8" s="56" t="s">
        <v>0</v>
      </c>
      <c r="G8" s="47"/>
      <c r="H8" s="53"/>
      <c r="I8" s="52"/>
      <c r="J8" s="54"/>
      <c r="K8" s="52"/>
      <c r="L8" s="1"/>
      <c r="M8" s="6"/>
      <c r="N8" s="6"/>
      <c r="O8" s="6"/>
      <c r="P8" s="6"/>
      <c r="Q8" s="6"/>
      <c r="R8" s="6"/>
      <c r="S8" s="6"/>
      <c r="T8" s="6"/>
    </row>
    <row r="9" spans="2:20">
      <c r="B9" s="52"/>
      <c r="C9" s="52"/>
      <c r="D9" s="52"/>
      <c r="E9" s="47"/>
      <c r="F9" s="52"/>
      <c r="G9" s="47"/>
      <c r="H9" s="53"/>
      <c r="I9" s="52"/>
      <c r="J9" s="54"/>
      <c r="K9" s="52"/>
      <c r="L9" s="1"/>
      <c r="M9" s="6"/>
      <c r="N9" s="6"/>
      <c r="O9" s="6"/>
      <c r="P9" s="6"/>
      <c r="Q9" s="6"/>
      <c r="R9" s="6"/>
      <c r="S9" s="6"/>
      <c r="T9" s="6"/>
    </row>
    <row r="10" spans="2:20">
      <c r="B10" s="52"/>
      <c r="C10" s="52"/>
      <c r="D10" s="52"/>
      <c r="E10" s="47"/>
      <c r="F10" s="52"/>
      <c r="G10" s="47"/>
      <c r="H10" s="53"/>
      <c r="I10" s="52"/>
      <c r="J10" s="54"/>
      <c r="K10" s="52"/>
      <c r="L10" s="1"/>
      <c r="M10" s="6"/>
      <c r="N10" s="6"/>
      <c r="O10" s="6"/>
      <c r="P10" s="6"/>
      <c r="Q10" s="6"/>
      <c r="R10" s="6"/>
      <c r="S10" s="6"/>
      <c r="T10" s="6"/>
    </row>
    <row r="11" spans="2:20">
      <c r="B11" s="52"/>
      <c r="C11" s="52"/>
      <c r="D11" s="52"/>
      <c r="E11" s="47"/>
      <c r="F11" s="52"/>
      <c r="G11" s="47"/>
      <c r="H11" s="53"/>
      <c r="I11" s="52"/>
      <c r="J11" s="54"/>
      <c r="K11" s="52"/>
      <c r="L11" s="1"/>
      <c r="M11" s="6"/>
      <c r="N11" s="6"/>
      <c r="O11" s="6"/>
      <c r="P11" s="6"/>
      <c r="Q11" s="6"/>
      <c r="R11" s="6"/>
      <c r="S11" s="6"/>
      <c r="T11" s="6"/>
    </row>
    <row r="12" spans="2:20">
      <c r="B12" s="52"/>
      <c r="C12" s="52"/>
      <c r="D12" s="52"/>
      <c r="E12" s="47"/>
      <c r="F12" s="52"/>
      <c r="G12" s="47"/>
      <c r="H12" s="53"/>
      <c r="I12" s="52"/>
      <c r="J12" s="54"/>
      <c r="K12" s="52"/>
      <c r="L12" s="1"/>
      <c r="M12" s="6"/>
      <c r="N12" s="6"/>
      <c r="O12" s="6"/>
      <c r="P12" s="6"/>
      <c r="Q12" s="6"/>
      <c r="R12" s="6"/>
      <c r="S12" s="6"/>
      <c r="T12" s="6"/>
    </row>
    <row r="13" spans="2:20">
      <c r="B13" s="52"/>
      <c r="C13" s="52"/>
      <c r="D13" s="52"/>
      <c r="E13" s="47"/>
      <c r="F13" s="52"/>
      <c r="G13" s="47"/>
      <c r="H13" s="53"/>
      <c r="I13" s="52"/>
      <c r="J13" s="54"/>
      <c r="K13" s="52"/>
      <c r="L13" s="1"/>
      <c r="M13" s="6"/>
      <c r="N13" s="6"/>
      <c r="O13" s="6"/>
      <c r="P13" s="6"/>
      <c r="Q13" s="6"/>
      <c r="R13" s="6"/>
      <c r="S13" s="6"/>
      <c r="T13" s="6"/>
    </row>
    <row r="14" spans="2:20">
      <c r="B14" s="57"/>
      <c r="C14" s="57"/>
      <c r="D14" s="57"/>
      <c r="E14" s="48"/>
      <c r="F14" s="57"/>
      <c r="G14" s="48"/>
      <c r="H14" s="58"/>
      <c r="I14" s="57"/>
      <c r="J14" s="59"/>
      <c r="K14" s="57"/>
      <c r="L14" s="6"/>
      <c r="M14" s="6"/>
      <c r="N14" s="6"/>
      <c r="O14" s="6"/>
      <c r="P14" s="6"/>
      <c r="Q14" s="6"/>
      <c r="R14" s="6"/>
      <c r="S14" s="6"/>
      <c r="T14" s="6"/>
    </row>
    <row r="15" spans="2:20" s="18" customFormat="1">
      <c r="B15" s="23" t="s">
        <v>2</v>
      </c>
      <c r="C15" s="23" t="s">
        <v>12</v>
      </c>
      <c r="D15" s="23" t="s">
        <v>13</v>
      </c>
      <c r="E15" s="23" t="s">
        <v>14</v>
      </c>
      <c r="F15" s="23" t="s">
        <v>15</v>
      </c>
      <c r="G15" s="23" t="s">
        <v>16</v>
      </c>
      <c r="H15" s="46" t="s">
        <v>17</v>
      </c>
      <c r="I15" s="23" t="s">
        <v>11</v>
      </c>
      <c r="J15" s="45" t="s">
        <v>21</v>
      </c>
      <c r="K15" s="22" t="s">
        <v>18</v>
      </c>
      <c r="L15" s="17"/>
      <c r="M15" s="17"/>
      <c r="N15" s="17"/>
      <c r="O15" s="17"/>
      <c r="P15" s="17"/>
      <c r="Q15" s="17"/>
      <c r="R15" s="17"/>
      <c r="S15" s="17"/>
      <c r="T15" s="17"/>
    </row>
    <row r="16" spans="2:20" ht="28.5" customHeight="1">
      <c r="B16" s="78"/>
      <c r="E16" s="66"/>
      <c r="G16" s="66"/>
      <c r="H16" s="66"/>
      <c r="J16" s="66"/>
      <c r="K16" s="24"/>
    </row>
    <row r="17" spans="2:20" ht="21.75" customHeight="1">
      <c r="B17" s="78"/>
      <c r="E17" s="66"/>
      <c r="G17" s="66"/>
      <c r="H17" s="66"/>
      <c r="J17" s="66"/>
      <c r="K17" s="24"/>
    </row>
    <row r="18" spans="2:20" ht="21.75" customHeight="1">
      <c r="B18" s="78"/>
      <c r="E18" s="66"/>
      <c r="G18" s="66"/>
      <c r="H18" s="66"/>
      <c r="J18" s="66"/>
      <c r="K18" s="24"/>
    </row>
    <row r="19" spans="2:20" ht="21.75" customHeight="1">
      <c r="B19" s="78"/>
      <c r="E19" s="66"/>
      <c r="G19" s="66"/>
      <c r="H19" s="66"/>
      <c r="J19" s="66"/>
      <c r="K19" s="24"/>
    </row>
    <row r="20" spans="2:20" ht="21.75" customHeight="1">
      <c r="B20" s="78"/>
      <c r="E20" s="66"/>
      <c r="G20" s="66"/>
      <c r="H20" s="66"/>
      <c r="J20" s="66"/>
      <c r="K20" s="24"/>
    </row>
    <row r="21" spans="2:20" s="43" customFormat="1" ht="21.75" customHeight="1">
      <c r="B21" s="78"/>
      <c r="C21" s="66"/>
      <c r="D21" s="66"/>
      <c r="E21" s="66"/>
      <c r="F21" s="66"/>
      <c r="G21" s="66"/>
      <c r="H21" s="66"/>
      <c r="I21" s="66"/>
      <c r="J21" s="66"/>
      <c r="K21" s="82"/>
      <c r="L21" s="44"/>
      <c r="M21" s="44"/>
      <c r="N21" s="44"/>
      <c r="O21" s="44"/>
      <c r="P21" s="44"/>
      <c r="Q21" s="44"/>
      <c r="R21" s="44"/>
      <c r="S21" s="44"/>
      <c r="T21" s="44"/>
    </row>
    <row r="22" spans="2:20" s="43" customFormat="1" ht="21.75" customHeight="1">
      <c r="B22" s="78"/>
      <c r="C22" s="66"/>
      <c r="D22" s="66"/>
      <c r="E22" s="66"/>
      <c r="F22" s="66"/>
      <c r="G22" s="66"/>
      <c r="H22" s="66"/>
      <c r="I22" s="66"/>
      <c r="J22" s="66"/>
      <c r="K22" s="82"/>
      <c r="L22" s="44"/>
      <c r="M22" s="44"/>
      <c r="N22" s="44"/>
      <c r="O22" s="44"/>
      <c r="P22" s="44"/>
      <c r="Q22" s="44"/>
      <c r="R22" s="44"/>
      <c r="S22" s="44"/>
      <c r="T22" s="44"/>
    </row>
    <row r="23" spans="2:20" s="43" customFormat="1" ht="21.75" customHeight="1">
      <c r="B23" s="78"/>
      <c r="C23" s="66"/>
      <c r="D23" s="66"/>
      <c r="E23" s="66"/>
      <c r="F23" s="66"/>
      <c r="G23" s="66"/>
      <c r="H23" s="66"/>
      <c r="I23" s="66"/>
      <c r="J23" s="66"/>
      <c r="K23" s="82"/>
      <c r="L23" s="44"/>
      <c r="M23" s="44"/>
      <c r="N23" s="44"/>
      <c r="O23" s="44"/>
      <c r="P23" s="44"/>
      <c r="Q23" s="44"/>
      <c r="R23" s="44"/>
      <c r="S23" s="44"/>
      <c r="T23" s="44"/>
    </row>
    <row r="24" spans="2:20" s="43" customFormat="1" ht="21.75" customHeight="1">
      <c r="B24" s="78"/>
      <c r="C24" s="66"/>
      <c r="D24" s="66"/>
      <c r="E24" s="66"/>
      <c r="F24" s="66"/>
      <c r="G24" s="66"/>
      <c r="H24" s="66"/>
      <c r="I24" s="66"/>
      <c r="J24" s="66"/>
      <c r="K24" s="82"/>
      <c r="L24" s="44"/>
      <c r="M24" s="44"/>
      <c r="N24" s="44"/>
      <c r="O24" s="44"/>
      <c r="P24" s="44"/>
      <c r="Q24" s="44"/>
      <c r="R24" s="44"/>
      <c r="S24" s="44"/>
      <c r="T24" s="44"/>
    </row>
    <row r="25" spans="2:20" s="43" customFormat="1" ht="21.75" customHeight="1">
      <c r="B25" s="78"/>
      <c r="C25" s="78"/>
      <c r="D25" s="78"/>
      <c r="E25" s="78"/>
      <c r="F25" s="78"/>
      <c r="G25" s="78"/>
      <c r="H25" s="78"/>
      <c r="I25" s="78"/>
      <c r="J25" s="78"/>
      <c r="K25" s="82"/>
      <c r="L25" s="44"/>
      <c r="M25" s="44"/>
      <c r="N25" s="44"/>
      <c r="O25" s="44"/>
      <c r="P25" s="44"/>
      <c r="Q25" s="44"/>
      <c r="R25" s="44"/>
      <c r="S25" s="44"/>
      <c r="T25" s="44"/>
    </row>
    <row r="26" spans="2:20" s="43" customFormat="1" ht="21.75" customHeight="1">
      <c r="B26" s="66"/>
      <c r="C26" s="66"/>
      <c r="D26" s="66"/>
      <c r="E26" s="66"/>
      <c r="F26" s="66"/>
      <c r="G26" s="66"/>
      <c r="H26" s="66"/>
      <c r="I26" s="66"/>
      <c r="J26" s="66"/>
      <c r="K26" s="82"/>
      <c r="L26" s="44"/>
      <c r="M26" s="44"/>
      <c r="N26" s="44"/>
      <c r="O26" s="44"/>
      <c r="P26" s="44"/>
      <c r="Q26" s="44"/>
      <c r="R26" s="44"/>
      <c r="S26" s="44"/>
      <c r="T26" s="44"/>
    </row>
    <row r="27" spans="2:20" s="43" customFormat="1" ht="21.75" customHeight="1">
      <c r="B27" s="66"/>
      <c r="C27" s="66"/>
      <c r="D27" s="66"/>
      <c r="E27" s="66"/>
      <c r="F27" s="66"/>
      <c r="G27" s="66"/>
      <c r="H27" s="66"/>
      <c r="I27" s="66"/>
      <c r="J27" s="66"/>
      <c r="K27" s="82"/>
      <c r="L27" s="44"/>
      <c r="M27" s="44"/>
      <c r="N27" s="44"/>
      <c r="O27" s="44"/>
      <c r="P27" s="44"/>
      <c r="Q27" s="44"/>
      <c r="R27" s="44"/>
      <c r="S27" s="44"/>
      <c r="T27" s="44"/>
    </row>
    <row r="28" spans="2:20" s="43" customFormat="1" ht="21.75" customHeight="1">
      <c r="B28"/>
      <c r="C28"/>
      <c r="D28"/>
      <c r="E28"/>
      <c r="F28"/>
      <c r="G28"/>
      <c r="H28"/>
      <c r="I28"/>
      <c r="J28"/>
      <c r="K28" s="82"/>
      <c r="L28" s="44"/>
      <c r="M28" s="44"/>
      <c r="N28" s="44"/>
      <c r="O28" s="44"/>
      <c r="P28" s="44"/>
      <c r="Q28" s="44"/>
      <c r="R28" s="44"/>
      <c r="S28" s="44"/>
      <c r="T28" s="44"/>
    </row>
    <row r="29" spans="2:20" s="43" customFormat="1" ht="21.75" customHeight="1">
      <c r="B29"/>
      <c r="C29"/>
      <c r="D29"/>
      <c r="E29"/>
      <c r="F29"/>
      <c r="G29"/>
      <c r="H29"/>
      <c r="I29"/>
      <c r="J29"/>
      <c r="K29" s="82"/>
      <c r="L29" s="44"/>
      <c r="M29" s="44"/>
      <c r="N29" s="44"/>
      <c r="O29" s="44"/>
      <c r="P29" s="44"/>
      <c r="Q29" s="44"/>
      <c r="R29" s="44"/>
      <c r="S29" s="44"/>
      <c r="T29" s="44"/>
    </row>
    <row r="30" spans="2:20" s="43" customFormat="1" ht="21.75" customHeight="1">
      <c r="B30"/>
      <c r="C30"/>
      <c r="D30"/>
      <c r="E30"/>
      <c r="F30"/>
      <c r="G30"/>
      <c r="H30"/>
      <c r="I30"/>
      <c r="J30"/>
      <c r="K30" s="82"/>
      <c r="L30" s="44"/>
      <c r="M30" s="44"/>
      <c r="N30" s="44"/>
      <c r="O30" s="44"/>
      <c r="P30" s="44"/>
      <c r="Q30" s="44"/>
      <c r="R30" s="44"/>
      <c r="S30" s="44"/>
      <c r="T30" s="44"/>
    </row>
    <row r="31" spans="2:20" s="43" customFormat="1" ht="21.75" customHeight="1">
      <c r="B31"/>
      <c r="C31"/>
      <c r="D31"/>
      <c r="E31"/>
      <c r="F31"/>
      <c r="G31"/>
      <c r="H31"/>
      <c r="I31"/>
      <c r="J31"/>
      <c r="K31" s="82"/>
      <c r="L31" s="44"/>
      <c r="M31" s="44"/>
      <c r="N31" s="44"/>
      <c r="O31" s="44"/>
      <c r="P31" s="44"/>
      <c r="Q31" s="44"/>
      <c r="R31" s="44"/>
      <c r="S31" s="44"/>
      <c r="T31" s="44"/>
    </row>
    <row r="32" spans="2:20" s="43" customFormat="1" ht="21.75" customHeight="1">
      <c r="B32"/>
      <c r="C32"/>
      <c r="D32"/>
      <c r="E32"/>
      <c r="F32"/>
      <c r="G32"/>
      <c r="H32"/>
      <c r="I32"/>
      <c r="J32"/>
      <c r="K32" s="24"/>
    </row>
    <row r="33" spans="2:11" s="43" customFormat="1" ht="21.75" customHeight="1">
      <c r="B33" s="60"/>
      <c r="C33" s="60"/>
      <c r="D33" s="60"/>
      <c r="E33" s="49"/>
      <c r="F33" s="60"/>
      <c r="G33" s="49"/>
      <c r="H33" s="61"/>
      <c r="I33" s="60"/>
      <c r="J33" s="62"/>
      <c r="K33" s="24"/>
    </row>
    <row r="34" spans="2:11" s="43" customFormat="1" ht="21.75" customHeight="1">
      <c r="B34" s="63"/>
      <c r="C34" s="63"/>
      <c r="D34" s="63"/>
      <c r="E34" s="48"/>
      <c r="F34" s="63"/>
      <c r="G34" s="48"/>
      <c r="H34" s="58"/>
      <c r="I34" s="63"/>
      <c r="J34" s="64"/>
      <c r="K34" s="24"/>
    </row>
    <row r="35" spans="2:11" s="43" customFormat="1" ht="21.75" customHeight="1">
      <c r="B35" s="63"/>
      <c r="C35" s="63"/>
      <c r="D35" s="63"/>
      <c r="E35" s="48"/>
      <c r="F35" s="63"/>
      <c r="G35" s="48"/>
      <c r="H35" s="58"/>
      <c r="I35" s="63"/>
      <c r="J35" s="64"/>
      <c r="K35" s="24"/>
    </row>
    <row r="36" spans="2:11" s="43" customFormat="1" ht="21.75" customHeight="1">
      <c r="B36" s="63"/>
      <c r="C36" s="63"/>
      <c r="D36" s="63"/>
      <c r="E36" s="48"/>
      <c r="F36" s="63"/>
      <c r="G36" s="48"/>
      <c r="H36" s="58"/>
      <c r="I36" s="63"/>
      <c r="J36" s="64"/>
      <c r="K36" s="24"/>
    </row>
    <row r="37" spans="2:11" s="43" customFormat="1" ht="21.75" customHeight="1">
      <c r="B37" s="63"/>
      <c r="C37" s="63"/>
      <c r="D37" s="63"/>
      <c r="E37" s="48"/>
      <c r="F37" s="63"/>
      <c r="G37" s="48"/>
      <c r="H37" s="58"/>
      <c r="I37" s="63"/>
      <c r="J37" s="64"/>
      <c r="K37" s="24"/>
    </row>
    <row r="38" spans="2:11" s="43" customFormat="1" ht="21.75" customHeight="1">
      <c r="B38" s="63"/>
      <c r="C38" s="63"/>
      <c r="D38" s="63"/>
      <c r="E38" s="50"/>
      <c r="F38" s="63"/>
      <c r="G38" s="50"/>
      <c r="H38" s="58"/>
      <c r="I38" s="63"/>
      <c r="J38" s="65"/>
      <c r="K38" s="24"/>
    </row>
    <row r="39" spans="2:11" s="43" customFormat="1" ht="21.75" customHeight="1">
      <c r="B39" s="63"/>
      <c r="C39" s="63"/>
      <c r="D39" s="63"/>
      <c r="E39" s="48"/>
      <c r="F39" s="63"/>
      <c r="G39" s="48"/>
      <c r="H39" s="58"/>
      <c r="I39" s="63"/>
      <c r="J39" s="64"/>
      <c r="K39" s="24"/>
    </row>
    <row r="40" spans="2:11" s="43" customFormat="1" ht="21.75" customHeight="1">
      <c r="B40" s="63"/>
      <c r="C40" s="63"/>
      <c r="D40" s="63"/>
      <c r="E40" s="48"/>
      <c r="F40" s="63"/>
      <c r="G40" s="48"/>
      <c r="H40" s="58"/>
      <c r="I40" s="63"/>
      <c r="J40" s="64"/>
      <c r="K40" s="24"/>
    </row>
    <row r="41" spans="2:11" s="43" customFormat="1" ht="21.75" customHeight="1">
      <c r="B41" s="63"/>
      <c r="C41" s="63"/>
      <c r="D41" s="63"/>
      <c r="E41" s="48"/>
      <c r="F41" s="63"/>
      <c r="G41" s="48"/>
      <c r="H41" s="58"/>
      <c r="I41" s="63"/>
      <c r="J41" s="64"/>
      <c r="K41" s="24"/>
    </row>
    <row r="42" spans="2:11" s="43" customFormat="1" ht="21.75" customHeight="1">
      <c r="B42" s="63"/>
      <c r="C42" s="63"/>
      <c r="D42" s="63"/>
      <c r="E42" s="48"/>
      <c r="F42" s="63"/>
      <c r="G42" s="48"/>
      <c r="H42" s="58"/>
      <c r="I42" s="63"/>
      <c r="J42" s="64"/>
      <c r="K42" s="24"/>
    </row>
    <row r="43" spans="2:11" s="43" customFormat="1" ht="21.75" customHeight="1">
      <c r="B43" s="63"/>
      <c r="C43" s="63"/>
      <c r="D43" s="63"/>
      <c r="E43" s="48"/>
      <c r="F43" s="63"/>
      <c r="G43" s="48"/>
      <c r="H43" s="58"/>
      <c r="I43" s="63"/>
      <c r="J43" s="64"/>
      <c r="K43" s="24"/>
    </row>
    <row r="44" spans="2:11" s="43" customFormat="1" ht="21.75" customHeight="1">
      <c r="B44" s="63"/>
      <c r="C44" s="63"/>
      <c r="D44" s="63"/>
      <c r="E44" s="48"/>
      <c r="F44" s="63"/>
      <c r="G44" s="48"/>
      <c r="H44" s="58"/>
      <c r="I44" s="63"/>
      <c r="J44" s="64"/>
      <c r="K44" s="24"/>
    </row>
    <row r="45" spans="2:11" s="43" customFormat="1" ht="21.75" customHeight="1">
      <c r="B45" s="63"/>
      <c r="C45" s="63"/>
      <c r="D45" s="63"/>
      <c r="E45" s="48"/>
      <c r="F45" s="63"/>
      <c r="G45" s="48"/>
      <c r="H45" s="58"/>
      <c r="I45" s="63"/>
      <c r="J45" s="64"/>
      <c r="K45" s="24"/>
    </row>
    <row r="46" spans="2:11" s="43" customFormat="1" ht="21.75" customHeight="1">
      <c r="B46" s="63"/>
      <c r="C46" s="63"/>
      <c r="D46" s="63"/>
      <c r="E46" s="48"/>
      <c r="F46" s="63"/>
      <c r="G46" s="48"/>
      <c r="H46" s="58"/>
      <c r="I46" s="63"/>
      <c r="J46" s="64"/>
      <c r="K46" s="24"/>
    </row>
    <row r="47" spans="2:11" s="43" customFormat="1" ht="21.75" customHeight="1">
      <c r="B47" s="63"/>
      <c r="C47" s="63"/>
      <c r="D47" s="63"/>
      <c r="E47" s="48"/>
      <c r="F47" s="63"/>
      <c r="G47" s="48"/>
      <c r="H47" s="58"/>
      <c r="I47" s="63"/>
      <c r="J47" s="64"/>
      <c r="K47" s="24"/>
    </row>
    <row r="48" spans="2:11" s="43" customFormat="1" ht="21.75" customHeight="1">
      <c r="B48" s="63"/>
      <c r="C48" s="63"/>
      <c r="D48" s="63"/>
      <c r="E48" s="48"/>
      <c r="F48" s="63"/>
      <c r="G48" s="48"/>
      <c r="H48" s="58"/>
      <c r="I48" s="63"/>
      <c r="J48" s="64"/>
      <c r="K48" s="24"/>
    </row>
    <row r="49" spans="2:11" s="43" customFormat="1" ht="21.75" customHeight="1">
      <c r="B49" s="63"/>
      <c r="C49" s="63"/>
      <c r="D49" s="63"/>
      <c r="E49" s="48"/>
      <c r="F49" s="63"/>
      <c r="G49" s="48"/>
      <c r="H49" s="58"/>
      <c r="I49" s="63"/>
      <c r="J49" s="64"/>
      <c r="K49" s="24"/>
    </row>
    <row r="50" spans="2:11" s="43" customFormat="1" ht="21.75" customHeight="1">
      <c r="B50" s="63"/>
      <c r="C50" s="60"/>
      <c r="D50" s="60"/>
      <c r="E50" s="49"/>
      <c r="F50" s="60"/>
      <c r="G50" s="49"/>
      <c r="H50" s="61"/>
      <c r="I50" s="60"/>
      <c r="J50" s="62"/>
      <c r="K50" s="24"/>
    </row>
    <row r="51" spans="2:11" ht="20.25">
      <c r="B51" s="63"/>
      <c r="C51" s="60"/>
      <c r="D51" s="60"/>
      <c r="F51" s="60"/>
      <c r="I51" s="60"/>
      <c r="J51" s="62"/>
      <c r="K51" s="24"/>
    </row>
    <row r="52" spans="2:11" ht="20.25">
      <c r="B52" s="63"/>
      <c r="C52" s="60"/>
      <c r="D52" s="60"/>
      <c r="F52" s="60"/>
      <c r="I52" s="60"/>
      <c r="J52" s="62"/>
      <c r="K52" s="24"/>
    </row>
    <row r="53" spans="2:11" ht="20.25">
      <c r="B53" s="63"/>
      <c r="C53" s="60"/>
      <c r="D53" s="60"/>
      <c r="F53" s="60"/>
      <c r="I53" s="60"/>
      <c r="J53" s="62"/>
      <c r="K53" s="24"/>
    </row>
    <row r="54" spans="2:11" ht="20.25">
      <c r="B54" s="63"/>
      <c r="C54" s="60"/>
      <c r="D54" s="60"/>
      <c r="F54" s="60"/>
      <c r="I54" s="60"/>
      <c r="J54" s="62"/>
      <c r="K54" s="24"/>
    </row>
    <row r="55" spans="2:11" ht="20.25">
      <c r="B55" s="63"/>
      <c r="C55" s="60"/>
      <c r="D55" s="60"/>
      <c r="F55" s="60"/>
      <c r="I55" s="60"/>
      <c r="J55" s="62"/>
      <c r="K55" s="24"/>
    </row>
    <row r="56" spans="2:11" ht="20.25">
      <c r="B56" s="63"/>
      <c r="C56" s="60"/>
      <c r="D56" s="60"/>
      <c r="F56" s="60"/>
      <c r="I56" s="60"/>
      <c r="J56" s="62"/>
      <c r="K56" s="24"/>
    </row>
    <row r="57" spans="2:11" ht="20.25">
      <c r="B57" s="63"/>
      <c r="C57" s="60"/>
      <c r="D57" s="60"/>
      <c r="F57" s="60"/>
      <c r="I57" s="60"/>
      <c r="J57" s="62"/>
      <c r="K57" s="24"/>
    </row>
    <row r="58" spans="2:11" ht="20.25">
      <c r="B58" s="63"/>
      <c r="C58" s="60"/>
      <c r="D58" s="60"/>
      <c r="F58" s="60"/>
      <c r="I58" s="60"/>
      <c r="J58" s="62"/>
      <c r="K58" s="24"/>
    </row>
    <row r="59" spans="2:11" ht="20.25">
      <c r="B59" s="63"/>
      <c r="C59" s="60"/>
      <c r="D59" s="60"/>
      <c r="F59" s="60"/>
      <c r="I59" s="60"/>
      <c r="J59" s="62"/>
      <c r="K59" s="24"/>
    </row>
    <row r="60" spans="2:11" ht="20.25">
      <c r="B60" s="63"/>
      <c r="C60" s="60"/>
      <c r="D60" s="60"/>
      <c r="F60" s="60"/>
      <c r="I60" s="60"/>
      <c r="J60" s="62"/>
      <c r="K60" s="24"/>
    </row>
    <row r="61" spans="2:11" ht="20.25">
      <c r="B61" s="63"/>
      <c r="C61" s="60"/>
      <c r="D61" s="60"/>
      <c r="F61" s="60"/>
      <c r="I61" s="60"/>
      <c r="J61" s="62"/>
      <c r="K61" s="24"/>
    </row>
    <row r="62" spans="2:11" ht="20.25">
      <c r="B62" s="63"/>
      <c r="C62" s="60"/>
      <c r="D62" s="60"/>
      <c r="F62" s="60"/>
      <c r="I62" s="60"/>
      <c r="J62" s="62"/>
      <c r="K62" s="24"/>
    </row>
    <row r="63" spans="2:11" ht="20.25">
      <c r="B63" s="63"/>
      <c r="C63" s="60"/>
      <c r="D63" s="60"/>
      <c r="F63" s="60"/>
      <c r="I63" s="60"/>
      <c r="J63" s="62"/>
      <c r="K63" s="24"/>
    </row>
    <row r="64" spans="2:11" ht="20.25">
      <c r="B64" s="63"/>
      <c r="C64" s="60"/>
      <c r="D64" s="60"/>
      <c r="F64" s="60"/>
      <c r="I64" s="60"/>
      <c r="J64" s="62"/>
      <c r="K64" s="24"/>
    </row>
    <row r="65" spans="2:11" ht="20.25">
      <c r="B65" s="57"/>
      <c r="K65" s="24"/>
    </row>
    <row r="66" spans="2:11" ht="20.25">
      <c r="B66" s="57"/>
      <c r="K66" s="24"/>
    </row>
    <row r="67" spans="2:11" ht="20.25">
      <c r="B67" s="57"/>
      <c r="K67" s="24"/>
    </row>
    <row r="68" spans="2:11" ht="20.25">
      <c r="B68" s="57"/>
      <c r="K68" s="24"/>
    </row>
    <row r="69" spans="2:11" ht="20.25">
      <c r="K69" s="24"/>
    </row>
    <row r="70" spans="2:11" ht="20.25">
      <c r="K70" s="24"/>
    </row>
    <row r="71" spans="2:11" ht="20.25">
      <c r="K71" s="24"/>
    </row>
    <row r="72" spans="2:11" ht="20.25">
      <c r="K72" s="24"/>
    </row>
    <row r="73" spans="2:11" ht="20.25">
      <c r="K73" s="24"/>
    </row>
    <row r="74" spans="2:11" ht="20.25">
      <c r="K74" s="24"/>
    </row>
    <row r="75" spans="2:11" ht="20.25">
      <c r="K75" s="24"/>
    </row>
    <row r="76" spans="2:11" ht="20.25">
      <c r="K76" s="24"/>
    </row>
    <row r="77" spans="2:11" ht="20.25">
      <c r="K77" s="24"/>
    </row>
    <row r="78" spans="2:11" ht="20.25">
      <c r="K78" s="24"/>
    </row>
    <row r="79" spans="2:11" ht="20.25">
      <c r="K79" s="24"/>
    </row>
    <row r="80" spans="2:11" ht="20.25">
      <c r="K80" s="24"/>
    </row>
    <row r="81" spans="11:11" ht="20.25">
      <c r="K81" s="24"/>
    </row>
    <row r="82" spans="11:11" ht="20.25">
      <c r="K82" s="24"/>
    </row>
    <row r="83" spans="11:11" ht="20.25">
      <c r="K83" s="24"/>
    </row>
    <row r="84" spans="11:11" ht="20.25">
      <c r="K84" s="24"/>
    </row>
    <row r="85" spans="11:11" ht="20.25">
      <c r="K85" s="24"/>
    </row>
    <row r="86" spans="11:11" ht="20.25">
      <c r="K86" s="24"/>
    </row>
    <row r="87" spans="11:11" ht="20.25">
      <c r="K87" s="24"/>
    </row>
    <row r="88" spans="11:11" ht="20.25">
      <c r="K88" s="24"/>
    </row>
    <row r="89" spans="11:11" ht="20.25">
      <c r="K89" s="24"/>
    </row>
    <row r="90" spans="11:11" ht="20.25">
      <c r="K90" s="24"/>
    </row>
    <row r="91" spans="11:11" ht="20.25">
      <c r="K91" s="24"/>
    </row>
    <row r="92" spans="11:11" ht="20.25">
      <c r="K92" s="24"/>
    </row>
    <row r="93" spans="11:11" ht="20.25">
      <c r="K93" s="24"/>
    </row>
    <row r="94" spans="11:11" ht="20.25">
      <c r="K94" s="24"/>
    </row>
    <row r="95" spans="11:11" ht="20.25">
      <c r="K95" s="24"/>
    </row>
    <row r="96" spans="11:11" ht="20.25">
      <c r="K96" s="24"/>
    </row>
    <row r="97" spans="11:11" ht="20.25">
      <c r="K97" s="24"/>
    </row>
    <row r="98" spans="11:11" ht="20.25">
      <c r="K98" s="24"/>
    </row>
    <row r="99" spans="11:11" ht="20.25">
      <c r="K99" s="24"/>
    </row>
    <row r="100" spans="11:11" ht="20.25">
      <c r="K100" s="2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INC. AND EXP. (2)</vt:lpstr>
      <vt:lpstr>FORM L</vt:lpstr>
      <vt:lpstr>Sheet2</vt:lpstr>
      <vt:lpstr>INC. AND EXP.</vt:lpstr>
      <vt:lpstr>learners data</vt:lpstr>
      <vt:lpstr>FORM T</vt:lpstr>
      <vt:lpstr>Sheet1</vt:lpstr>
      <vt:lpstr>STAFF ENTRY FORM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2022-12-31T08:34:41Z</dcterms:modified>
</cp:coreProperties>
</file>