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 checkCompatibility="1"/>
  <mc:AlternateContent xmlns:mc="http://schemas.openxmlformats.org/markup-compatibility/2006">
    <mc:Choice Requires="x15">
      <x15ac:absPath xmlns:x15ac="http://schemas.microsoft.com/office/spreadsheetml/2010/11/ac" url="/Users/tsavas/Documents/git/camera_rails/tom/"/>
    </mc:Choice>
  </mc:AlternateContent>
  <bookViews>
    <workbookView xWindow="17060" yWindow="460" windowWidth="21420" windowHeight="20540" tabRatio="500"/>
  </bookViews>
  <sheets>
    <sheet name="tom" sheetId="3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8" i="3" l="1"/>
  <c r="I13" i="3"/>
  <c r="I12" i="3"/>
  <c r="I11" i="3"/>
  <c r="I10" i="3"/>
  <c r="I9" i="3"/>
  <c r="I8" i="3"/>
  <c r="I7" i="3"/>
  <c r="I6" i="3"/>
  <c r="I5" i="3"/>
  <c r="I4" i="3"/>
  <c r="I3" i="3"/>
  <c r="I2" i="3"/>
</calcChain>
</file>

<file path=xl/sharedStrings.xml><?xml version="1.0" encoding="utf-8"?>
<sst xmlns="http://schemas.openxmlformats.org/spreadsheetml/2006/main" count="87" uniqueCount="63">
  <si>
    <t>SW Name</t>
  </si>
  <si>
    <t>igus_rail</t>
  </si>
  <si>
    <t>carriage</t>
  </si>
  <si>
    <t>flanged_bearing</t>
  </si>
  <si>
    <t>McMaster Carr</t>
  </si>
  <si>
    <t>Amazon</t>
  </si>
  <si>
    <t>Igus DryLin W1040-A rail</t>
  </si>
  <si>
    <t>M-080-160-SKT-H-SS</t>
  </si>
  <si>
    <t>Nema 23 stepper motor</t>
  </si>
  <si>
    <t>Stepper Online</t>
  </si>
  <si>
    <t>Property Name</t>
  </si>
  <si>
    <t>Code</t>
  </si>
  <si>
    <t>Description</t>
  </si>
  <si>
    <t>Supplier</t>
  </si>
  <si>
    <t>91292A145</t>
  </si>
  <si>
    <t>M8 16mm screw</t>
  </si>
  <si>
    <t>PLC</t>
  </si>
  <si>
    <t>MOT</t>
  </si>
  <si>
    <t>23HS22-1504S</t>
  </si>
  <si>
    <t>nema23_motor</t>
  </si>
  <si>
    <t>HRD</t>
  </si>
  <si>
    <t>Cost/Unit</t>
  </si>
  <si>
    <t>Serial Number</t>
  </si>
  <si>
    <t>10-24 7/16" screw</t>
  </si>
  <si>
    <t>4-40 3/4" screw</t>
  </si>
  <si>
    <t>91841A005</t>
  </si>
  <si>
    <t>S-006-075-SKT-H-SS</t>
  </si>
  <si>
    <t>6-32 3/4" screw</t>
  </si>
  <si>
    <t>92185A151</t>
  </si>
  <si>
    <t>S-004-025-NUT-H-SS</t>
  </si>
  <si>
    <t>4-40 1/4" nut</t>
  </si>
  <si>
    <t>S-004-075-NUT-H-SS</t>
  </si>
  <si>
    <t>92185A112</t>
  </si>
  <si>
    <t>backlash_mount</t>
  </si>
  <si>
    <t>spacer</t>
  </si>
  <si>
    <t>S-010-716-SKT-H-SS</t>
  </si>
  <si>
    <t>98164A469</t>
  </si>
  <si>
    <t>S-375-050-BTN-H-SS</t>
  </si>
  <si>
    <t>92185A184</t>
  </si>
  <si>
    <t>3/8-16 1/2" screw</t>
  </si>
  <si>
    <t>threaded_rod</t>
  </si>
  <si>
    <t>flex_joint</t>
  </si>
  <si>
    <t>93250A125</t>
  </si>
  <si>
    <t>3' 1/4"-20 threaded rod</t>
  </si>
  <si>
    <t>backlash_nut</t>
  </si>
  <si>
    <t>1/4" flanged ball bearing</t>
  </si>
  <si>
    <t>6384K342</t>
  </si>
  <si>
    <t>flanged bearing</t>
  </si>
  <si>
    <t>DumpsterCNC</t>
  </si>
  <si>
    <t>backlash nut</t>
  </si>
  <si>
    <t>AC14201-LN</t>
  </si>
  <si>
    <t>bearing_mount</t>
  </si>
  <si>
    <t>mount for flanged bearing</t>
  </si>
  <si>
    <t>motor_mount</t>
  </si>
  <si>
    <t>motor to rail connection</t>
  </si>
  <si>
    <t>flex joint on motor</t>
  </si>
  <si>
    <t>vertical carriage spacer</t>
  </si>
  <si>
    <t>camera carriage</t>
  </si>
  <si>
    <t>W1040-A</t>
  </si>
  <si>
    <t>9861T529</t>
  </si>
  <si>
    <t>Q</t>
  </si>
  <si>
    <t>QP</t>
  </si>
  <si>
    <t>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</si>
</sst>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333333"/>
      <name val="Arial"/>
    </font>
    <font>
      <sz val="12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164" fontId="0" fillId="0" borderId="0" xfId="0" applyNumberFormat="1"/>
    <xf numFmtId="0" fontId="2" fillId="0" borderId="0" xfId="1"/>
    <xf numFmtId="0" fontId="1" fillId="0" borderId="0" xfId="0" applyFont="1"/>
    <xf numFmtId="0" fontId="0" fillId="0" borderId="0" xfId="0" applyFont="1"/>
    <xf numFmtId="0" fontId="2" fillId="0" borderId="0" xfId="1" applyFont="1"/>
    <xf numFmtId="164" fontId="0" fillId="0" borderId="0" xfId="0" applyNumberFormat="1" applyFont="1"/>
    <xf numFmtId="164" fontId="1" fillId="0" borderId="0" xfId="0" applyNumberFormat="1" applyFont="1"/>
    <xf numFmtId="0" fontId="0" fillId="0" borderId="0" xfId="0" applyFont="1" applyAlignment="1">
      <alignment horizontal="right"/>
    </xf>
    <xf numFmtId="164" fontId="3" fillId="0" borderId="0" xfId="0" applyNumberFormat="1" applyFont="1"/>
    <xf numFmtId="0" fontId="4" fillId="0" borderId="0" xfId="0" applyFont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" Type="http://schemas.openxmlformats.org/officeDocument/2006/relationships/hyperlink" Target="https://www.mcmaster.com/" TargetMode="External"/><Relationship Id="rId12" Type="http://schemas.openxmlformats.org/officeDocument/2006/relationships/hyperlink" Target="http://www.dumpstercnc.com/" TargetMode="External"/><Relationship Id="rId13" Type="http://schemas.openxmlformats.org/officeDocument/2006/relationships/hyperlink" Target="https://www.mcmaster.com/" TargetMode="External"/><Relationship Id="rId1" Type="http://schemas.openxmlformats.org/officeDocument/2006/relationships/hyperlink" Target="http://www.mcmaster.com/" TargetMode="External"/><Relationship Id="rId2" Type="http://schemas.openxmlformats.org/officeDocument/2006/relationships/hyperlink" Target="http://www.mcmaster.com/" TargetMode="External"/><Relationship Id="rId3" Type="http://schemas.openxmlformats.org/officeDocument/2006/relationships/hyperlink" Target="http://www.mcmaster.com/" TargetMode="External"/><Relationship Id="rId4" Type="http://schemas.openxmlformats.org/officeDocument/2006/relationships/hyperlink" Target="http://www.mcmaster.com/" TargetMode="External"/><Relationship Id="rId5" Type="http://schemas.openxmlformats.org/officeDocument/2006/relationships/hyperlink" Target="http://www.mcmaster.com/" TargetMode="External"/><Relationship Id="rId6" Type="http://schemas.openxmlformats.org/officeDocument/2006/relationships/hyperlink" Target="http://www.mcmaster.com/" TargetMode="External"/><Relationship Id="rId7" Type="http://schemas.openxmlformats.org/officeDocument/2006/relationships/hyperlink" Target="http://www.amazon.com/DryLin-W1040--Linear-Camera-Slider/dp/B0044DUCVG/ref=sr_1_1?ie=UTF8&amp;qid=1460682018&amp;sr=8-1&amp;keywords=igus+rail" TargetMode="External"/><Relationship Id="rId8" Type="http://schemas.openxmlformats.org/officeDocument/2006/relationships/hyperlink" Target="http://www.mcmaster.com/" TargetMode="External"/><Relationship Id="rId9" Type="http://schemas.openxmlformats.org/officeDocument/2006/relationships/hyperlink" Target="http://www.omc-stepperonline.com/nema-23-stepper-motor-54v-15a-116nm1643ozin-23hs221504s-p-68.html" TargetMode="External"/><Relationship Id="rId10" Type="http://schemas.openxmlformats.org/officeDocument/2006/relationships/hyperlink" Target="http://www.mcmaster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tabSelected="1" workbookViewId="0">
      <selection activeCell="K18" sqref="K18"/>
    </sheetView>
  </sheetViews>
  <sheetFormatPr baseColWidth="10" defaultRowHeight="16" x14ac:dyDescent="0.2"/>
  <cols>
    <col min="1" max="1" width="18.6640625" customWidth="1"/>
    <col min="2" max="2" width="10.83203125" hidden="1" customWidth="1"/>
    <col min="3" max="3" width="0" hidden="1" customWidth="1"/>
    <col min="5" max="5" width="35.1640625" customWidth="1"/>
    <col min="6" max="6" width="10.6640625" customWidth="1"/>
    <col min="10" max="10" width="13" customWidth="1"/>
  </cols>
  <sheetData>
    <row r="1" spans="1:11" x14ac:dyDescent="0.2">
      <c r="A1" s="3" t="s">
        <v>0</v>
      </c>
      <c r="B1" s="3" t="s">
        <v>10</v>
      </c>
      <c r="C1" s="3"/>
      <c r="D1" s="3" t="s">
        <v>11</v>
      </c>
      <c r="E1" s="3" t="s">
        <v>12</v>
      </c>
      <c r="F1" s="3" t="s">
        <v>60</v>
      </c>
      <c r="G1" s="3" t="s">
        <v>61</v>
      </c>
      <c r="H1" s="7" t="s">
        <v>21</v>
      </c>
      <c r="I1" s="7" t="s">
        <v>62</v>
      </c>
      <c r="J1" s="3" t="s">
        <v>22</v>
      </c>
      <c r="K1" s="3" t="s">
        <v>13</v>
      </c>
    </row>
    <row r="2" spans="1:11" x14ac:dyDescent="0.2">
      <c r="A2" t="s">
        <v>37</v>
      </c>
      <c r="D2" t="s">
        <v>20</v>
      </c>
      <c r="E2" t="s">
        <v>39</v>
      </c>
      <c r="F2">
        <v>4</v>
      </c>
      <c r="G2">
        <v>1</v>
      </c>
      <c r="H2" s="1">
        <v>7.42</v>
      </c>
      <c r="I2" s="1">
        <f>G2*H2</f>
        <v>7.42</v>
      </c>
      <c r="J2" s="10" t="s">
        <v>36</v>
      </c>
      <c r="K2" s="2" t="s">
        <v>4</v>
      </c>
    </row>
    <row r="3" spans="1:11" x14ac:dyDescent="0.2">
      <c r="A3" s="4" t="s">
        <v>35</v>
      </c>
      <c r="D3" t="s">
        <v>20</v>
      </c>
      <c r="E3" t="s">
        <v>23</v>
      </c>
      <c r="F3">
        <v>4</v>
      </c>
      <c r="G3">
        <v>1</v>
      </c>
      <c r="H3" s="1">
        <v>6.71</v>
      </c>
      <c r="I3" s="1">
        <f t="shared" ref="I3:I13" si="0">G3*H3</f>
        <v>6.71</v>
      </c>
      <c r="J3" s="10" t="s">
        <v>38</v>
      </c>
      <c r="K3" s="2" t="s">
        <v>4</v>
      </c>
    </row>
    <row r="4" spans="1:11" x14ac:dyDescent="0.2">
      <c r="A4" s="4" t="s">
        <v>7</v>
      </c>
      <c r="B4" s="4"/>
      <c r="C4" s="4"/>
      <c r="D4" s="4" t="s">
        <v>20</v>
      </c>
      <c r="E4" s="4" t="s">
        <v>15</v>
      </c>
      <c r="F4" s="8">
        <v>8</v>
      </c>
      <c r="G4" s="8">
        <v>1</v>
      </c>
      <c r="H4" s="6">
        <v>7.07</v>
      </c>
      <c r="I4" s="1">
        <f t="shared" si="0"/>
        <v>7.07</v>
      </c>
      <c r="J4" s="10" t="s">
        <v>14</v>
      </c>
      <c r="K4" s="5" t="s">
        <v>4</v>
      </c>
    </row>
    <row r="5" spans="1:11" x14ac:dyDescent="0.2">
      <c r="A5" t="s">
        <v>31</v>
      </c>
      <c r="D5" t="s">
        <v>20</v>
      </c>
      <c r="E5" t="s">
        <v>24</v>
      </c>
      <c r="F5">
        <v>4</v>
      </c>
      <c r="G5">
        <v>1</v>
      </c>
      <c r="H5" s="1">
        <v>5.44</v>
      </c>
      <c r="I5" s="1">
        <f t="shared" si="0"/>
        <v>5.44</v>
      </c>
      <c r="J5" s="10" t="s">
        <v>32</v>
      </c>
      <c r="K5" s="2" t="s">
        <v>4</v>
      </c>
    </row>
    <row r="6" spans="1:11" x14ac:dyDescent="0.2">
      <c r="A6" t="s">
        <v>29</v>
      </c>
      <c r="D6" t="s">
        <v>20</v>
      </c>
      <c r="E6" t="s">
        <v>30</v>
      </c>
      <c r="F6">
        <v>4</v>
      </c>
      <c r="G6">
        <v>1</v>
      </c>
      <c r="H6" s="1">
        <v>2.83</v>
      </c>
      <c r="I6" s="1">
        <f t="shared" si="0"/>
        <v>2.83</v>
      </c>
      <c r="J6" s="10" t="s">
        <v>25</v>
      </c>
      <c r="K6" s="2" t="s">
        <v>4</v>
      </c>
    </row>
    <row r="7" spans="1:11" x14ac:dyDescent="0.2">
      <c r="A7" t="s">
        <v>26</v>
      </c>
      <c r="D7" t="s">
        <v>20</v>
      </c>
      <c r="E7" t="s">
        <v>27</v>
      </c>
      <c r="F7">
        <v>2</v>
      </c>
      <c r="G7">
        <v>1</v>
      </c>
      <c r="H7" s="1">
        <v>3.07</v>
      </c>
      <c r="I7" s="1">
        <f t="shared" si="0"/>
        <v>3.07</v>
      </c>
      <c r="J7" s="10" t="s">
        <v>28</v>
      </c>
      <c r="K7" s="2" t="s">
        <v>4</v>
      </c>
    </row>
    <row r="8" spans="1:11" x14ac:dyDescent="0.2">
      <c r="A8" t="s">
        <v>3</v>
      </c>
      <c r="D8" t="s">
        <v>17</v>
      </c>
      <c r="E8" t="s">
        <v>47</v>
      </c>
      <c r="F8">
        <v>1</v>
      </c>
      <c r="G8">
        <v>1</v>
      </c>
      <c r="H8" s="9">
        <v>7.21</v>
      </c>
      <c r="I8" s="1">
        <f t="shared" si="0"/>
        <v>7.21</v>
      </c>
      <c r="J8" s="10" t="s">
        <v>46</v>
      </c>
      <c r="K8" s="2" t="s">
        <v>4</v>
      </c>
    </row>
    <row r="9" spans="1:11" x14ac:dyDescent="0.2">
      <c r="A9" s="4" t="s">
        <v>1</v>
      </c>
      <c r="B9" s="4"/>
      <c r="C9" s="4"/>
      <c r="D9" s="4" t="s">
        <v>17</v>
      </c>
      <c r="E9" s="4" t="s">
        <v>6</v>
      </c>
      <c r="F9" s="8">
        <v>1</v>
      </c>
      <c r="G9" s="8">
        <v>1</v>
      </c>
      <c r="H9" s="6">
        <v>88.93</v>
      </c>
      <c r="I9" s="1">
        <f t="shared" si="0"/>
        <v>88.93</v>
      </c>
      <c r="J9" s="10" t="s">
        <v>58</v>
      </c>
      <c r="K9" s="5" t="s">
        <v>5</v>
      </c>
    </row>
    <row r="10" spans="1:11" x14ac:dyDescent="0.2">
      <c r="A10" t="s">
        <v>40</v>
      </c>
      <c r="D10" t="s">
        <v>17</v>
      </c>
      <c r="E10" s="4" t="s">
        <v>43</v>
      </c>
      <c r="F10">
        <v>1</v>
      </c>
      <c r="G10">
        <v>1</v>
      </c>
      <c r="H10" s="1">
        <v>6.02</v>
      </c>
      <c r="I10" s="1">
        <f t="shared" si="0"/>
        <v>6.02</v>
      </c>
      <c r="J10" s="10" t="s">
        <v>42</v>
      </c>
      <c r="K10" s="2" t="s">
        <v>4</v>
      </c>
    </row>
    <row r="11" spans="1:11" x14ac:dyDescent="0.2">
      <c r="A11" t="s">
        <v>41</v>
      </c>
      <c r="D11" t="s">
        <v>17</v>
      </c>
      <c r="E11" s="4" t="s">
        <v>55</v>
      </c>
      <c r="F11">
        <v>1</v>
      </c>
      <c r="G11">
        <v>1</v>
      </c>
      <c r="H11" s="1">
        <v>37.53</v>
      </c>
      <c r="I11" s="1">
        <f t="shared" si="0"/>
        <v>37.53</v>
      </c>
      <c r="J11" s="10" t="s">
        <v>59</v>
      </c>
      <c r="K11" s="2" t="s">
        <v>4</v>
      </c>
    </row>
    <row r="12" spans="1:11" x14ac:dyDescent="0.2">
      <c r="A12" s="4" t="s">
        <v>19</v>
      </c>
      <c r="B12" s="4"/>
      <c r="C12" s="4"/>
      <c r="D12" s="4" t="s">
        <v>17</v>
      </c>
      <c r="E12" s="4" t="s">
        <v>8</v>
      </c>
      <c r="F12" s="8">
        <v>1</v>
      </c>
      <c r="G12" s="8">
        <v>1</v>
      </c>
      <c r="H12" s="6">
        <v>16</v>
      </c>
      <c r="I12" s="1">
        <f t="shared" si="0"/>
        <v>16</v>
      </c>
      <c r="J12" s="10" t="s">
        <v>18</v>
      </c>
      <c r="K12" s="5" t="s">
        <v>9</v>
      </c>
    </row>
    <row r="13" spans="1:11" x14ac:dyDescent="0.2">
      <c r="A13" t="s">
        <v>33</v>
      </c>
      <c r="D13" t="s">
        <v>17</v>
      </c>
      <c r="E13" s="4" t="s">
        <v>45</v>
      </c>
      <c r="F13" s="8">
        <v>1</v>
      </c>
      <c r="G13" s="8">
        <v>1</v>
      </c>
      <c r="H13" s="1">
        <v>7.21</v>
      </c>
      <c r="I13" s="1">
        <f t="shared" si="0"/>
        <v>7.21</v>
      </c>
      <c r="J13" s="10" t="s">
        <v>46</v>
      </c>
      <c r="K13" s="2" t="s">
        <v>4</v>
      </c>
    </row>
    <row r="14" spans="1:11" x14ac:dyDescent="0.2">
      <c r="A14" t="s">
        <v>34</v>
      </c>
      <c r="D14" t="s">
        <v>16</v>
      </c>
      <c r="E14" s="4" t="s">
        <v>56</v>
      </c>
      <c r="F14" s="8">
        <v>1</v>
      </c>
      <c r="G14" s="8">
        <v>1</v>
      </c>
      <c r="H14" s="1"/>
      <c r="I14" s="1"/>
      <c r="J14" s="10"/>
    </row>
    <row r="15" spans="1:11" x14ac:dyDescent="0.2">
      <c r="A15" t="s">
        <v>2</v>
      </c>
      <c r="D15" t="s">
        <v>16</v>
      </c>
      <c r="E15" s="4" t="s">
        <v>57</v>
      </c>
      <c r="F15" s="8">
        <v>1</v>
      </c>
      <c r="G15" s="8">
        <v>1</v>
      </c>
      <c r="H15" s="1"/>
      <c r="I15" s="1"/>
      <c r="J15" s="10"/>
    </row>
    <row r="16" spans="1:11" x14ac:dyDescent="0.2">
      <c r="A16" t="s">
        <v>51</v>
      </c>
      <c r="D16" t="s">
        <v>16</v>
      </c>
      <c r="E16" s="4" t="s">
        <v>52</v>
      </c>
      <c r="F16" s="4">
        <v>1</v>
      </c>
      <c r="G16">
        <v>1</v>
      </c>
      <c r="H16" s="1"/>
      <c r="I16" s="1"/>
      <c r="J16" s="10"/>
    </row>
    <row r="17" spans="1:11" x14ac:dyDescent="0.2">
      <c r="A17" t="s">
        <v>53</v>
      </c>
      <c r="D17" t="s">
        <v>16</v>
      </c>
      <c r="E17" s="4" t="s">
        <v>54</v>
      </c>
      <c r="F17" s="4">
        <v>1</v>
      </c>
      <c r="G17">
        <v>1</v>
      </c>
      <c r="H17" s="1"/>
      <c r="I17" s="1"/>
      <c r="J17" s="10"/>
    </row>
    <row r="18" spans="1:11" x14ac:dyDescent="0.2">
      <c r="A18" t="s">
        <v>44</v>
      </c>
      <c r="D18" t="s">
        <v>17</v>
      </c>
      <c r="E18" s="4" t="s">
        <v>49</v>
      </c>
      <c r="F18" s="4">
        <v>4</v>
      </c>
      <c r="G18">
        <v>4</v>
      </c>
      <c r="H18" s="1">
        <v>14.75</v>
      </c>
      <c r="I18" s="1">
        <f>G18*H18</f>
        <v>59</v>
      </c>
      <c r="J18" s="10" t="s">
        <v>50</v>
      </c>
      <c r="K18" s="2" t="s">
        <v>48</v>
      </c>
    </row>
  </sheetData>
  <hyperlinks>
    <hyperlink ref="K6" r:id="rId1" location="91841a005/=14mnoft"/>
    <hyperlink ref="K7" r:id="rId2" location="92185a151/=14mnuby"/>
    <hyperlink ref="K5" r:id="rId3" location="92185a112/=14mnw8y"/>
    <hyperlink ref="K4" r:id="rId4" location="91292a145/=14lzef6"/>
    <hyperlink ref="K2" r:id="rId5" location="98164a469/=14mo44o"/>
    <hyperlink ref="K3" r:id="rId6" location="92185a184/=14mo6o2"/>
    <hyperlink ref="K9" r:id="rId7"/>
    <hyperlink ref="K10" r:id="rId8" location="93250a125/=14ok7jd"/>
    <hyperlink ref="K12" r:id="rId9"/>
    <hyperlink ref="K13" r:id="rId10" location="6384k342/=14okby6" display="Mcmaster Carr"/>
    <hyperlink ref="K8" r:id="rId11" location="6384k342/=14w94dw"/>
    <hyperlink ref="K18" r:id="rId12"/>
    <hyperlink ref="K11" r:id="rId13" location="9861t529/=1576j3t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2016-10-15T16:47:37Z</dcterms:created>
  <dcterms:modified xsi:type="dcterms:W3CDTF">2016-11-26T00:04:36Z</dcterms:modified>
</cp:coreProperties>
</file>