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li\OneDrive\Desktop\"/>
    </mc:Choice>
  </mc:AlternateContent>
  <xr:revisionPtr revIDLastSave="1" documentId="13_ncr:1_{8D462034-64CA-47C7-9B37-281CA7A06F11}" xr6:coauthVersionLast="36" xr6:coauthVersionMax="36" xr10:uidLastSave="{09018039-12E4-4F75-9D44-D09CCADF4745}"/>
  <bookViews>
    <workbookView xWindow="0" yWindow="0" windowWidth="28800" windowHeight="14610" activeTab="1" xr2:uid="{64ACD746-DEE3-4990-82DC-009038929C87}"/>
  </bookViews>
  <sheets>
    <sheet name="Sensors to Purchase" sheetId="1" r:id="rId1"/>
    <sheet name="Tools to Purchase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 l="1"/>
  <c r="E10" i="2"/>
  <c r="E9" i="2"/>
  <c r="E8" i="2"/>
  <c r="E7" i="2"/>
  <c r="E6" i="2"/>
  <c r="E5" i="2"/>
  <c r="E4" i="2"/>
  <c r="E12" i="2" s="1"/>
  <c r="E12" i="1" l="1"/>
  <c r="E11" i="1"/>
  <c r="E13" i="1"/>
  <c r="E14" i="1"/>
  <c r="E10" i="1"/>
  <c r="E9" i="1"/>
  <c r="E8" i="1"/>
  <c r="E7" i="1"/>
  <c r="E5" i="1"/>
  <c r="E6" i="1"/>
  <c r="E4" i="1"/>
  <c r="E3" i="1"/>
  <c r="E15" i="1" l="1"/>
</calcChain>
</file>

<file path=xl/sharedStrings.xml><?xml version="1.0" encoding="utf-8"?>
<sst xmlns="http://schemas.openxmlformats.org/spreadsheetml/2006/main" count="74" uniqueCount="56">
  <si>
    <t>Raspberry Pi Starter Kit</t>
  </si>
  <si>
    <t>Item</t>
  </si>
  <si>
    <t>Number</t>
  </si>
  <si>
    <t>Unit Price</t>
  </si>
  <si>
    <t>Cost</t>
  </si>
  <si>
    <t>Link</t>
  </si>
  <si>
    <t>Temperature &amp; Humidity Sensor</t>
  </si>
  <si>
    <t>Note</t>
  </si>
  <si>
    <t>5pcs/set</t>
  </si>
  <si>
    <t>https://amzn.to/303HkTZ</t>
  </si>
  <si>
    <t>https://amzn.to/2TCsW2v</t>
  </si>
  <si>
    <t>Dust/PM2.5 sensor</t>
  </si>
  <si>
    <t>Air pressure Sensor</t>
  </si>
  <si>
    <t>Light sensor</t>
  </si>
  <si>
    <t>https://bit.ly/2N2DA1e</t>
  </si>
  <si>
    <t>https://amzn.to/302v7Pb</t>
  </si>
  <si>
    <t>https://amzn.to/2KKeFwz</t>
  </si>
  <si>
    <t>Acoustic sensor</t>
  </si>
  <si>
    <t>https://amzn.to/31BOZJx</t>
  </si>
  <si>
    <t>Motion sensor</t>
  </si>
  <si>
    <t>https://bit.ly/2MkoO6u</t>
  </si>
  <si>
    <t>PIR sensor</t>
  </si>
  <si>
    <t>https://amzn.to/2P6fc1c</t>
  </si>
  <si>
    <t>Sensor Kit 1</t>
  </si>
  <si>
    <t>Sensor Kit 2</t>
  </si>
  <si>
    <t>Infrared CO2 sensor</t>
  </si>
  <si>
    <t>Analog CO2 sensor</t>
  </si>
  <si>
    <t>https://www.dfrobot.com/product-1023.html</t>
  </si>
  <si>
    <t>https://www.dfrobot.com/product-1549.html?search=CO2%20sensor</t>
  </si>
  <si>
    <t>Total</t>
  </si>
  <si>
    <t>https://amzn.to/2KFdONC</t>
  </si>
  <si>
    <t>https://amzn.to/2yZDaR4</t>
  </si>
  <si>
    <t>Arrived</t>
  </si>
  <si>
    <t>Purpose</t>
  </si>
  <si>
    <t>GPIO Breakout board with cable</t>
  </si>
  <si>
    <t>https://amzn.to/2kfBcs4</t>
  </si>
  <si>
    <t>Extent Raspberry Pi pins to allow more sensor connections</t>
  </si>
  <si>
    <t>GPIO Breakout Expansion Board + Ribbon Cable</t>
  </si>
  <si>
    <t>https://amzn.to/2khkKaQ</t>
  </si>
  <si>
    <t>Breadboard + Jump wires</t>
  </si>
  <si>
    <t>https://amzn.to/2kHOoWT</t>
  </si>
  <si>
    <t>Analog to Digital Converter Chip</t>
  </si>
  <si>
    <t>https://amzn.to/2ksu63D</t>
  </si>
  <si>
    <t>Convert analog signal to digital signal that Raspberry Pi can read</t>
  </si>
  <si>
    <t>Portable HDMI monitor</t>
  </si>
  <si>
    <t>https://amzn.to/2kP96nA</t>
  </si>
  <si>
    <t>Raspberry Pi output display</t>
  </si>
  <si>
    <t>Arduino Uno</t>
  </si>
  <si>
    <t>https://amzn.to/2mmSBQg</t>
  </si>
  <si>
    <t>Collect analog sensor readings</t>
  </si>
  <si>
    <t>Arduino Nano</t>
  </si>
  <si>
    <t>https://amzn.to/2mjVm4J</t>
  </si>
  <si>
    <t>Soldering Kit</t>
  </si>
  <si>
    <t>https://amzn.to/2mcBS20</t>
  </si>
  <si>
    <t>Snesor assemble</t>
  </si>
  <si>
    <t>2019-9-17 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</si>
</sst>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8" fontId="0" fillId="0" borderId="1" xfId="0" applyNumberForma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2" fillId="0" borderId="1" xfId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6" fontId="0" fillId="0" borderId="2" xfId="0" applyNumberFormat="1" applyBorder="1" applyAlignment="1">
      <alignment horizontal="left" vertical="top" wrapText="1"/>
    </xf>
    <xf numFmtId="6" fontId="0" fillId="0" borderId="3" xfId="0" applyNumberFormat="1" applyBorder="1" applyAlignment="1">
      <alignment horizontal="left" vertical="top" wrapText="1"/>
    </xf>
    <xf numFmtId="6" fontId="0" fillId="0" borderId="4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8" fontId="0" fillId="0" borderId="1" xfId="0" applyNumberFormat="1" applyBorder="1" applyAlignment="1">
      <alignment horizontal="center" vertical="center" wrapText="1"/>
    </xf>
    <xf numFmtId="0" fontId="2" fillId="0" borderId="1" xfId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0" borderId="0" xfId="0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ABB4524-CC4D-4CB9-A9BC-453CBDCF0D1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mzn.to/2P6fc1c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it.ly/2N2DA1e" TargetMode="External"/><Relationship Id="rId7" Type="http://schemas.openxmlformats.org/officeDocument/2006/relationships/hyperlink" Target="https://bit.ly/2MkoO6u" TargetMode="External"/><Relationship Id="rId12" Type="http://schemas.openxmlformats.org/officeDocument/2006/relationships/hyperlink" Target="https://amzn.to/2yZDaR4" TargetMode="External"/><Relationship Id="rId2" Type="http://schemas.openxmlformats.org/officeDocument/2006/relationships/hyperlink" Target="https://amzn.to/303HkTZ" TargetMode="External"/><Relationship Id="rId1" Type="http://schemas.openxmlformats.org/officeDocument/2006/relationships/hyperlink" Target="https://amzn.to/2TCsW2v" TargetMode="External"/><Relationship Id="rId6" Type="http://schemas.openxmlformats.org/officeDocument/2006/relationships/hyperlink" Target="https://amzn.to/31BOZJx" TargetMode="External"/><Relationship Id="rId11" Type="http://schemas.openxmlformats.org/officeDocument/2006/relationships/hyperlink" Target="https://amzn.to/2KFdONC" TargetMode="External"/><Relationship Id="rId5" Type="http://schemas.openxmlformats.org/officeDocument/2006/relationships/hyperlink" Target="https://amzn.to/2KKeFwz" TargetMode="External"/><Relationship Id="rId10" Type="http://schemas.openxmlformats.org/officeDocument/2006/relationships/hyperlink" Target="https://www.dfrobot.com/product-1549.html?search=CO2%20sensor" TargetMode="External"/><Relationship Id="rId4" Type="http://schemas.openxmlformats.org/officeDocument/2006/relationships/hyperlink" Target="https://amzn.to/302v7Pb" TargetMode="External"/><Relationship Id="rId9" Type="http://schemas.openxmlformats.org/officeDocument/2006/relationships/hyperlink" Target="https://www.dfrobot.com/product-102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mzn.to/2kP96nA" TargetMode="External"/><Relationship Id="rId3" Type="http://schemas.openxmlformats.org/officeDocument/2006/relationships/hyperlink" Target="https://amzn.to/2khkKaQ" TargetMode="External"/><Relationship Id="rId7" Type="http://schemas.openxmlformats.org/officeDocument/2006/relationships/hyperlink" Target="https://amzn.to/2mcBS20" TargetMode="External"/><Relationship Id="rId2" Type="http://schemas.openxmlformats.org/officeDocument/2006/relationships/hyperlink" Target="https://amzn.to/2kHOoWT" TargetMode="External"/><Relationship Id="rId1" Type="http://schemas.openxmlformats.org/officeDocument/2006/relationships/hyperlink" Target="https://amzn.to/2kfBcs4" TargetMode="External"/><Relationship Id="rId6" Type="http://schemas.openxmlformats.org/officeDocument/2006/relationships/hyperlink" Target="https://amzn.to/2mjVm4J" TargetMode="External"/><Relationship Id="rId5" Type="http://schemas.openxmlformats.org/officeDocument/2006/relationships/hyperlink" Target="https://amzn.to/2mmSBQg" TargetMode="External"/><Relationship Id="rId4" Type="http://schemas.openxmlformats.org/officeDocument/2006/relationships/hyperlink" Target="https://amzn.to/2ksu63D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ABC17-6EB6-4A7A-AF04-6A3EE6250304}">
  <dimension ref="B2:H20"/>
  <sheetViews>
    <sheetView workbookViewId="0">
      <selection activeCell="H5" sqref="H5"/>
    </sheetView>
  </sheetViews>
  <sheetFormatPr defaultRowHeight="15" x14ac:dyDescent="0.25"/>
  <cols>
    <col min="2" max="2" width="30.140625" style="1" bestFit="1" customWidth="1"/>
    <col min="3" max="3" width="9.140625" style="1"/>
    <col min="4" max="4" width="9.5703125" style="1" bestFit="1" customWidth="1"/>
    <col min="5" max="5" width="9.85546875" style="1" bestFit="1" customWidth="1"/>
    <col min="6" max="6" width="9.140625" style="1"/>
    <col min="7" max="7" width="64.5703125" customWidth="1"/>
  </cols>
  <sheetData>
    <row r="2" spans="2:8" x14ac:dyDescent="0.25">
      <c r="B2" s="3" t="s">
        <v>1</v>
      </c>
      <c r="C2" s="3" t="s">
        <v>2</v>
      </c>
      <c r="D2" s="3" t="s">
        <v>3</v>
      </c>
      <c r="E2" s="3" t="s">
        <v>4</v>
      </c>
      <c r="F2" s="3" t="s">
        <v>7</v>
      </c>
      <c r="G2" s="3" t="s">
        <v>5</v>
      </c>
    </row>
    <row r="3" spans="2:8" x14ac:dyDescent="0.25">
      <c r="B3" s="4" t="s">
        <v>0</v>
      </c>
      <c r="C3" s="4">
        <v>5</v>
      </c>
      <c r="D3" s="5">
        <v>99.99</v>
      </c>
      <c r="E3" s="5">
        <f t="shared" ref="E3:E10" si="0">C3*D3</f>
        <v>499.95</v>
      </c>
      <c r="F3" s="6"/>
      <c r="G3" s="7" t="s">
        <v>10</v>
      </c>
      <c r="H3" t="s">
        <v>32</v>
      </c>
    </row>
    <row r="4" spans="2:8" x14ac:dyDescent="0.25">
      <c r="B4" s="4" t="s">
        <v>6</v>
      </c>
      <c r="C4" s="4">
        <v>2</v>
      </c>
      <c r="D4" s="5">
        <v>10.5</v>
      </c>
      <c r="E4" s="5">
        <f t="shared" si="0"/>
        <v>21</v>
      </c>
      <c r="F4" s="4" t="s">
        <v>8</v>
      </c>
      <c r="G4" s="7" t="s">
        <v>9</v>
      </c>
      <c r="H4" t="s">
        <v>32</v>
      </c>
    </row>
    <row r="5" spans="2:8" x14ac:dyDescent="0.25">
      <c r="B5" s="4" t="s">
        <v>12</v>
      </c>
      <c r="C5" s="4">
        <v>3</v>
      </c>
      <c r="D5" s="5">
        <v>8.9</v>
      </c>
      <c r="E5" s="5">
        <f t="shared" si="0"/>
        <v>26.700000000000003</v>
      </c>
      <c r="F5" s="4"/>
      <c r="G5" s="7" t="s">
        <v>16</v>
      </c>
    </row>
    <row r="6" spans="2:8" x14ac:dyDescent="0.25">
      <c r="B6" s="4" t="s">
        <v>11</v>
      </c>
      <c r="C6" s="4">
        <v>3</v>
      </c>
      <c r="D6" s="5">
        <v>12.99</v>
      </c>
      <c r="E6" s="5">
        <f t="shared" si="0"/>
        <v>38.97</v>
      </c>
      <c r="F6" s="4"/>
      <c r="G6" s="7" t="s">
        <v>15</v>
      </c>
      <c r="H6" t="s">
        <v>32</v>
      </c>
    </row>
    <row r="7" spans="2:8" x14ac:dyDescent="0.25">
      <c r="B7" s="4" t="s">
        <v>13</v>
      </c>
      <c r="C7" s="4">
        <v>3</v>
      </c>
      <c r="D7" s="5">
        <v>6.95</v>
      </c>
      <c r="E7" s="5">
        <f t="shared" si="0"/>
        <v>20.85</v>
      </c>
      <c r="F7" s="4"/>
      <c r="G7" s="7" t="s">
        <v>14</v>
      </c>
      <c r="H7" t="s">
        <v>32</v>
      </c>
    </row>
    <row r="8" spans="2:8" x14ac:dyDescent="0.25">
      <c r="B8" s="4" t="s">
        <v>17</v>
      </c>
      <c r="C8" s="4">
        <v>2</v>
      </c>
      <c r="D8" s="5">
        <v>4.78</v>
      </c>
      <c r="E8" s="5">
        <f t="shared" si="0"/>
        <v>9.56</v>
      </c>
      <c r="F8" s="4" t="s">
        <v>8</v>
      </c>
      <c r="G8" s="7" t="s">
        <v>18</v>
      </c>
      <c r="H8" t="s">
        <v>32</v>
      </c>
    </row>
    <row r="9" spans="2:8" x14ac:dyDescent="0.25">
      <c r="B9" s="4" t="s">
        <v>19</v>
      </c>
      <c r="C9" s="4">
        <v>3</v>
      </c>
      <c r="D9" s="5">
        <v>39</v>
      </c>
      <c r="E9" s="5">
        <f t="shared" si="0"/>
        <v>117</v>
      </c>
      <c r="F9" s="4"/>
      <c r="G9" s="7" t="s">
        <v>20</v>
      </c>
      <c r="H9" t="s">
        <v>32</v>
      </c>
    </row>
    <row r="10" spans="2:8" x14ac:dyDescent="0.25">
      <c r="B10" s="4" t="s">
        <v>21</v>
      </c>
      <c r="C10" s="4">
        <v>2</v>
      </c>
      <c r="D10" s="5">
        <v>10</v>
      </c>
      <c r="E10" s="5">
        <f t="shared" si="0"/>
        <v>20</v>
      </c>
      <c r="F10" s="4" t="s">
        <v>8</v>
      </c>
      <c r="G10" s="7" t="s">
        <v>22</v>
      </c>
      <c r="H10" t="s">
        <v>32</v>
      </c>
    </row>
    <row r="11" spans="2:8" x14ac:dyDescent="0.25">
      <c r="B11" s="4" t="s">
        <v>26</v>
      </c>
      <c r="C11" s="4">
        <v>2</v>
      </c>
      <c r="D11" s="5">
        <v>57.8</v>
      </c>
      <c r="E11" s="5">
        <f t="shared" ref="E11:E14" si="1">C11*D11</f>
        <v>115.6</v>
      </c>
      <c r="F11" s="4"/>
      <c r="G11" s="7" t="s">
        <v>27</v>
      </c>
      <c r="H11" t="s">
        <v>32</v>
      </c>
    </row>
    <row r="12" spans="2:8" x14ac:dyDescent="0.25">
      <c r="B12" s="4" t="s">
        <v>25</v>
      </c>
      <c r="C12" s="4">
        <v>2</v>
      </c>
      <c r="D12" s="5">
        <v>58</v>
      </c>
      <c r="E12" s="5">
        <f t="shared" si="1"/>
        <v>116</v>
      </c>
      <c r="F12" s="4"/>
      <c r="G12" s="7" t="s">
        <v>28</v>
      </c>
      <c r="H12" t="s">
        <v>32</v>
      </c>
    </row>
    <row r="13" spans="2:8" x14ac:dyDescent="0.25">
      <c r="B13" s="4" t="s">
        <v>23</v>
      </c>
      <c r="C13" s="4">
        <v>1</v>
      </c>
      <c r="D13" s="5">
        <v>95.99</v>
      </c>
      <c r="E13" s="5">
        <f t="shared" si="1"/>
        <v>95.99</v>
      </c>
      <c r="F13" s="4"/>
      <c r="G13" s="7" t="s">
        <v>30</v>
      </c>
      <c r="H13" t="s">
        <v>32</v>
      </c>
    </row>
    <row r="14" spans="2:8" x14ac:dyDescent="0.25">
      <c r="B14" s="4" t="s">
        <v>24</v>
      </c>
      <c r="C14" s="4">
        <v>1</v>
      </c>
      <c r="D14" s="5">
        <v>21.99</v>
      </c>
      <c r="E14" s="5">
        <f t="shared" si="1"/>
        <v>21.99</v>
      </c>
      <c r="F14" s="4"/>
      <c r="G14" s="7" t="s">
        <v>31</v>
      </c>
      <c r="H14" t="s">
        <v>32</v>
      </c>
    </row>
    <row r="15" spans="2:8" x14ac:dyDescent="0.25">
      <c r="B15" s="9" t="s">
        <v>29</v>
      </c>
      <c r="C15" s="9"/>
      <c r="D15" s="9"/>
      <c r="E15" s="5">
        <f>SUM(E3:E14)</f>
        <v>1103.6100000000001</v>
      </c>
      <c r="F15" s="4"/>
      <c r="G15" s="8"/>
    </row>
    <row r="16" spans="2:8" x14ac:dyDescent="0.25">
      <c r="D16" s="2"/>
      <c r="E16" s="2"/>
    </row>
    <row r="17" spans="4:5" x14ac:dyDescent="0.25">
      <c r="D17" s="2"/>
      <c r="E17" s="2"/>
    </row>
    <row r="18" spans="4:5" x14ac:dyDescent="0.25">
      <c r="D18" s="2"/>
      <c r="E18" s="2"/>
    </row>
    <row r="19" spans="4:5" x14ac:dyDescent="0.25">
      <c r="D19" s="2"/>
      <c r="E19" s="2"/>
    </row>
    <row r="20" spans="4:5" x14ac:dyDescent="0.25">
      <c r="D20" s="2"/>
      <c r="E20" s="2"/>
    </row>
  </sheetData>
  <mergeCells count="1">
    <mergeCell ref="B15:D15"/>
  </mergeCells>
  <hyperlinks>
    <hyperlink ref="G3" r:id="rId1" xr:uid="{C608FF82-CE14-4F76-A2A0-346CCD948035}"/>
    <hyperlink ref="G4" r:id="rId2" xr:uid="{A649071F-6D40-40B6-B1F3-95238B55D5AC}"/>
    <hyperlink ref="G7" r:id="rId3" xr:uid="{66386960-83E0-4B7F-BC96-6E19E65182A4}"/>
    <hyperlink ref="G6" r:id="rId4" xr:uid="{932BBA9D-C207-4C1F-B6CD-70E2E9023159}"/>
    <hyperlink ref="G5" r:id="rId5" xr:uid="{D756196A-CEE1-4B3C-B317-FBEC1018A829}"/>
    <hyperlink ref="G8" r:id="rId6" xr:uid="{4BBA54B3-E29F-43A9-9E14-139D628B95F9}"/>
    <hyperlink ref="G9" r:id="rId7" xr:uid="{A65AB1AD-7FF5-49AD-808A-2CD179680F1D}"/>
    <hyperlink ref="G10" r:id="rId8" xr:uid="{843BC0AA-7D84-4CEF-8E3C-56F3CF61B0DF}"/>
    <hyperlink ref="G11" r:id="rId9" xr:uid="{8D587466-D4B9-4EB3-AD88-CA8BF23D3CAE}"/>
    <hyperlink ref="G12" r:id="rId10" xr:uid="{E0AD4A60-8C93-484A-A094-7CC93CE5C5A3}"/>
    <hyperlink ref="G13" r:id="rId11" xr:uid="{70B3F482-4951-449D-A613-F3D342432738}"/>
    <hyperlink ref="G14" r:id="rId12" xr:uid="{716FE577-308B-4AB1-B288-1514A22DCD9E}"/>
  </hyperlinks>
  <pageMargins left="0.7" right="0.7" top="0.75" bottom="0.75" header="0.3" footer="0.3"/>
  <pageSetup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8B195-8EB0-4449-A85E-2EC21E35E904}">
  <dimension ref="B2:G12"/>
  <sheetViews>
    <sheetView tabSelected="1" workbookViewId="0">
      <selection activeCell="F17" sqref="F17"/>
    </sheetView>
  </sheetViews>
  <sheetFormatPr defaultRowHeight="15" x14ac:dyDescent="0.25"/>
  <cols>
    <col min="2" max="2" width="43.5703125" bestFit="1" customWidth="1"/>
    <col min="3" max="3" width="8.28515625" bestFit="1" customWidth="1"/>
    <col min="4" max="4" width="9.7109375" bestFit="1" customWidth="1"/>
    <col min="5" max="5" width="8.28515625" bestFit="1" customWidth="1"/>
    <col min="6" max="6" width="25.28515625" bestFit="1" customWidth="1"/>
    <col min="7" max="7" width="24.85546875" customWidth="1"/>
  </cols>
  <sheetData>
    <row r="2" spans="2:7" x14ac:dyDescent="0.25">
      <c r="B2" s="22" t="s">
        <v>55</v>
      </c>
    </row>
    <row r="3" spans="2:7" x14ac:dyDescent="0.25">
      <c r="B3" s="16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33</v>
      </c>
    </row>
    <row r="4" spans="2:7" x14ac:dyDescent="0.25">
      <c r="B4" s="17" t="s">
        <v>34</v>
      </c>
      <c r="C4" s="17">
        <v>2</v>
      </c>
      <c r="D4" s="18">
        <v>12.48</v>
      </c>
      <c r="E4" s="18">
        <f t="shared" ref="E4:E11" si="0">C4*D4</f>
        <v>24.96</v>
      </c>
      <c r="F4" s="19" t="s">
        <v>35</v>
      </c>
      <c r="G4" s="10" t="s">
        <v>36</v>
      </c>
    </row>
    <row r="5" spans="2:7" x14ac:dyDescent="0.25">
      <c r="B5" s="17" t="s">
        <v>37</v>
      </c>
      <c r="C5" s="17">
        <v>3</v>
      </c>
      <c r="D5" s="18">
        <v>7.38</v>
      </c>
      <c r="E5" s="18">
        <f t="shared" si="0"/>
        <v>22.14</v>
      </c>
      <c r="F5" s="19" t="s">
        <v>38</v>
      </c>
      <c r="G5" s="11"/>
    </row>
    <row r="6" spans="2:7" x14ac:dyDescent="0.25">
      <c r="B6" s="17" t="s">
        <v>39</v>
      </c>
      <c r="C6" s="17">
        <v>1</v>
      </c>
      <c r="D6" s="18">
        <v>11.29</v>
      </c>
      <c r="E6" s="18">
        <f t="shared" si="0"/>
        <v>11.29</v>
      </c>
      <c r="F6" s="19" t="s">
        <v>40</v>
      </c>
      <c r="G6" s="12"/>
    </row>
    <row r="7" spans="2:7" ht="30" x14ac:dyDescent="0.25">
      <c r="B7" s="17" t="s">
        <v>41</v>
      </c>
      <c r="C7" s="17">
        <v>2</v>
      </c>
      <c r="D7" s="18">
        <v>8.51</v>
      </c>
      <c r="E7" s="18">
        <f t="shared" si="0"/>
        <v>17.02</v>
      </c>
      <c r="F7" s="19" t="s">
        <v>42</v>
      </c>
      <c r="G7" s="13" t="s">
        <v>43</v>
      </c>
    </row>
    <row r="8" spans="2:7" x14ac:dyDescent="0.25">
      <c r="B8" s="17" t="s">
        <v>44</v>
      </c>
      <c r="C8" s="17">
        <v>1</v>
      </c>
      <c r="D8" s="18">
        <v>111</v>
      </c>
      <c r="E8" s="18">
        <f t="shared" si="0"/>
        <v>111</v>
      </c>
      <c r="F8" s="19" t="s">
        <v>45</v>
      </c>
      <c r="G8" s="13" t="s">
        <v>46</v>
      </c>
    </row>
    <row r="9" spans="2:7" x14ac:dyDescent="0.25">
      <c r="B9" s="17" t="s">
        <v>47</v>
      </c>
      <c r="C9" s="17">
        <v>1</v>
      </c>
      <c r="D9" s="18">
        <v>18.989999999999998</v>
      </c>
      <c r="E9" s="18">
        <f t="shared" si="0"/>
        <v>18.989999999999998</v>
      </c>
      <c r="F9" s="19" t="s">
        <v>48</v>
      </c>
      <c r="G9" s="14" t="s">
        <v>49</v>
      </c>
    </row>
    <row r="10" spans="2:7" x14ac:dyDescent="0.25">
      <c r="B10" s="17" t="s">
        <v>50</v>
      </c>
      <c r="C10" s="17">
        <v>1</v>
      </c>
      <c r="D10" s="18">
        <v>15.49</v>
      </c>
      <c r="E10" s="18">
        <f t="shared" si="0"/>
        <v>15.49</v>
      </c>
      <c r="F10" s="19" t="s">
        <v>51</v>
      </c>
      <c r="G10" s="15"/>
    </row>
    <row r="11" spans="2:7" x14ac:dyDescent="0.25">
      <c r="B11" s="17" t="s">
        <v>52</v>
      </c>
      <c r="C11" s="17">
        <v>1</v>
      </c>
      <c r="D11" s="18">
        <v>26.66</v>
      </c>
      <c r="E11" s="18">
        <f t="shared" si="0"/>
        <v>26.66</v>
      </c>
      <c r="F11" s="19" t="s">
        <v>53</v>
      </c>
      <c r="G11" s="13" t="s">
        <v>54</v>
      </c>
    </row>
    <row r="12" spans="2:7" x14ac:dyDescent="0.25">
      <c r="B12" s="20" t="s">
        <v>29</v>
      </c>
      <c r="C12" s="20"/>
      <c r="D12" s="20"/>
      <c r="E12" s="18">
        <f>SUM(E4:E11)</f>
        <v>247.55</v>
      </c>
      <c r="F12" s="21"/>
      <c r="G12" s="13"/>
    </row>
  </sheetData>
  <mergeCells count="3">
    <mergeCell ref="G4:G6"/>
    <mergeCell ref="G9:G10"/>
    <mergeCell ref="B12:D12"/>
  </mergeCells>
  <hyperlinks>
    <hyperlink ref="F4" r:id="rId1" xr:uid="{A45BFFFC-8766-4005-883F-4DAECB369175}"/>
    <hyperlink ref="F6" r:id="rId2" xr:uid="{955533AE-18DE-49E9-8AF4-8A132829B447}"/>
    <hyperlink ref="F5" r:id="rId3" xr:uid="{D7781293-C10E-4D6D-89F2-A22D60605160}"/>
    <hyperlink ref="F7" r:id="rId4" xr:uid="{9A2E01E9-C418-457E-83EC-BB03AD677540}"/>
    <hyperlink ref="F9" r:id="rId5" xr:uid="{A90CD094-038B-4E28-8F39-3993B4DFC6E1}"/>
    <hyperlink ref="F10" r:id="rId6" xr:uid="{A3469900-0828-4CB9-9BFA-E8606E738E1D}"/>
    <hyperlink ref="F11" r:id="rId7" xr:uid="{39E1E3C6-779F-4B66-BBC9-46753190EC5C}"/>
    <hyperlink ref="F8" r:id="rId8" xr:uid="{450F3645-7E8F-47D2-B084-F16DE695AC95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Sensors to Purchase</vt:lpstr>
      <vt:lpstr>Tools to Purchase</vt:lpstr>
    </vt:vector>
  </TitlesOfParts>
  <Company>Lawrence Berkeley National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hanli</dc:creator>
  <cp:lastModifiedBy>hanli</cp:lastModifiedBy>
  <dcterms:created xsi:type="dcterms:W3CDTF">2019-08-15T17:50:53Z</dcterms:created>
  <dcterms:modified xsi:type="dcterms:W3CDTF">2019-09-17T23:10:23Z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d98f9b4b-412c-488d-b08e-2ecfc0eca0c1</vt:lpwstr>
  </property>
</Properties>
</file>