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uscre1/Documents/Studium.Local/DL4G/repo/doc/"/>
    </mc:Choice>
  </mc:AlternateContent>
  <xr:revisionPtr revIDLastSave="0" documentId="13_ncr:1_{24FE3E68-9509-C844-8BBE-8BA0D1D8DA3A}" xr6:coauthVersionLast="45" xr6:coauthVersionMax="45" xr10:uidLastSave="{00000000-0000-0000-0000-000000000000}"/>
  <bookViews>
    <workbookView xWindow="0" yWindow="460" windowWidth="33600" windowHeight="20540" xr2:uid="{926FC833-A2F6-DE4D-BF4A-C5A5AD5B3EA4}"/>
  </bookViews>
  <sheets>
    <sheet name="Sheet1" sheetId="1" r:id="rId1"/>
  </sheets>
  <definedNames>
    <definedName name="_xlchart.v1.1" hidden="1">Sheet1!$C$11:$K$11</definedName>
    <definedName name="_xlchart.v1.10" hidden="1">Sheet1!$C$13:$K$13</definedName>
    <definedName name="_xlchart.v1.11" hidden="1">Sheet1!$C$12:$K$12</definedName>
    <definedName name="_xlchart.v1.2" hidden="1">Sheet1!$C$8:$K$8</definedName>
    <definedName name="_xlchart.v1.4" hidden="1">Sheet1!$C$10:$K$10</definedName>
    <definedName name="_xlchart.v1.7" hidden="1">Sheet1!$C$12:$K$12</definedName>
    <definedName name="_xlchart.v2.0" hidden="1">Sheet1!$C$11:$K$11</definedName>
    <definedName name="_xlchart.v2.3" hidden="1">Sheet1!$C$8:$K$8</definedName>
    <definedName name="_xlchart.v2.5" hidden="1">Sheet1!$C$10:$K$10</definedName>
    <definedName name="_xlchart.v2.6" hidden="1">Sheet1!$C$12:$K$12</definedName>
    <definedName name="_xlchart.v2.8" hidden="1">Sheet1!$C$12:$K$12</definedName>
    <definedName name="_xlchart.v2.9" hidden="1">Sheet1!$C$13:$K$13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" i="1" l="1"/>
  <c r="M36" i="1"/>
  <c r="M34" i="1"/>
  <c r="M32" i="1"/>
  <c r="M23" i="1"/>
  <c r="M22" i="1"/>
  <c r="D12" i="1"/>
  <c r="E12" i="1"/>
  <c r="F12" i="1"/>
  <c r="G12" i="1"/>
  <c r="H12" i="1"/>
  <c r="H13" i="1" s="1"/>
  <c r="I12" i="1"/>
  <c r="I13" i="1" s="1"/>
  <c r="J12" i="1"/>
  <c r="J13" i="1" s="1"/>
  <c r="K12" i="1"/>
  <c r="K13" i="1" s="1"/>
  <c r="C12" i="1"/>
  <c r="D13" i="1"/>
  <c r="E13" i="1"/>
  <c r="F13" i="1"/>
  <c r="G13" i="1"/>
  <c r="C13" i="1"/>
  <c r="B13" i="1"/>
  <c r="B12" i="1"/>
  <c r="J8" i="1"/>
  <c r="I8" i="1" s="1"/>
  <c r="M11" i="1"/>
  <c r="D11" i="1"/>
  <c r="E11" i="1"/>
  <c r="F11" i="1"/>
  <c r="G11" i="1"/>
  <c r="H11" i="1"/>
  <c r="I11" i="1"/>
  <c r="J11" i="1"/>
  <c r="K11" i="1"/>
  <c r="C11" i="1"/>
  <c r="M10" i="1"/>
  <c r="D10" i="1"/>
  <c r="E10" i="1"/>
  <c r="F10" i="1"/>
  <c r="G10" i="1"/>
  <c r="H10" i="1"/>
  <c r="I10" i="1"/>
  <c r="J10" i="1"/>
  <c r="K10" i="1"/>
  <c r="C10" i="1"/>
  <c r="E7" i="1"/>
  <c r="F7" i="1" s="1"/>
  <c r="G7" i="1" s="1"/>
  <c r="H7" i="1" s="1"/>
  <c r="I7" i="1" s="1"/>
  <c r="J7" i="1" s="1"/>
  <c r="K7" i="1" s="1"/>
  <c r="D7" i="1"/>
  <c r="H8" i="1" l="1"/>
  <c r="G8" i="1" l="1"/>
  <c r="F8" i="1" l="1"/>
  <c r="E8" i="1" l="1"/>
  <c r="D8" i="1" l="1"/>
  <c r="C8" i="1" l="1"/>
</calcChain>
</file>

<file path=xl/sharedStrings.xml><?xml version="1.0" encoding="utf-8"?>
<sst xmlns="http://schemas.openxmlformats.org/spreadsheetml/2006/main" count="29" uniqueCount="21">
  <si>
    <t>J</t>
  </si>
  <si>
    <t>A</t>
  </si>
  <si>
    <t>K</t>
  </si>
  <si>
    <t>Q</t>
  </si>
  <si>
    <t>Card</t>
  </si>
  <si>
    <t>Points</t>
  </si>
  <si>
    <t>Order</t>
  </si>
  <si>
    <t>Binary</t>
  </si>
  <si>
    <t>(Points + Order) * binary</t>
  </si>
  <si>
    <t>Total Points</t>
  </si>
  <si>
    <t>(Points + Order) * binary) * Log10</t>
  </si>
  <si>
    <t>factor</t>
  </si>
  <si>
    <t>Trumpf</t>
  </si>
  <si>
    <t>Obe</t>
  </si>
  <si>
    <t>card</t>
  </si>
  <si>
    <t>points</t>
  </si>
  <si>
    <t>1. hand</t>
  </si>
  <si>
    <t>2. hand</t>
  </si>
  <si>
    <t>3. hand</t>
  </si>
  <si>
    <t>4. hand</t>
  </si>
  <si>
    <t>Trump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</si>
</sst>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(Points + Order) * binary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Sheet1!$C$10:$K$10</c:f>
              <c:numCache>
                <c:formatCode>General</c:formatCode>
                <c:ptCount val="9"/>
                <c:pt idx="0">
                  <c:v>7424</c:v>
                </c:pt>
                <c:pt idx="1">
                  <c:v>2816</c:v>
                </c:pt>
                <c:pt idx="2">
                  <c:v>1152</c:v>
                </c:pt>
                <c:pt idx="3">
                  <c:v>320</c:v>
                </c:pt>
                <c:pt idx="4">
                  <c:v>128</c:v>
                </c:pt>
                <c:pt idx="5">
                  <c:v>112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1-9949-ACDA-AA94371FB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62751"/>
        <c:axId val="631264383"/>
      </c:lineChart>
      <c:catAx>
        <c:axId val="6312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4383"/>
        <c:crosses val="autoZero"/>
        <c:auto val="1"/>
        <c:lblAlgn val="ctr"/>
        <c:lblOffset val="100"/>
        <c:noMultiLvlLbl val="0"/>
      </c:catAx>
      <c:valAx>
        <c:axId val="63126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(Points + Order) * binary) * Log10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Sheet1!$C$11:$K$11</c:f>
              <c:numCache>
                <c:formatCode>General</c:formatCode>
                <c:ptCount val="9"/>
                <c:pt idx="0">
                  <c:v>3.8706379632108057</c:v>
                </c:pt>
                <c:pt idx="1">
                  <c:v>3.4496326504700745</c:v>
                </c:pt>
                <c:pt idx="2">
                  <c:v>3.0614524790871931</c:v>
                </c:pt>
                <c:pt idx="3">
                  <c:v>2.5051499783199058</c:v>
                </c:pt>
                <c:pt idx="4">
                  <c:v>2.1072099696478683</c:v>
                </c:pt>
                <c:pt idx="5">
                  <c:v>2.0492180226701815</c:v>
                </c:pt>
                <c:pt idx="6">
                  <c:v>1.0791812460476249</c:v>
                </c:pt>
                <c:pt idx="7">
                  <c:v>0.6020599913279624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4-C44C-8658-3D34AE71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27055"/>
        <c:axId val="1086148111"/>
      </c:lineChart>
      <c:catAx>
        <c:axId val="6371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8111"/>
        <c:crosses val="autoZero"/>
        <c:auto val="1"/>
        <c:lblAlgn val="ctr"/>
        <c:lblOffset val="100"/>
        <c:noMultiLvlLbl val="0"/>
      </c:catAx>
      <c:valAx>
        <c:axId val="10861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Sheet1!$C$12:$K$12</c:f>
              <c:numCache>
                <c:formatCode>General</c:formatCode>
                <c:ptCount val="9"/>
                <c:pt idx="0">
                  <c:v>3195.788567040001</c:v>
                </c:pt>
                <c:pt idx="1">
                  <c:v>1346.8840704000004</c:v>
                </c:pt>
                <c:pt idx="2">
                  <c:v>612.22003200000017</c:v>
                </c:pt>
                <c:pt idx="3">
                  <c:v>188.95680000000004</c:v>
                </c:pt>
                <c:pt idx="4">
                  <c:v>83.980800000000016</c:v>
                </c:pt>
                <c:pt idx="5">
                  <c:v>81.64800000000001</c:v>
                </c:pt>
                <c:pt idx="6">
                  <c:v>9.7200000000000006</c:v>
                </c:pt>
                <c:pt idx="7">
                  <c:v>3.6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664B-A2CC-4D88DB10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746335"/>
        <c:axId val="628900768"/>
      </c:lineChart>
      <c:catAx>
        <c:axId val="10847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00768"/>
        <c:crosses val="autoZero"/>
        <c:auto val="1"/>
        <c:lblAlgn val="ctr"/>
        <c:lblOffset val="100"/>
        <c:noMultiLvlLbl val="0"/>
      </c:catAx>
      <c:valAx>
        <c:axId val="628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1</xdr:row>
      <xdr:rowOff>139700</xdr:rowOff>
    </xdr:from>
    <xdr:to>
      <xdr:col>19</xdr:col>
      <xdr:colOff>482600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DBEEB-1EF2-E249-936B-FCEC73272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16</xdr:row>
      <xdr:rowOff>158750</xdr:rowOff>
    </xdr:from>
    <xdr:to>
      <xdr:col>19</xdr:col>
      <xdr:colOff>508000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09672-2DB0-AF45-A09C-2D1E2ECF7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63500</xdr:colOff>
      <xdr:row>30</xdr:row>
      <xdr:rowOff>133350</xdr:rowOff>
    </xdr:from>
    <xdr:to>
      <xdr:col>19</xdr:col>
      <xdr:colOff>508000</xdr:colOff>
      <xdr:row>44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80AFF8-BE22-EE48-BEDE-CD61EDC6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12EC-F24B-6845-AD93-AB5370D4E88D}">
  <dimension ref="A3:M38"/>
  <sheetViews>
    <sheetView tabSelected="1" workbookViewId="0">
      <selection activeCell="E37" sqref="E37:H37"/>
    </sheetView>
  </sheetViews>
  <sheetFormatPr baseColWidth="10" defaultRowHeight="16" x14ac:dyDescent="0.2"/>
  <cols>
    <col min="1" max="1" width="10.83203125" style="1"/>
    <col min="2" max="2" width="36.33203125" style="1" customWidth="1"/>
    <col min="3" max="16384" width="10.83203125" style="1"/>
  </cols>
  <sheetData>
    <row r="3" spans="1:13" x14ac:dyDescent="0.2">
      <c r="B3" s="1" t="s">
        <v>12</v>
      </c>
      <c r="M3" s="1" t="s">
        <v>9</v>
      </c>
    </row>
    <row r="4" spans="1:13" x14ac:dyDescent="0.2">
      <c r="B4" s="1" t="s">
        <v>4</v>
      </c>
      <c r="C4" s="1" t="s">
        <v>0</v>
      </c>
      <c r="D4" s="1">
        <v>9</v>
      </c>
      <c r="E4" s="1" t="s">
        <v>1</v>
      </c>
      <c r="F4" s="1" t="s">
        <v>2</v>
      </c>
      <c r="G4" s="1" t="s">
        <v>3</v>
      </c>
      <c r="H4" s="1">
        <v>10</v>
      </c>
      <c r="I4" s="1">
        <v>8</v>
      </c>
      <c r="J4" s="1">
        <v>7</v>
      </c>
      <c r="K4" s="1">
        <v>6</v>
      </c>
    </row>
    <row r="5" spans="1:13" x14ac:dyDescent="0.2">
      <c r="B5" s="1" t="s">
        <v>5</v>
      </c>
      <c r="C5" s="1">
        <v>20</v>
      </c>
      <c r="D5" s="1">
        <v>14</v>
      </c>
      <c r="E5" s="1">
        <v>11</v>
      </c>
      <c r="F5" s="1">
        <v>4</v>
      </c>
      <c r="G5" s="1">
        <v>3</v>
      </c>
      <c r="H5" s="1">
        <v>10</v>
      </c>
      <c r="I5" s="1">
        <v>0</v>
      </c>
      <c r="J5" s="1">
        <v>0</v>
      </c>
      <c r="K5" s="1">
        <v>0</v>
      </c>
    </row>
    <row r="6" spans="1:13" x14ac:dyDescent="0.2">
      <c r="B6" s="1" t="s">
        <v>6</v>
      </c>
      <c r="C6" s="1">
        <v>9</v>
      </c>
      <c r="D6" s="1">
        <v>8</v>
      </c>
      <c r="E6" s="1">
        <v>7</v>
      </c>
      <c r="F6" s="1">
        <v>6</v>
      </c>
      <c r="G6" s="1">
        <v>5</v>
      </c>
      <c r="H6" s="1">
        <v>4</v>
      </c>
      <c r="I6" s="1">
        <v>3</v>
      </c>
      <c r="J6" s="1">
        <v>2</v>
      </c>
      <c r="K6" s="1">
        <v>1</v>
      </c>
    </row>
    <row r="7" spans="1:13" x14ac:dyDescent="0.2">
      <c r="B7" s="1" t="s">
        <v>7</v>
      </c>
      <c r="C7" s="1">
        <v>256</v>
      </c>
      <c r="D7" s="1">
        <f>C7/2</f>
        <v>128</v>
      </c>
      <c r="E7" s="1">
        <f t="shared" ref="E7:K7" si="0">D7/2</f>
        <v>64</v>
      </c>
      <c r="F7" s="1">
        <f t="shared" si="0"/>
        <v>32</v>
      </c>
      <c r="G7" s="1">
        <f t="shared" si="0"/>
        <v>16</v>
      </c>
      <c r="H7" s="1">
        <f t="shared" si="0"/>
        <v>8</v>
      </c>
      <c r="I7" s="1">
        <f t="shared" si="0"/>
        <v>4</v>
      </c>
      <c r="J7" s="1">
        <f t="shared" si="0"/>
        <v>2</v>
      </c>
      <c r="K7" s="1">
        <f t="shared" si="0"/>
        <v>1</v>
      </c>
    </row>
    <row r="8" spans="1:13" x14ac:dyDescent="0.2">
      <c r="A8" s="1">
        <v>1.8</v>
      </c>
      <c r="B8" s="1" t="s">
        <v>11</v>
      </c>
      <c r="C8" s="1">
        <f t="shared" ref="C8:I8" si="1">D8*$A$8</f>
        <v>110.19960576000004</v>
      </c>
      <c r="D8" s="1">
        <f t="shared" si="1"/>
        <v>61.222003200000017</v>
      </c>
      <c r="E8" s="1">
        <f t="shared" si="1"/>
        <v>34.01222400000001</v>
      </c>
      <c r="F8" s="1">
        <f t="shared" si="1"/>
        <v>18.895680000000006</v>
      </c>
      <c r="G8" s="1">
        <f t="shared" si="1"/>
        <v>10.497600000000002</v>
      </c>
      <c r="H8" s="1">
        <f t="shared" si="1"/>
        <v>5.8320000000000007</v>
      </c>
      <c r="I8" s="1">
        <f t="shared" si="1"/>
        <v>3.24</v>
      </c>
      <c r="J8" s="1">
        <f>K8*$A$8</f>
        <v>1.8</v>
      </c>
      <c r="K8" s="1">
        <v>1</v>
      </c>
    </row>
    <row r="10" spans="1:13" x14ac:dyDescent="0.2">
      <c r="B10" s="1" t="s">
        <v>8</v>
      </c>
      <c r="C10" s="1">
        <f>(C5+C6)*C7</f>
        <v>7424</v>
      </c>
      <c r="D10" s="1">
        <f t="shared" ref="D10:K10" si="2">(D5+D6)*D7</f>
        <v>2816</v>
      </c>
      <c r="E10" s="1">
        <f t="shared" si="2"/>
        <v>1152</v>
      </c>
      <c r="F10" s="1">
        <f t="shared" si="2"/>
        <v>320</v>
      </c>
      <c r="G10" s="1">
        <f t="shared" si="2"/>
        <v>128</v>
      </c>
      <c r="H10" s="1">
        <f t="shared" si="2"/>
        <v>112</v>
      </c>
      <c r="I10" s="1">
        <f t="shared" si="2"/>
        <v>12</v>
      </c>
      <c r="J10" s="1">
        <f t="shared" si="2"/>
        <v>4</v>
      </c>
      <c r="K10" s="1">
        <f t="shared" si="2"/>
        <v>1</v>
      </c>
      <c r="M10" s="1">
        <f>SUM(C10:K10)</f>
        <v>11969</v>
      </c>
    </row>
    <row r="11" spans="1:13" x14ac:dyDescent="0.2">
      <c r="B11" s="2" t="s">
        <v>10</v>
      </c>
      <c r="C11" s="1">
        <f>LOG10(C10)</f>
        <v>3.8706379632108057</v>
      </c>
      <c r="D11" s="1">
        <f t="shared" ref="D11:K11" si="3">LOG10(D10)</f>
        <v>3.4496326504700745</v>
      </c>
      <c r="E11" s="1">
        <f t="shared" si="3"/>
        <v>3.0614524790871931</v>
      </c>
      <c r="F11" s="1">
        <f t="shared" si="3"/>
        <v>2.5051499783199058</v>
      </c>
      <c r="G11" s="1">
        <f t="shared" si="3"/>
        <v>2.1072099696478683</v>
      </c>
      <c r="H11" s="1">
        <f t="shared" si="3"/>
        <v>2.0492180226701815</v>
      </c>
      <c r="I11" s="1">
        <f t="shared" si="3"/>
        <v>1.0791812460476249</v>
      </c>
      <c r="J11" s="1">
        <f t="shared" si="3"/>
        <v>0.6020599913279624</v>
      </c>
      <c r="K11" s="1">
        <f t="shared" si="3"/>
        <v>0</v>
      </c>
      <c r="M11" s="1">
        <f>SUM(C11:K11)</f>
        <v>18.724542300781618</v>
      </c>
    </row>
    <row r="12" spans="1:13" x14ac:dyDescent="0.2">
      <c r="B12" s="2" t="str">
        <f>_xlfn.CONCAT("(Points + Order) * factor * ",A8)</f>
        <v>(Points + Order) * factor * 1.8</v>
      </c>
      <c r="C12" s="1">
        <f>(C5+C6)*C8</f>
        <v>3195.788567040001</v>
      </c>
      <c r="D12" s="1">
        <f t="shared" ref="D12:K12" si="4">(D5+D6)*D8</f>
        <v>1346.8840704000004</v>
      </c>
      <c r="E12" s="1">
        <f t="shared" si="4"/>
        <v>612.22003200000017</v>
      </c>
      <c r="F12" s="1">
        <f t="shared" si="4"/>
        <v>188.95680000000004</v>
      </c>
      <c r="G12" s="1">
        <f t="shared" si="4"/>
        <v>83.980800000000016</v>
      </c>
      <c r="H12" s="1">
        <f t="shared" si="4"/>
        <v>81.64800000000001</v>
      </c>
      <c r="I12" s="1">
        <f t="shared" si="4"/>
        <v>9.7200000000000006</v>
      </c>
      <c r="J12" s="1">
        <f t="shared" si="4"/>
        <v>3.6</v>
      </c>
      <c r="K12" s="1">
        <f t="shared" si="4"/>
        <v>1</v>
      </c>
    </row>
    <row r="13" spans="1:13" x14ac:dyDescent="0.2">
      <c r="B13" s="2" t="str">
        <f>_xlfn.CONCAT("(Points + Order) * factor * ",A9," log")</f>
        <v>(Points + Order) * factor *  log</v>
      </c>
      <c r="C13" s="1">
        <f>LOG10(C12)</f>
        <v>3.5045780387254046</v>
      </c>
      <c r="D13" s="1">
        <f t="shared" ref="D13:K13" si="5">LOG10(D12)</f>
        <v>3.1293302165453487</v>
      </c>
      <c r="E13" s="1">
        <f t="shared" si="5"/>
        <v>2.7869075357231425</v>
      </c>
      <c r="F13" s="1">
        <f t="shared" si="5"/>
        <v>2.2763625255165305</v>
      </c>
      <c r="G13" s="1">
        <f t="shared" si="5"/>
        <v>1.924180007405168</v>
      </c>
      <c r="H13" s="1">
        <f t="shared" si="5"/>
        <v>1.9119455509881562</v>
      </c>
      <c r="I13" s="1">
        <f t="shared" si="5"/>
        <v>0.98766626492627463</v>
      </c>
      <c r="J13" s="1">
        <f t="shared" si="5"/>
        <v>0.55630250076728727</v>
      </c>
      <c r="K13" s="1">
        <f t="shared" si="5"/>
        <v>0</v>
      </c>
    </row>
    <row r="20" spans="2:13" x14ac:dyDescent="0.2">
      <c r="B20" s="1" t="s">
        <v>13</v>
      </c>
    </row>
    <row r="21" spans="2:13" x14ac:dyDescent="0.2">
      <c r="B21" s="1" t="s">
        <v>14</v>
      </c>
      <c r="C21" s="1" t="s">
        <v>1</v>
      </c>
      <c r="D21" s="1" t="s">
        <v>2</v>
      </c>
      <c r="E21" s="1" t="s">
        <v>3</v>
      </c>
      <c r="F21" s="1" t="s">
        <v>0</v>
      </c>
      <c r="G21" s="1">
        <v>10</v>
      </c>
      <c r="H21" s="1">
        <v>9</v>
      </c>
      <c r="I21" s="1">
        <v>8</v>
      </c>
      <c r="J21" s="1">
        <v>7</v>
      </c>
      <c r="K21" s="1">
        <v>6</v>
      </c>
    </row>
    <row r="22" spans="2:13" x14ac:dyDescent="0.2">
      <c r="B22" s="1" t="s">
        <v>15</v>
      </c>
      <c r="C22" s="1">
        <v>11</v>
      </c>
      <c r="D22" s="1">
        <v>4</v>
      </c>
      <c r="E22" s="1">
        <v>3</v>
      </c>
      <c r="F22" s="1">
        <v>2</v>
      </c>
      <c r="G22" s="1">
        <v>10</v>
      </c>
      <c r="H22" s="1">
        <v>0</v>
      </c>
      <c r="I22" s="1">
        <v>8</v>
      </c>
      <c r="J22" s="1">
        <v>0</v>
      </c>
      <c r="K22" s="1">
        <v>0</v>
      </c>
      <c r="M22" s="1">
        <f>SUM(C22:K22)</f>
        <v>38</v>
      </c>
    </row>
    <row r="23" spans="2:13" x14ac:dyDescent="0.2">
      <c r="M23" s="1">
        <f>M22*4</f>
        <v>152</v>
      </c>
    </row>
    <row r="30" spans="2:13" x14ac:dyDescent="0.2">
      <c r="C30" s="1" t="s">
        <v>0</v>
      </c>
      <c r="D30" s="1">
        <v>9</v>
      </c>
      <c r="E30" s="1" t="s">
        <v>1</v>
      </c>
      <c r="F30" s="1" t="s">
        <v>2</v>
      </c>
      <c r="G30" s="1" t="s">
        <v>3</v>
      </c>
      <c r="H30" s="1">
        <v>10</v>
      </c>
      <c r="I30" s="1">
        <v>8</v>
      </c>
      <c r="J30" s="1">
        <v>7</v>
      </c>
      <c r="K30" s="1">
        <v>6</v>
      </c>
      <c r="L30" s="1" t="s">
        <v>20</v>
      </c>
    </row>
    <row r="31" spans="2:13" x14ac:dyDescent="0.2">
      <c r="B31" s="1" t="s">
        <v>16</v>
      </c>
      <c r="C31" s="3">
        <v>0</v>
      </c>
      <c r="D31" s="3">
        <v>1</v>
      </c>
      <c r="E31" s="3">
        <v>1</v>
      </c>
      <c r="F31" s="3">
        <v>0</v>
      </c>
      <c r="G31" s="3">
        <v>1</v>
      </c>
      <c r="H31" s="3">
        <v>1</v>
      </c>
      <c r="I31" s="3">
        <v>0</v>
      </c>
      <c r="J31" s="3">
        <v>0</v>
      </c>
      <c r="K31" s="3">
        <v>0</v>
      </c>
      <c r="L31" s="1">
        <v>4</v>
      </c>
    </row>
    <row r="32" spans="2:13" x14ac:dyDescent="0.2">
      <c r="C32" s="1">
        <v>-9</v>
      </c>
      <c r="D32" s="1">
        <v>8</v>
      </c>
      <c r="E32" s="1">
        <v>7</v>
      </c>
      <c r="F32" s="1">
        <v>-6</v>
      </c>
      <c r="G32" s="1">
        <v>5</v>
      </c>
      <c r="H32" s="1">
        <v>4</v>
      </c>
      <c r="I32" s="1">
        <v>-3</v>
      </c>
      <c r="J32" s="1">
        <v>-2</v>
      </c>
      <c r="K32" s="1">
        <v>-1</v>
      </c>
      <c r="M32" s="1">
        <f>SUM(C32:K32)</f>
        <v>3</v>
      </c>
    </row>
    <row r="33" spans="2:13" x14ac:dyDescent="0.2">
      <c r="B33" s="1" t="s">
        <v>17</v>
      </c>
      <c r="C33" s="3">
        <v>1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">
        <v>1</v>
      </c>
    </row>
    <row r="34" spans="2:13" x14ac:dyDescent="0.2">
      <c r="C34" s="1">
        <v>9</v>
      </c>
      <c r="D34" s="1">
        <v>-8</v>
      </c>
      <c r="E34" s="1">
        <v>-7</v>
      </c>
      <c r="F34" s="1">
        <v>-6</v>
      </c>
      <c r="G34" s="1">
        <v>-5</v>
      </c>
      <c r="H34" s="1">
        <v>-4</v>
      </c>
      <c r="I34" s="1">
        <v>-3</v>
      </c>
      <c r="J34" s="1">
        <v>-2</v>
      </c>
      <c r="K34" s="1">
        <v>-1</v>
      </c>
      <c r="M34" s="1">
        <f>SUM(C34:K34)</f>
        <v>-27</v>
      </c>
    </row>
    <row r="35" spans="2:13" x14ac:dyDescent="0.2">
      <c r="B35" s="1" t="s">
        <v>18</v>
      </c>
      <c r="C35" s="3">
        <v>1</v>
      </c>
      <c r="D35" s="3">
        <v>1</v>
      </c>
      <c r="E35" s="3">
        <v>0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1">
        <v>4</v>
      </c>
    </row>
    <row r="36" spans="2:13" x14ac:dyDescent="0.2">
      <c r="C36" s="1">
        <v>9</v>
      </c>
      <c r="D36" s="1">
        <v>8</v>
      </c>
      <c r="E36" s="1">
        <v>-7</v>
      </c>
      <c r="F36" s="1">
        <v>-6</v>
      </c>
      <c r="G36" s="1">
        <v>5</v>
      </c>
      <c r="H36" s="1">
        <v>4</v>
      </c>
      <c r="I36" s="1">
        <v>-3</v>
      </c>
      <c r="J36" s="1">
        <v>-2</v>
      </c>
      <c r="K36" s="1">
        <v>-1</v>
      </c>
      <c r="M36" s="1">
        <f>SUM(C36:K36)</f>
        <v>7</v>
      </c>
    </row>
    <row r="37" spans="2:13" x14ac:dyDescent="0.2">
      <c r="B37" s="1" t="s">
        <v>19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1</v>
      </c>
      <c r="J37" s="3">
        <v>1</v>
      </c>
      <c r="K37" s="3">
        <v>0</v>
      </c>
      <c r="L37" s="1">
        <v>4</v>
      </c>
    </row>
    <row r="38" spans="2:13" x14ac:dyDescent="0.2">
      <c r="C38" s="1">
        <v>9</v>
      </c>
      <c r="D38" s="1">
        <v>8</v>
      </c>
      <c r="E38" s="1">
        <v>-7</v>
      </c>
      <c r="F38" s="1">
        <v>-6</v>
      </c>
      <c r="G38" s="1">
        <v>-5</v>
      </c>
      <c r="H38" s="1">
        <v>-4</v>
      </c>
      <c r="I38" s="1">
        <v>3</v>
      </c>
      <c r="J38" s="1">
        <v>2</v>
      </c>
      <c r="K38" s="1">
        <v>-1</v>
      </c>
      <c r="M38" s="1">
        <f>SUM(C38:K38)</f>
        <v>-1</v>
      </c>
    </row>
  </sheetData>
  <pageMargins left="0.7" right="0.7" top="0.75" bottom="0.75" header="0.3" footer="0.3"/>
  <ignoredErrors>
    <ignoredError sqref="C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2019-09-26T14:03:11Z</dcterms:created>
  <dcterms:modified xsi:type="dcterms:W3CDTF">2019-09-26T16:32:15Z</dcterms:modified>
</cp:coreProperties>
</file>