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MTOM\RW Files\TestModelRuns\10_October Models\"/>
    </mc:Choice>
  </mc:AlternateContent>
  <xr:revisionPtr revIDLastSave="0" documentId="13_ncr:1_{6AC64B82-A15C-46B2-9559-76D7AC3DF5D5}" xr6:coauthVersionLast="45" xr6:coauthVersionMax="45" xr10:uidLastSave="{00000000-0000-0000-0000-000000000000}"/>
  <bookViews>
    <workbookView xWindow="-120" yWindow="-120" windowWidth="29040" windowHeight="15840" tabRatio="790" activeTab="8" xr2:uid="{ACA32295-86C6-4435-AED7-5BA48188675B}"/>
  </bookViews>
  <sheets>
    <sheet name="YearlyUse_Op" sheetId="1" r:id="rId1"/>
    <sheet name="YearlyUse_Dev" sheetId="2" r:id="rId2"/>
    <sheet name="YearlyUse_Comp" sheetId="3" r:id="rId3"/>
    <sheet name="Monthly_Op_UC" sheetId="4" r:id="rId4"/>
    <sheet name="Monthly_Dev_UC" sheetId="5" r:id="rId5"/>
    <sheet name="Monthly_Comp_UC" sheetId="6" r:id="rId6"/>
    <sheet name="Monthly_Op_LC" sheetId="8" r:id="rId7"/>
    <sheet name="Monthly_Dev_LC" sheetId="7" r:id="rId8"/>
    <sheet name="Monthly_LC_Comp"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31" i="9" l="1"/>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S4" i="9"/>
  <c r="AT4" i="9"/>
  <c r="AU4" i="9"/>
  <c r="AS5" i="9"/>
  <c r="AT5" i="9"/>
  <c r="AU5" i="9"/>
  <c r="AS6" i="9"/>
  <c r="AT6" i="9"/>
  <c r="AU6" i="9"/>
  <c r="AS7" i="9"/>
  <c r="AT7" i="9"/>
  <c r="AU7" i="9"/>
  <c r="AS8" i="9"/>
  <c r="AT8" i="9"/>
  <c r="AU8" i="9"/>
  <c r="AS9" i="9"/>
  <c r="AT9" i="9"/>
  <c r="AU9" i="9"/>
  <c r="AS10" i="9"/>
  <c r="AT10" i="9"/>
  <c r="AU10" i="9"/>
  <c r="AS11" i="9"/>
  <c r="AT11" i="9"/>
  <c r="AU11" i="9"/>
  <c r="AS12" i="9"/>
  <c r="AT12" i="9"/>
  <c r="AU12" i="9"/>
  <c r="AS13" i="9"/>
  <c r="AT13" i="9"/>
  <c r="AU13" i="9"/>
  <c r="AS14" i="9"/>
  <c r="AT14" i="9"/>
  <c r="AU14" i="9"/>
  <c r="AS15" i="9"/>
  <c r="AT15" i="9"/>
  <c r="AU15" i="9"/>
  <c r="AS16" i="9"/>
  <c r="AT16" i="9"/>
  <c r="AU16" i="9"/>
  <c r="AS17" i="9"/>
  <c r="AT17" i="9"/>
  <c r="AU17" i="9"/>
  <c r="AS18" i="9"/>
  <c r="AT18" i="9"/>
  <c r="AU18" i="9"/>
  <c r="AS19" i="9"/>
  <c r="AT19" i="9"/>
  <c r="AU19" i="9"/>
  <c r="AS20" i="9"/>
  <c r="AT20" i="9"/>
  <c r="AU20" i="9"/>
  <c r="AS21" i="9"/>
  <c r="AT21" i="9"/>
  <c r="AU21" i="9"/>
  <c r="AS22" i="9"/>
  <c r="AT22" i="9"/>
  <c r="AU22" i="9"/>
  <c r="AS23" i="9"/>
  <c r="AT23" i="9"/>
  <c r="AU23" i="9"/>
  <c r="AS24" i="9"/>
  <c r="AT24" i="9"/>
  <c r="AU24" i="9"/>
  <c r="AS25" i="9"/>
  <c r="AT25" i="9"/>
  <c r="AU25" i="9"/>
  <c r="AS26" i="9"/>
  <c r="AT26" i="9"/>
  <c r="AU26" i="9"/>
  <c r="AS27" i="9"/>
  <c r="AT27" i="9"/>
  <c r="AU27" i="9"/>
  <c r="AS28" i="9"/>
  <c r="AT28" i="9"/>
  <c r="AU28" i="9"/>
  <c r="AS29" i="9"/>
  <c r="AT29" i="9"/>
  <c r="AU29" i="9"/>
  <c r="D3" i="9" l="1"/>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C4" i="9"/>
  <c r="C5" i="9"/>
  <c r="C6" i="9"/>
  <c r="C7" i="9"/>
  <c r="C8" i="9"/>
  <c r="C9" i="9"/>
  <c r="C10" i="9"/>
  <c r="C11" i="9"/>
  <c r="C12" i="9"/>
  <c r="C13" i="9"/>
  <c r="C14" i="9"/>
  <c r="C15" i="9"/>
  <c r="C16" i="9"/>
  <c r="C17" i="9"/>
  <c r="C18" i="9"/>
  <c r="C19" i="9"/>
  <c r="C20" i="9"/>
  <c r="C21" i="9"/>
  <c r="C22" i="9"/>
  <c r="C23" i="9"/>
  <c r="C24" i="9"/>
  <c r="C25" i="9"/>
  <c r="C26" i="9"/>
  <c r="C27" i="9"/>
  <c r="C28" i="9"/>
  <c r="C29" i="9"/>
  <c r="C3" i="9"/>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AL4" i="6"/>
  <c r="AM4" i="6"/>
  <c r="AN4" i="6"/>
  <c r="AO4" i="6"/>
  <c r="AP4" i="6"/>
  <c r="AQ4" i="6"/>
  <c r="AR4" i="6"/>
  <c r="AS4" i="6"/>
  <c r="AT4" i="6"/>
  <c r="AU4" i="6"/>
  <c r="AV4" i="6"/>
  <c r="AW4" i="6"/>
  <c r="AX4" i="6"/>
  <c r="AY4" i="6"/>
  <c r="AZ4" i="6"/>
  <c r="BA4" i="6"/>
  <c r="BB4" i="6"/>
  <c r="BC4" i="6"/>
  <c r="BD4" i="6"/>
  <c r="BE4" i="6"/>
  <c r="BF4" i="6"/>
  <c r="BG4" i="6"/>
  <c r="BH4" i="6"/>
  <c r="BI4" i="6"/>
  <c r="BJ4" i="6"/>
  <c r="BK4" i="6"/>
  <c r="BL4" i="6"/>
  <c r="BM4" i="6"/>
  <c r="BN4" i="6"/>
  <c r="BO4" i="6"/>
  <c r="BP4" i="6"/>
  <c r="BQ4" i="6"/>
  <c r="BR4" i="6"/>
  <c r="BS4" i="6"/>
  <c r="BT4" i="6"/>
  <c r="BU4" i="6"/>
  <c r="BV4" i="6"/>
  <c r="BW4" i="6"/>
  <c r="BX4" i="6"/>
  <c r="BY4" i="6"/>
  <c r="BZ4" i="6"/>
  <c r="CA4" i="6"/>
  <c r="CB4"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M5" i="6"/>
  <c r="BN5" i="6"/>
  <c r="BO5" i="6"/>
  <c r="BP5" i="6"/>
  <c r="BQ5" i="6"/>
  <c r="BR5" i="6"/>
  <c r="BS5" i="6"/>
  <c r="BT5" i="6"/>
  <c r="BU5" i="6"/>
  <c r="BV5" i="6"/>
  <c r="BW5" i="6"/>
  <c r="BX5" i="6"/>
  <c r="BY5" i="6"/>
  <c r="BZ5" i="6"/>
  <c r="CA5" i="6"/>
  <c r="CB5"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BV6" i="6"/>
  <c r="BW6" i="6"/>
  <c r="BX6" i="6"/>
  <c r="BY6" i="6"/>
  <c r="BZ6" i="6"/>
  <c r="CA6" i="6"/>
  <c r="CB6"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A7" i="6"/>
  <c r="CB7"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A8" i="6"/>
  <c r="CB8"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BU9" i="6"/>
  <c r="BV9" i="6"/>
  <c r="BW9" i="6"/>
  <c r="BX9" i="6"/>
  <c r="BY9" i="6"/>
  <c r="BZ9" i="6"/>
  <c r="CA9" i="6"/>
  <c r="CB9"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A10" i="6"/>
  <c r="CB10"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A11" i="6"/>
  <c r="CB11"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4" i="6"/>
  <c r="C5" i="6"/>
  <c r="C6" i="6"/>
  <c r="C7" i="6"/>
  <c r="C8" i="6"/>
  <c r="C9" i="6"/>
  <c r="C10" i="6"/>
  <c r="C11" i="6"/>
  <c r="C12" i="6"/>
  <c r="C13" i="6"/>
  <c r="C14" i="6"/>
  <c r="C15" i="6"/>
  <c r="C16" i="6"/>
  <c r="C17" i="6"/>
  <c r="C18" i="6"/>
  <c r="C19" i="6"/>
  <c r="C20" i="6"/>
  <c r="C21" i="6"/>
  <c r="C22" i="6"/>
  <c r="C23" i="6"/>
  <c r="C24" i="6"/>
  <c r="C25" i="6"/>
  <c r="C26" i="6"/>
  <c r="C3" i="6"/>
  <c r="C4" i="3"/>
  <c r="D4" i="3"/>
  <c r="E4" i="3"/>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E26" i="3"/>
  <c r="C27" i="3"/>
  <c r="D27" i="3"/>
  <c r="E27" i="3"/>
  <c r="C28" i="3"/>
  <c r="D28" i="3"/>
  <c r="E28" i="3"/>
  <c r="C29" i="3"/>
  <c r="D29" i="3"/>
  <c r="E29" i="3"/>
  <c r="C30" i="3"/>
  <c r="D30" i="3"/>
  <c r="E30" i="3"/>
  <c r="C31" i="3"/>
  <c r="D31" i="3"/>
  <c r="E31" i="3"/>
  <c r="C32" i="3"/>
  <c r="D32" i="3"/>
  <c r="E32" i="3"/>
  <c r="C33" i="3"/>
  <c r="D33" i="3"/>
  <c r="E33" i="3"/>
  <c r="D3" i="3"/>
  <c r="E3" i="3"/>
  <c r="C3" i="3"/>
</calcChain>
</file>

<file path=xl/sharedStrings.xml><?xml version="1.0" encoding="utf-8"?>
<sst xmlns="http://schemas.openxmlformats.org/spreadsheetml/2006/main" count="1360" uniqueCount="161">
  <si>
    <t>Thu</t>
  </si>
  <si>
    <t>Fri</t>
  </si>
  <si>
    <t>Sat</t>
  </si>
  <si>
    <t xml:space="preserve">AnnualWaterUse.Arizona_Apportionment </t>
  </si>
  <si>
    <t>acre-ft</t>
  </si>
  <si>
    <t xml:space="preserve">AnnualWaterUse.Arizona_AnnualApproval </t>
  </si>
  <si>
    <t xml:space="preserve">AnnualWaterUse.Arizona_Forecast1 </t>
  </si>
  <si>
    <t xml:space="preserve">AnnualWaterUse.AzTotalAnnual </t>
  </si>
  <si>
    <t xml:space="preserve">AnnualWaterUse.AzOverrun </t>
  </si>
  <si>
    <t xml:space="preserve">Arizona_CU_Forecast1.CAP </t>
  </si>
  <si>
    <t xml:space="preserve">ForecastUse.CAPAnnualFC </t>
  </si>
  <si>
    <t xml:space="preserve">ForecastUse.CAPResetAnnualFC </t>
  </si>
  <si>
    <t xml:space="preserve">AnnualWaterUse.California_Apportionment </t>
  </si>
  <si>
    <t xml:space="preserve">AnnualWaterUse.California_AnnualApproval </t>
  </si>
  <si>
    <t xml:space="preserve">AnnualWaterUse.California_Forecast1 </t>
  </si>
  <si>
    <t xml:space="preserve">AnnualWaterUse.CaTotalAnnual </t>
  </si>
  <si>
    <t xml:space="preserve">AnnualWaterUse.CaOverrun </t>
  </si>
  <si>
    <t xml:space="preserve">California_CU_Forecast1.MWD </t>
  </si>
  <si>
    <t xml:space="preserve">California_CU_Forecast1.MWDDiversion </t>
  </si>
  <si>
    <t xml:space="preserve">ForecastUse.MWDAnnualFC </t>
  </si>
  <si>
    <t xml:space="preserve">ForecastUse.MWDDiversionAnnualFC </t>
  </si>
  <si>
    <t xml:space="preserve">ForecastUse.MWDResetAnnualFC </t>
  </si>
  <si>
    <t xml:space="preserve">AnnualWaterUse.Nevada_Apportionment </t>
  </si>
  <si>
    <t xml:space="preserve">AnnualWaterUse.Nevada_AnnualApproval </t>
  </si>
  <si>
    <t xml:space="preserve">AnnualWaterUse.Nevada_Forecast1 </t>
  </si>
  <si>
    <t xml:space="preserve">AnnualWaterUse.NvTotalAnnual </t>
  </si>
  <si>
    <t xml:space="preserve">AnnualWaterUse.NVOverrun </t>
  </si>
  <si>
    <t xml:space="preserve">Nevada_CU_Forecast1.SNWP </t>
  </si>
  <si>
    <t xml:space="preserve">ForecastUse.SNWPAnnualFC </t>
  </si>
  <si>
    <t xml:space="preserve">ForecastUse.SNWPResetAnnualFC </t>
  </si>
  <si>
    <t xml:space="preserve">Mexico_CU_Forecast1.MexicoSched </t>
  </si>
  <si>
    <t xml:space="preserve">Mexico Shortage and Surplus.MexicoAdjustedSched </t>
  </si>
  <si>
    <t xml:space="preserve">Mexico_CU_Forecast1.MexicoExcess </t>
  </si>
  <si>
    <t xml:space="preserve">Mexico_CU_Forecast1.MexicoBypass </t>
  </si>
  <si>
    <t xml:space="preserve">Mexico_CU_Forecast1.MexicoTJ </t>
  </si>
  <si>
    <t>1,000 acre-ft/month</t>
  </si>
  <si>
    <t>ft</t>
  </si>
  <si>
    <t>1,000 acre-ft</t>
  </si>
  <si>
    <t>acre-ft/month</t>
  </si>
  <si>
    <t>Mon</t>
  </si>
  <si>
    <t>Wed</t>
  </si>
  <si>
    <t>Sun</t>
  </si>
  <si>
    <t>Tue</t>
  </si>
  <si>
    <t>Mexico Total Div</t>
  </si>
  <si>
    <t>Powell.Inflow</t>
  </si>
  <si>
    <t>FlamingGorge.Storage</t>
  </si>
  <si>
    <t>Fontenelle.Storage</t>
  </si>
  <si>
    <t>BlueMesa.Storage</t>
  </si>
  <si>
    <t>Crystal.Storage</t>
  </si>
  <si>
    <t>MorrowPoint.Storage</t>
  </si>
  <si>
    <t>Navajo.Storage</t>
  </si>
  <si>
    <t>TaylorPark.Storage</t>
  </si>
  <si>
    <t>Vallecito.Storage</t>
  </si>
  <si>
    <t>BlueMesa.Inflow</t>
  </si>
  <si>
    <t>Crystal.Inflow</t>
  </si>
  <si>
    <t>FlamingGorge.Inflow</t>
  </si>
  <si>
    <t>Fontenelle.Inflow</t>
  </si>
  <si>
    <t>MorrowPoint.Inflow</t>
  </si>
  <si>
    <t>TaylorPark.Inflow</t>
  </si>
  <si>
    <t>Vallecito.Inflow</t>
  </si>
  <si>
    <t>Navajo.Inflow</t>
  </si>
  <si>
    <t>TaylorPark.Outflow</t>
  </si>
  <si>
    <t>BlueMesa.Energy</t>
  </si>
  <si>
    <t>BlueMesa.Outflow</t>
  </si>
  <si>
    <t>BlueMesa.Pool Elevation</t>
  </si>
  <si>
    <t>BlueMesa.Evaporation</t>
  </si>
  <si>
    <t>BlueMesa.Turbine Release</t>
  </si>
  <si>
    <t>MorrowPoint.Energy</t>
  </si>
  <si>
    <t>MorrowPoint.Outflow</t>
  </si>
  <si>
    <t>MorrowPoint.Pool Elevation</t>
  </si>
  <si>
    <t>MorrowPoint.Turbine Release</t>
  </si>
  <si>
    <t>GunnisonBelowCrystal.Outflow</t>
  </si>
  <si>
    <t>Crystal.Energy</t>
  </si>
  <si>
    <t>Crystal.Outflow</t>
  </si>
  <si>
    <t>Crystal.Pool Elevation</t>
  </si>
  <si>
    <t>Crystal.Turbine Release</t>
  </si>
  <si>
    <t>FlamingGorge.Energy</t>
  </si>
  <si>
    <t>FlamingGorge.Outflow</t>
  </si>
  <si>
    <t>FlamingGorge.Pool Elevation</t>
  </si>
  <si>
    <t>FlamingGorge.Evaporation</t>
  </si>
  <si>
    <t>FlamingGorge.Spill</t>
  </si>
  <si>
    <t>FlamingGorge.Turbine Release</t>
  </si>
  <si>
    <t>GreenBelowFlamingGorge:FlowAtJensen.Outflow</t>
  </si>
  <si>
    <t>Fontenelle.Energy</t>
  </si>
  <si>
    <t>Fontenelle.Outflow</t>
  </si>
  <si>
    <t>Fontenelle.Pool Elevation</t>
  </si>
  <si>
    <t>Fontenelle.Power</t>
  </si>
  <si>
    <t>Fontenelle.Evaporation</t>
  </si>
  <si>
    <t>Fontenelle.Spill</t>
  </si>
  <si>
    <t>Fontenelle.Turbine Release</t>
  </si>
  <si>
    <t>Powell.Energy</t>
  </si>
  <si>
    <t>Powell.Outflow</t>
  </si>
  <si>
    <t>Powell.Pool Elevation</t>
  </si>
  <si>
    <t>Powell.Turbine Release</t>
  </si>
  <si>
    <t>Powell.Evaporation</t>
  </si>
  <si>
    <t>Powell.Power</t>
  </si>
  <si>
    <t>Powell.Bank Storage</t>
  </si>
  <si>
    <t>PowellToMead:PariaRiver.Outflow</t>
  </si>
  <si>
    <t>Navajo.Outflow</t>
  </si>
  <si>
    <t>Navajo.Evaporation</t>
  </si>
  <si>
    <t>Navajo.Pool Elevation</t>
  </si>
  <si>
    <t>TaylorPark.Pool Elevation</t>
  </si>
  <si>
    <t>Vallecito.Outflow</t>
  </si>
  <si>
    <t>Vallecito.Pool Elevation</t>
  </si>
  <si>
    <t>SanJuanBelowNavajo:AnimasRiver.Local Inflow</t>
  </si>
  <si>
    <t>SanJuanBelowNavajo:AnimasRiver.Outflow</t>
  </si>
  <si>
    <t>AnimasRiverInflow.Animas_at_Durango</t>
  </si>
  <si>
    <t>YampaRiverInflow.Yampa_at_Deerlodge</t>
  </si>
  <si>
    <t>GainsCrystalToGJ.GainsCrystalToGJ</t>
  </si>
  <si>
    <t>GunnisonBelowCrystal:GunnisonNrGJ_Whitewater.Outflow</t>
  </si>
  <si>
    <t>GWH</t>
  </si>
  <si>
    <t>cfs</t>
  </si>
  <si>
    <t>MW</t>
  </si>
  <si>
    <t>KAF/month</t>
  </si>
  <si>
    <t>NaN</t>
  </si>
  <si>
    <t>Powell Storage</t>
  </si>
  <si>
    <t>Powell Unreg Inflow</t>
  </si>
  <si>
    <t>Powell Outflow</t>
  </si>
  <si>
    <t>Powell Pool Elevation</t>
  </si>
  <si>
    <t>Mead Pool Elevation</t>
  </si>
  <si>
    <t>Mead Storage</t>
  </si>
  <si>
    <t>Mead.Outflow</t>
  </si>
  <si>
    <t>Mead Bank Storage</t>
  </si>
  <si>
    <t>Mead FC Release</t>
  </si>
  <si>
    <t>Mead.Power</t>
  </si>
  <si>
    <t>EnergyInfo.EffectiveHooverCapacity</t>
  </si>
  <si>
    <t>Mead.Power Plant Cap Fraction</t>
  </si>
  <si>
    <t>Mead.Energy</t>
  </si>
  <si>
    <t>Mead Outflow</t>
  </si>
  <si>
    <t>Flood Control Flag</t>
  </si>
  <si>
    <t>Exclusive Space Flag</t>
  </si>
  <si>
    <t>DownstreamReq</t>
  </si>
  <si>
    <t>SNWP Diversion</t>
  </si>
  <si>
    <t>PowellToMead Local In</t>
  </si>
  <si>
    <t>Mead Evaporation</t>
  </si>
  <si>
    <t>Havasu Outflow</t>
  </si>
  <si>
    <t>HavasuOutflow.ParkerRequirement</t>
  </si>
  <si>
    <t>HavasuOutflow.ParkerScheduleRequirement</t>
  </si>
  <si>
    <t>HavasuOutflow.BHOPSParkerOutflow</t>
  </si>
  <si>
    <t>Havasu Storage</t>
  </si>
  <si>
    <t>Havasu.Power</t>
  </si>
  <si>
    <t>Havasu.Energy</t>
  </si>
  <si>
    <t>Havasu.Evaporation</t>
  </si>
  <si>
    <t>Havasu Pool Elevation</t>
  </si>
  <si>
    <t>Gains Above Parker</t>
  </si>
  <si>
    <t>CAP Div Req</t>
  </si>
  <si>
    <t>MWD Div Req</t>
  </si>
  <si>
    <t>Mohave Outflow</t>
  </si>
  <si>
    <t>Mohave Storage</t>
  </si>
  <si>
    <t>Mohave.Energy</t>
  </si>
  <si>
    <t>Lower Basin Energy.Computed Davis Energy Using Input Eff</t>
  </si>
  <si>
    <t>Mohave.Power</t>
  </si>
  <si>
    <t>Mohave.Evaporation</t>
  </si>
  <si>
    <t>Mohave Pool Elevation</t>
  </si>
  <si>
    <t>GainsAboveDavis</t>
  </si>
  <si>
    <t>MexicoSched.Div Req</t>
  </si>
  <si>
    <t>NIBFlow</t>
  </si>
  <si>
    <t>MexicoExcessFlow</t>
  </si>
  <si>
    <t>NONE</t>
  </si>
  <si>
    <t>MWH</t>
  </si>
  <si>
    <t>NOTE: There are differences in the outyear diversion volumes for JP users + MX. Logic appears to be redistirbuting MWD diversion in first two months of the year. The first month is higher in the operational run, it appears that the model thinks MWD is up against their operational capacity in the operational version. The differences seen in MX and CAP are due to the differences in how the model calculates the shortage distribution (one calculates a new yearly volume and redistributes using the same distribution as the schedule, where as the dev model subtracts a volume from the current diversion using the shortage monthly percents table *shortage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</si>
</sst>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0" formatCode="#,##0.0000000"/>
  </numFmts>
  <fonts count="3" x14ac:knownFonts="1">
    <font>
      <sz val="11"/>
      <color theme="1"/>
      <name val="Calibri"/>
      <family val="2"/>
      <scheme val="minor"/>
    </font>
    <font>
      <sz val="11"/>
      <color rgb="FF9C5700"/>
      <name val="Calibri"/>
      <family val="2"/>
      <scheme val="minor"/>
    </font>
    <font>
      <sz val="11"/>
      <name val="Calibri"/>
      <family val="2"/>
      <scheme val="minor"/>
    </font>
  </fonts>
  <fills count="4">
    <fill>
      <patternFill patternType="none"/>
    </fill>
    <fill>
      <patternFill patternType="gray125"/>
    </fill>
    <fill>
      <patternFill patternType="solid">
        <fgColor rgb="FFFFEB9C"/>
      </patternFill>
    </fill>
    <fill>
      <patternFill patternType="solid">
        <fgColor rgb="FFFFC000"/>
        <bgColor indexed="64"/>
      </patternFill>
    </fill>
  </fills>
  <borders count="2">
    <border>
      <left/>
      <right/>
      <top/>
      <bottom/>
      <diagonal/>
    </border>
    <border>
      <left/>
      <right/>
      <top/>
      <bottom style="medium">
        <color indexed="64"/>
      </bottom>
      <diagonal/>
    </border>
  </borders>
  <cellStyleXfs count="2">
    <xf numFmtId="0" fontId="0" fillId="0" borderId="0"/>
    <xf numFmtId="0" fontId="1" fillId="2" borderId="0" applyNumberFormat="0" applyBorder="0" applyAlignment="0" applyProtection="0"/>
  </cellStyleXfs>
  <cellXfs count="23">
    <xf numFmtId="0" fontId="0" fillId="0" borderId="0" xfId="0"/>
    <xf numFmtId="14" fontId="0" fillId="0" borderId="0" xfId="0" applyNumberFormat="1"/>
    <xf numFmtId="3"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xf numFmtId="0" fontId="2" fillId="0" borderId="0" xfId="1" applyFont="1" applyFill="1"/>
    <xf numFmtId="4" fontId="0" fillId="3" borderId="0" xfId="0" applyNumberFormat="1" applyFill="1" applyAlignment="1">
      <alignment horizontal="center" vertical="center"/>
    </xf>
    <xf numFmtId="0" fontId="0" fillId="3" borderId="0" xfId="0" applyFill="1"/>
    <xf numFmtId="4" fontId="0" fillId="0" borderId="0" xfId="0" applyNumberFormat="1" applyFill="1" applyAlignment="1">
      <alignment horizontal="center" vertical="center"/>
    </xf>
    <xf numFmtId="0" fontId="0" fillId="0" borderId="0" xfId="0" applyFill="1"/>
    <xf numFmtId="17" fontId="0" fillId="0" borderId="0" xfId="0" applyNumberFormat="1"/>
    <xf numFmtId="2" fontId="0" fillId="0" borderId="0" xfId="0" applyNumberFormat="1"/>
    <xf numFmtId="0" fontId="1" fillId="0" borderId="0" xfId="1" applyFill="1"/>
    <xf numFmtId="0" fontId="0" fillId="0" borderId="1" xfId="0" applyBorder="1"/>
    <xf numFmtId="0" fontId="0" fillId="0" borderId="0" xfId="0" applyBorder="1"/>
    <xf numFmtId="4" fontId="0" fillId="3" borderId="0" xfId="0" applyNumberFormat="1" applyFill="1"/>
    <xf numFmtId="0" fontId="2" fillId="3" borderId="0" xfId="0" applyFont="1" applyFill="1"/>
    <xf numFmtId="4" fontId="2" fillId="3" borderId="0" xfId="0" applyNumberFormat="1" applyFont="1" applyFill="1"/>
    <xf numFmtId="2" fontId="2" fillId="3" borderId="0" xfId="0" applyNumberFormat="1" applyFont="1" applyFill="1"/>
    <xf numFmtId="164" fontId="0" fillId="0" borderId="0" xfId="0" applyNumberFormat="1"/>
    <xf numFmtId="170" fontId="0" fillId="3" borderId="0" xfId="0" applyNumberFormat="1" applyFill="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C3F8-66E7-43C6-A35F-151BF197CB9C}">
  <dimension ref="A1:E33"/>
  <sheetViews>
    <sheetView workbookViewId="0">
      <selection activeCell="C3" sqref="C3:E33"/>
    </sheetView>
  </sheetViews>
  <sheetFormatPr defaultRowHeight="15" x14ac:dyDescent="0.25"/>
  <cols>
    <col min="1" max="1" width="48.42578125" bestFit="1" customWidth="1"/>
    <col min="2" max="2" width="6.85546875" bestFit="1" customWidth="1"/>
    <col min="3" max="5" width="10.7109375" bestFit="1" customWidth="1"/>
  </cols>
  <sheetData>
    <row r="1" spans="1:5" x14ac:dyDescent="0.25">
      <c r="C1" s="1">
        <v>44196</v>
      </c>
      <c r="D1" s="1">
        <v>44561</v>
      </c>
      <c r="E1" s="1">
        <v>44926</v>
      </c>
    </row>
    <row r="2" spans="1:5" x14ac:dyDescent="0.25">
      <c r="C2" t="s">
        <v>0</v>
      </c>
      <c r="D2" t="s">
        <v>1</v>
      </c>
      <c r="E2" t="s">
        <v>2</v>
      </c>
    </row>
    <row r="3" spans="1:5" x14ac:dyDescent="0.25">
      <c r="A3" t="s">
        <v>3</v>
      </c>
      <c r="B3" t="s">
        <v>4</v>
      </c>
      <c r="C3" s="2">
        <v>2448680</v>
      </c>
      <c r="D3" s="2">
        <v>2677257</v>
      </c>
      <c r="E3" s="2">
        <v>2733867</v>
      </c>
    </row>
    <row r="4" spans="1:5" x14ac:dyDescent="0.25">
      <c r="A4" t="s">
        <v>5</v>
      </c>
      <c r="B4" t="s">
        <v>4</v>
      </c>
      <c r="C4" s="2">
        <v>2532250.9999987502</v>
      </c>
      <c r="D4" s="2">
        <v>2748075.9999998002</v>
      </c>
      <c r="E4" s="2">
        <v>2748075.9999998002</v>
      </c>
    </row>
    <row r="5" spans="1:5" x14ac:dyDescent="0.25">
      <c r="A5" t="s">
        <v>6</v>
      </c>
      <c r="B5" t="s">
        <v>4</v>
      </c>
      <c r="C5" s="2">
        <v>2467943.3572143898</v>
      </c>
      <c r="D5" s="2">
        <v>2748075.9999998002</v>
      </c>
      <c r="E5" s="2">
        <v>2748075.9999998002</v>
      </c>
    </row>
    <row r="6" spans="1:5" x14ac:dyDescent="0.25">
      <c r="A6" t="s">
        <v>7</v>
      </c>
      <c r="B6" t="s">
        <v>4</v>
      </c>
      <c r="C6" s="2">
        <v>2448680.00000335</v>
      </c>
      <c r="D6" s="2">
        <v>2480256.9999999199</v>
      </c>
      <c r="E6" s="2">
        <v>2316866.9999974002</v>
      </c>
    </row>
    <row r="7" spans="1:5" x14ac:dyDescent="0.25">
      <c r="A7" t="s">
        <v>8</v>
      </c>
      <c r="B7" t="s">
        <v>4</v>
      </c>
      <c r="C7" s="2">
        <v>7.7315635088891902E-10</v>
      </c>
      <c r="D7" s="2">
        <v>-197000.00000011199</v>
      </c>
      <c r="E7" s="2">
        <v>-416999.999999744</v>
      </c>
    </row>
    <row r="8" spans="1:5" x14ac:dyDescent="0.25">
      <c r="A8" t="s">
        <v>9</v>
      </c>
      <c r="B8" t="s">
        <v>4</v>
      </c>
      <c r="C8" s="2">
        <v>1388040.00000044</v>
      </c>
      <c r="D8" s="2">
        <v>1648909.0000010999</v>
      </c>
      <c r="E8" s="2">
        <v>1648909.0000010999</v>
      </c>
    </row>
    <row r="9" spans="1:5" x14ac:dyDescent="0.25">
      <c r="A9" t="s">
        <v>10</v>
      </c>
      <c r="B9" t="s">
        <v>4</v>
      </c>
      <c r="C9" s="2">
        <v>1368776.6427813</v>
      </c>
      <c r="D9" s="2">
        <v>1381090.00000121</v>
      </c>
      <c r="E9" s="2">
        <v>1217699.9999986901</v>
      </c>
    </row>
    <row r="10" spans="1:5" x14ac:dyDescent="0.25">
      <c r="A10" t="s">
        <v>11</v>
      </c>
      <c r="B10" t="s">
        <v>4</v>
      </c>
      <c r="C10" s="2">
        <v>1368776.6427813</v>
      </c>
      <c r="D10" s="2">
        <v>1578090.00000376</v>
      </c>
      <c r="E10" s="2">
        <v>1634700.0000008701</v>
      </c>
    </row>
    <row r="11" spans="1:5" x14ac:dyDescent="0.25">
      <c r="A11" t="s">
        <v>12</v>
      </c>
      <c r="B11" t="s">
        <v>4</v>
      </c>
      <c r="C11" s="2">
        <v>4081679</v>
      </c>
      <c r="D11" s="2">
        <v>4653855</v>
      </c>
      <c r="E11" s="2">
        <v>4666526</v>
      </c>
    </row>
    <row r="12" spans="1:5" x14ac:dyDescent="0.25">
      <c r="A12" t="s">
        <v>13</v>
      </c>
      <c r="B12" t="s">
        <v>4</v>
      </c>
      <c r="C12" s="2">
        <v>4329281.9999988601</v>
      </c>
      <c r="D12" s="2">
        <v>4549302.0000011297</v>
      </c>
      <c r="E12" s="2">
        <v>4561972.9999982398</v>
      </c>
    </row>
    <row r="13" spans="1:5" x14ac:dyDescent="0.25">
      <c r="A13" t="s">
        <v>14</v>
      </c>
      <c r="B13" t="s">
        <v>4</v>
      </c>
      <c r="C13" s="2">
        <v>4083605.5352504901</v>
      </c>
      <c r="D13" s="2">
        <v>4549302.0000011297</v>
      </c>
      <c r="E13" s="2">
        <v>4561972.9999982398</v>
      </c>
    </row>
    <row r="14" spans="1:5" x14ac:dyDescent="0.25">
      <c r="A14" t="s">
        <v>15</v>
      </c>
      <c r="B14" t="s">
        <v>4</v>
      </c>
      <c r="C14" s="2">
        <v>4081679.0000007101</v>
      </c>
      <c r="D14" s="2">
        <v>4653855.00000023</v>
      </c>
      <c r="E14" s="2">
        <v>4666525.9999973401</v>
      </c>
    </row>
    <row r="15" spans="1:5" x14ac:dyDescent="0.25">
      <c r="A15" t="s">
        <v>16</v>
      </c>
      <c r="B15" t="s">
        <v>4</v>
      </c>
      <c r="C15" s="2">
        <v>0</v>
      </c>
      <c r="D15" s="2">
        <v>1.5463127017762201E-9</v>
      </c>
      <c r="E15" s="2">
        <v>1.5463127017762201E-9</v>
      </c>
    </row>
    <row r="16" spans="1:5" x14ac:dyDescent="0.25">
      <c r="A16" t="s">
        <v>17</v>
      </c>
      <c r="B16" t="s">
        <v>4</v>
      </c>
      <c r="C16" s="2">
        <v>829018.00000002398</v>
      </c>
      <c r="D16" s="2">
        <v>1072711.0000020801</v>
      </c>
      <c r="E16" s="2">
        <v>1072711.0000020801</v>
      </c>
    </row>
    <row r="17" spans="1:5" x14ac:dyDescent="0.25">
      <c r="A17" t="s">
        <v>18</v>
      </c>
      <c r="B17" t="s">
        <v>4</v>
      </c>
      <c r="C17" s="2">
        <v>831927.00000373204</v>
      </c>
      <c r="D17" s="2">
        <v>1075446.9999959699</v>
      </c>
      <c r="E17" s="2">
        <v>1075446.9999959699</v>
      </c>
    </row>
    <row r="18" spans="1:5" x14ac:dyDescent="0.25">
      <c r="A18" t="s">
        <v>19</v>
      </c>
      <c r="B18" t="s">
        <v>4</v>
      </c>
      <c r="C18" s="2">
        <v>827091.464750243</v>
      </c>
      <c r="D18" s="2">
        <v>1177264.00000118</v>
      </c>
      <c r="E18" s="2">
        <v>1177264.00000118</v>
      </c>
    </row>
    <row r="19" spans="1:5" x14ac:dyDescent="0.25">
      <c r="A19" t="s">
        <v>20</v>
      </c>
      <c r="B19" t="s">
        <v>4</v>
      </c>
      <c r="C19" s="2">
        <v>830000.46475395095</v>
      </c>
      <c r="D19" s="2">
        <v>1180000.00000318</v>
      </c>
      <c r="E19" s="2">
        <v>1180000.00000318</v>
      </c>
    </row>
    <row r="20" spans="1:5" x14ac:dyDescent="0.25">
      <c r="A20" t="s">
        <v>21</v>
      </c>
      <c r="B20" t="s">
        <v>4</v>
      </c>
      <c r="C20" s="2">
        <v>827091.464750243</v>
      </c>
      <c r="D20" s="2">
        <v>1177264.00000118</v>
      </c>
      <c r="E20" s="2">
        <v>1177264.00000118</v>
      </c>
    </row>
    <row r="21" spans="1:5" x14ac:dyDescent="0.25">
      <c r="A21" t="s">
        <v>22</v>
      </c>
      <c r="B21" t="s">
        <v>4</v>
      </c>
      <c r="C21" s="2">
        <v>252000</v>
      </c>
      <c r="D21" s="2">
        <v>255000</v>
      </c>
      <c r="E21" s="2">
        <v>260000</v>
      </c>
    </row>
    <row r="22" spans="1:5" x14ac:dyDescent="0.25">
      <c r="A22" t="s">
        <v>23</v>
      </c>
      <c r="B22" t="s">
        <v>4</v>
      </c>
      <c r="C22" s="2">
        <v>254219.99999973201</v>
      </c>
      <c r="D22" s="2">
        <v>300127.99999962503</v>
      </c>
      <c r="E22" s="2">
        <v>300127.99999962503</v>
      </c>
    </row>
    <row r="23" spans="1:5" x14ac:dyDescent="0.25">
      <c r="A23" t="s">
        <v>24</v>
      </c>
      <c r="B23" t="s">
        <v>4</v>
      </c>
      <c r="C23" s="2">
        <v>257952.868460247</v>
      </c>
      <c r="D23" s="2">
        <v>300127.99999962503</v>
      </c>
      <c r="E23" s="2">
        <v>300127.99999962503</v>
      </c>
    </row>
    <row r="24" spans="1:5" x14ac:dyDescent="0.25">
      <c r="A24" t="s">
        <v>25</v>
      </c>
      <c r="B24" t="s">
        <v>4</v>
      </c>
      <c r="C24" s="2">
        <v>252000.00000001999</v>
      </c>
      <c r="D24" s="2">
        <v>255000.00000031001</v>
      </c>
      <c r="E24" s="2">
        <v>259999.99999971199</v>
      </c>
    </row>
    <row r="25" spans="1:5" x14ac:dyDescent="0.25">
      <c r="A25" t="s">
        <v>26</v>
      </c>
      <c r="B25" t="s">
        <v>4</v>
      </c>
      <c r="C25" s="2">
        <v>0</v>
      </c>
      <c r="D25" s="2">
        <v>-9.6644543861317601E-11</v>
      </c>
      <c r="E25" s="2">
        <v>-4.8322271930577698E-11</v>
      </c>
    </row>
    <row r="26" spans="1:5" x14ac:dyDescent="0.25">
      <c r="A26" t="s">
        <v>27</v>
      </c>
      <c r="B26" t="s">
        <v>4</v>
      </c>
      <c r="C26" s="2">
        <v>252228.00000005201</v>
      </c>
      <c r="D26" s="2">
        <v>290785.99999992398</v>
      </c>
      <c r="E26" s="2">
        <v>290785.99999992398</v>
      </c>
    </row>
    <row r="27" spans="1:5" x14ac:dyDescent="0.25">
      <c r="A27" t="s">
        <v>28</v>
      </c>
      <c r="B27" t="s">
        <v>4</v>
      </c>
      <c r="C27" s="2">
        <v>246275.13153982401</v>
      </c>
      <c r="D27" s="2">
        <v>245657.99999979799</v>
      </c>
      <c r="E27" s="2">
        <v>250658.000000011</v>
      </c>
    </row>
    <row r="28" spans="1:5" x14ac:dyDescent="0.25">
      <c r="A28" t="s">
        <v>29</v>
      </c>
      <c r="B28" t="s">
        <v>4</v>
      </c>
      <c r="C28" s="2">
        <v>246275.13153982401</v>
      </c>
      <c r="D28" s="2">
        <v>245657.99999979799</v>
      </c>
      <c r="E28" s="2">
        <v>250658.000000011</v>
      </c>
    </row>
    <row r="29" spans="1:5" x14ac:dyDescent="0.25">
      <c r="A29" t="s">
        <v>30</v>
      </c>
      <c r="B29" t="s">
        <v>4</v>
      </c>
      <c r="C29" s="2">
        <v>1536882.29996898</v>
      </c>
      <c r="D29" s="2">
        <v>1499999.9999989599</v>
      </c>
      <c r="E29" s="2">
        <v>1499999.9999989599</v>
      </c>
    </row>
    <row r="30" spans="1:5" x14ac:dyDescent="0.25">
      <c r="A30" t="s">
        <v>31</v>
      </c>
      <c r="B30" t="s">
        <v>4</v>
      </c>
      <c r="C30" s="2">
        <v>1535452.6266602101</v>
      </c>
      <c r="D30" s="2">
        <v>1457845.00000043</v>
      </c>
      <c r="E30" s="2">
        <v>1418845.00000396</v>
      </c>
    </row>
    <row r="31" spans="1:5" x14ac:dyDescent="0.25">
      <c r="A31" t="s">
        <v>32</v>
      </c>
      <c r="B31" t="s">
        <v>4</v>
      </c>
      <c r="C31" s="2">
        <v>56149.643099979301</v>
      </c>
      <c r="D31" s="2">
        <v>16064.0000000297</v>
      </c>
      <c r="E31" s="2">
        <v>16064.0000000297</v>
      </c>
    </row>
    <row r="32" spans="1:5" x14ac:dyDescent="0.25">
      <c r="A32" t="s">
        <v>33</v>
      </c>
      <c r="B32" t="s">
        <v>4</v>
      </c>
      <c r="C32" s="2">
        <v>130773.00000032299</v>
      </c>
      <c r="D32" s="2">
        <v>126370.000000097</v>
      </c>
      <c r="E32" s="2">
        <v>126370.000000097</v>
      </c>
    </row>
    <row r="33" spans="1:5" x14ac:dyDescent="0.25">
      <c r="A33" t="s">
        <v>34</v>
      </c>
      <c r="B33" t="s">
        <v>4</v>
      </c>
      <c r="C33">
        <v>1429.6733099988301</v>
      </c>
      <c r="D33">
        <v>1155.00000000212</v>
      </c>
      <c r="E33">
        <v>1155.00000000212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D8A4F-23C9-4707-9C4F-321CEF6D8F7A}">
  <dimension ref="A1:E33"/>
  <sheetViews>
    <sheetView workbookViewId="0">
      <selection activeCell="A13" sqref="A13:XFD14"/>
    </sheetView>
  </sheetViews>
  <sheetFormatPr defaultRowHeight="15" x14ac:dyDescent="0.25"/>
  <cols>
    <col min="1" max="1" width="60.28515625" bestFit="1" customWidth="1"/>
    <col min="2" max="2" width="6.85546875" bestFit="1" customWidth="1"/>
    <col min="3" max="5" width="12" bestFit="1" customWidth="1"/>
  </cols>
  <sheetData>
    <row r="1" spans="1:5" x14ac:dyDescent="0.25">
      <c r="C1" s="1">
        <v>44196</v>
      </c>
      <c r="D1" s="1">
        <v>44561</v>
      </c>
      <c r="E1" s="1">
        <v>44926</v>
      </c>
    </row>
    <row r="2" spans="1:5" x14ac:dyDescent="0.25">
      <c r="C2" t="s">
        <v>0</v>
      </c>
      <c r="D2" t="s">
        <v>1</v>
      </c>
      <c r="E2" t="s">
        <v>2</v>
      </c>
    </row>
    <row r="3" spans="1:5" x14ac:dyDescent="0.25">
      <c r="A3" t="s">
        <v>3</v>
      </c>
      <c r="B3" t="s">
        <v>4</v>
      </c>
      <c r="C3">
        <v>2448680</v>
      </c>
      <c r="D3">
        <v>2677257</v>
      </c>
      <c r="E3">
        <v>2733867</v>
      </c>
    </row>
    <row r="4" spans="1:5" x14ac:dyDescent="0.25">
      <c r="A4" t="s">
        <v>5</v>
      </c>
      <c r="B4" t="s">
        <v>4</v>
      </c>
      <c r="C4">
        <v>2532251</v>
      </c>
      <c r="D4">
        <v>2748076</v>
      </c>
      <c r="E4">
        <v>2748076</v>
      </c>
    </row>
    <row r="5" spans="1:5" x14ac:dyDescent="0.25">
      <c r="A5" t="s">
        <v>6</v>
      </c>
      <c r="B5" t="s">
        <v>4</v>
      </c>
      <c r="C5">
        <v>2467943.3572172699</v>
      </c>
      <c r="D5">
        <v>2748076</v>
      </c>
      <c r="E5">
        <v>2748076</v>
      </c>
    </row>
    <row r="6" spans="1:5" x14ac:dyDescent="0.25">
      <c r="A6" t="s">
        <v>7</v>
      </c>
      <c r="B6" t="s">
        <v>4</v>
      </c>
      <c r="C6">
        <v>2448680</v>
      </c>
      <c r="D6">
        <v>2480257</v>
      </c>
      <c r="E6">
        <v>2316867.00000017</v>
      </c>
    </row>
    <row r="7" spans="1:5" x14ac:dyDescent="0.25">
      <c r="A7" t="s">
        <v>8</v>
      </c>
      <c r="B7" t="s">
        <v>4</v>
      </c>
      <c r="C7">
        <v>7.7315635088912199E-10</v>
      </c>
      <c r="D7">
        <v>-197000</v>
      </c>
      <c r="E7">
        <v>-416999.99999983201</v>
      </c>
    </row>
    <row r="8" spans="1:5" x14ac:dyDescent="0.25">
      <c r="A8" t="s">
        <v>9</v>
      </c>
      <c r="B8" t="s">
        <v>4</v>
      </c>
      <c r="C8">
        <v>1388040</v>
      </c>
      <c r="D8">
        <v>1648909</v>
      </c>
      <c r="E8">
        <v>1648909</v>
      </c>
    </row>
    <row r="9" spans="1:5" x14ac:dyDescent="0.25">
      <c r="A9" t="s">
        <v>10</v>
      </c>
      <c r="B9" t="s">
        <v>4</v>
      </c>
      <c r="C9">
        <v>1368776.6427827301</v>
      </c>
      <c r="D9">
        <v>1381090</v>
      </c>
      <c r="E9">
        <v>1217700.00000017</v>
      </c>
    </row>
    <row r="10" spans="1:5" x14ac:dyDescent="0.25">
      <c r="A10" t="s">
        <v>11</v>
      </c>
      <c r="B10" t="s">
        <v>4</v>
      </c>
      <c r="C10">
        <v>1368776.6427827301</v>
      </c>
      <c r="D10">
        <v>1578090</v>
      </c>
      <c r="E10">
        <v>1634700</v>
      </c>
    </row>
    <row r="11" spans="1:5" x14ac:dyDescent="0.25">
      <c r="A11" t="s">
        <v>12</v>
      </c>
      <c r="B11" t="s">
        <v>4</v>
      </c>
      <c r="C11">
        <v>4081679</v>
      </c>
      <c r="D11">
        <v>4653855</v>
      </c>
      <c r="E11">
        <v>4666526</v>
      </c>
    </row>
    <row r="12" spans="1:5" x14ac:dyDescent="0.25">
      <c r="A12" t="s">
        <v>13</v>
      </c>
      <c r="B12" t="s">
        <v>4</v>
      </c>
      <c r="C12">
        <v>4329282</v>
      </c>
      <c r="D12">
        <v>4549302</v>
      </c>
      <c r="E12">
        <v>4561973</v>
      </c>
    </row>
    <row r="13" spans="1:5" x14ac:dyDescent="0.25">
      <c r="A13" t="s">
        <v>14</v>
      </c>
      <c r="B13" t="s">
        <v>4</v>
      </c>
      <c r="C13">
        <v>4083605.5352500002</v>
      </c>
      <c r="D13">
        <v>4549302</v>
      </c>
      <c r="E13">
        <v>4561973</v>
      </c>
    </row>
    <row r="14" spans="1:5" x14ac:dyDescent="0.25">
      <c r="A14" t="s">
        <v>15</v>
      </c>
      <c r="B14" t="s">
        <v>4</v>
      </c>
      <c r="C14">
        <v>4081679</v>
      </c>
      <c r="D14">
        <v>4653855.0526315803</v>
      </c>
      <c r="E14">
        <v>4668105</v>
      </c>
    </row>
    <row r="15" spans="1:5" x14ac:dyDescent="0.25">
      <c r="A15" t="s">
        <v>16</v>
      </c>
      <c r="B15" t="s">
        <v>4</v>
      </c>
      <c r="C15">
        <v>0</v>
      </c>
      <c r="D15">
        <v>5.2631581010954102E-2</v>
      </c>
      <c r="E15">
        <v>1579.000000003</v>
      </c>
    </row>
    <row r="16" spans="1:5" x14ac:dyDescent="0.25">
      <c r="A16" t="s">
        <v>17</v>
      </c>
      <c r="B16" t="s">
        <v>4</v>
      </c>
      <c r="C16">
        <v>829018</v>
      </c>
      <c r="D16">
        <v>1072711</v>
      </c>
      <c r="E16">
        <v>1072711</v>
      </c>
    </row>
    <row r="17" spans="1:5" x14ac:dyDescent="0.25">
      <c r="A17" t="s">
        <v>18</v>
      </c>
      <c r="B17" t="s">
        <v>4</v>
      </c>
      <c r="C17">
        <v>831927</v>
      </c>
      <c r="D17">
        <v>1075447</v>
      </c>
      <c r="E17">
        <v>1075447</v>
      </c>
    </row>
    <row r="18" spans="1:5" x14ac:dyDescent="0.25">
      <c r="A18" t="s">
        <v>19</v>
      </c>
      <c r="B18" t="s">
        <v>4</v>
      </c>
      <c r="C18">
        <v>827091.46474999702</v>
      </c>
      <c r="D18">
        <v>1177264</v>
      </c>
      <c r="E18">
        <v>1177264</v>
      </c>
    </row>
    <row r="19" spans="1:5" x14ac:dyDescent="0.25">
      <c r="A19" t="s">
        <v>20</v>
      </c>
      <c r="B19" t="s">
        <v>4</v>
      </c>
      <c r="C19">
        <v>830000.46474999795</v>
      </c>
      <c r="D19">
        <v>1180000</v>
      </c>
      <c r="E19">
        <v>1180000</v>
      </c>
    </row>
    <row r="20" spans="1:5" x14ac:dyDescent="0.25">
      <c r="A20" t="s">
        <v>21</v>
      </c>
      <c r="B20" t="s">
        <v>4</v>
      </c>
      <c r="C20">
        <v>827091.46474999702</v>
      </c>
      <c r="D20">
        <v>1177264</v>
      </c>
      <c r="E20">
        <v>1177264</v>
      </c>
    </row>
    <row r="21" spans="1:5" x14ac:dyDescent="0.25">
      <c r="A21" t="s">
        <v>22</v>
      </c>
      <c r="B21" t="s">
        <v>4</v>
      </c>
      <c r="C21">
        <v>252000</v>
      </c>
      <c r="D21">
        <v>255000</v>
      </c>
      <c r="E21">
        <v>260000</v>
      </c>
    </row>
    <row r="22" spans="1:5" x14ac:dyDescent="0.25">
      <c r="A22" t="s">
        <v>23</v>
      </c>
      <c r="B22" t="s">
        <v>4</v>
      </c>
      <c r="C22">
        <v>254220</v>
      </c>
      <c r="D22">
        <v>300128</v>
      </c>
      <c r="E22">
        <v>300128</v>
      </c>
    </row>
    <row r="23" spans="1:5" x14ac:dyDescent="0.25">
      <c r="A23" t="s">
        <v>24</v>
      </c>
      <c r="B23" t="s">
        <v>4</v>
      </c>
      <c r="C23">
        <v>257952.868459941</v>
      </c>
      <c r="D23">
        <v>300128</v>
      </c>
      <c r="E23">
        <v>300128</v>
      </c>
    </row>
    <row r="24" spans="1:5" x14ac:dyDescent="0.25">
      <c r="A24" t="s">
        <v>25</v>
      </c>
      <c r="B24" t="s">
        <v>4</v>
      </c>
      <c r="C24">
        <v>252000</v>
      </c>
      <c r="D24">
        <v>255000</v>
      </c>
      <c r="E24">
        <v>260000</v>
      </c>
    </row>
    <row r="25" spans="1:5" x14ac:dyDescent="0.25">
      <c r="A25" t="s">
        <v>26</v>
      </c>
      <c r="B25" t="s">
        <v>4</v>
      </c>
      <c r="C25">
        <v>9.6644543861140197E-11</v>
      </c>
      <c r="D25">
        <v>0</v>
      </c>
      <c r="E25">
        <v>0</v>
      </c>
    </row>
    <row r="26" spans="1:5" x14ac:dyDescent="0.25">
      <c r="A26" t="s">
        <v>27</v>
      </c>
      <c r="B26" t="s">
        <v>4</v>
      </c>
      <c r="C26">
        <v>252227.99999993999</v>
      </c>
      <c r="D26">
        <v>290786</v>
      </c>
      <c r="E26">
        <v>290786</v>
      </c>
    </row>
    <row r="27" spans="1:5" x14ac:dyDescent="0.25">
      <c r="A27" t="s">
        <v>28</v>
      </c>
      <c r="B27" t="s">
        <v>4</v>
      </c>
      <c r="C27">
        <v>246275.13154</v>
      </c>
      <c r="D27">
        <v>245658</v>
      </c>
      <c r="E27">
        <v>250658</v>
      </c>
    </row>
    <row r="28" spans="1:5" x14ac:dyDescent="0.25">
      <c r="A28" t="s">
        <v>29</v>
      </c>
      <c r="B28" t="s">
        <v>4</v>
      </c>
      <c r="C28">
        <v>246275.13154</v>
      </c>
      <c r="D28">
        <v>245658</v>
      </c>
      <c r="E28">
        <v>250658</v>
      </c>
    </row>
    <row r="29" spans="1:5" x14ac:dyDescent="0.25">
      <c r="A29" t="s">
        <v>30</v>
      </c>
      <c r="B29" t="s">
        <v>4</v>
      </c>
      <c r="C29">
        <v>1536882.2999700001</v>
      </c>
      <c r="D29">
        <v>1499999.9998939601</v>
      </c>
      <c r="E29">
        <v>1499999.9998939601</v>
      </c>
    </row>
    <row r="30" spans="1:5" x14ac:dyDescent="0.25">
      <c r="A30" t="s">
        <v>31</v>
      </c>
      <c r="B30" t="s">
        <v>4</v>
      </c>
      <c r="C30">
        <v>1535452.6266600001</v>
      </c>
      <c r="D30">
        <v>1457844.9998939999</v>
      </c>
      <c r="E30">
        <v>1418844.9998939601</v>
      </c>
    </row>
    <row r="31" spans="1:5" x14ac:dyDescent="0.25">
      <c r="A31" t="s">
        <v>32</v>
      </c>
      <c r="B31" t="s">
        <v>4</v>
      </c>
      <c r="C31">
        <v>56149.643100000001</v>
      </c>
      <c r="D31">
        <v>16064</v>
      </c>
      <c r="E31">
        <v>16064</v>
      </c>
    </row>
    <row r="32" spans="1:5" x14ac:dyDescent="0.25">
      <c r="A32" t="s">
        <v>33</v>
      </c>
      <c r="B32" t="s">
        <v>4</v>
      </c>
      <c r="C32">
        <v>130773.000000003</v>
      </c>
      <c r="D32">
        <v>126370</v>
      </c>
      <c r="E32">
        <v>126370</v>
      </c>
    </row>
    <row r="33" spans="1:5" x14ac:dyDescent="0.25">
      <c r="A33" t="s">
        <v>34</v>
      </c>
      <c r="B33" t="s">
        <v>4</v>
      </c>
      <c r="C33">
        <v>1429.6733099999999</v>
      </c>
      <c r="D33">
        <v>1155</v>
      </c>
      <c r="E33">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6D717-0517-4A54-BC46-0ECF9614C4A0}">
  <dimension ref="A1:E33"/>
  <sheetViews>
    <sheetView workbookViewId="0">
      <selection activeCell="E14" sqref="E14:E15"/>
    </sheetView>
  </sheetViews>
  <sheetFormatPr defaultRowHeight="15" x14ac:dyDescent="0.25"/>
  <cols>
    <col min="1" max="1" width="60.28515625" bestFit="1" customWidth="1"/>
    <col min="2" max="2" width="6.85546875" bestFit="1" customWidth="1"/>
    <col min="3" max="5" width="12" bestFit="1" customWidth="1"/>
  </cols>
  <sheetData>
    <row r="1" spans="1:5" x14ac:dyDescent="0.25">
      <c r="C1" s="1">
        <v>44196</v>
      </c>
      <c r="D1" s="1">
        <v>44561</v>
      </c>
      <c r="E1" s="1">
        <v>44926</v>
      </c>
    </row>
    <row r="2" spans="1:5" x14ac:dyDescent="0.25">
      <c r="C2" t="s">
        <v>0</v>
      </c>
      <c r="D2" t="s">
        <v>1</v>
      </c>
      <c r="E2" t="s">
        <v>2</v>
      </c>
    </row>
    <row r="3" spans="1:5" x14ac:dyDescent="0.25">
      <c r="A3" t="s">
        <v>3</v>
      </c>
      <c r="B3" t="s">
        <v>4</v>
      </c>
      <c r="C3" s="21">
        <f>YearlyUse_Op!C3-YearlyUse_Dev!C3</f>
        <v>0</v>
      </c>
      <c r="D3" s="21">
        <f>YearlyUse_Op!D3-YearlyUse_Dev!D3</f>
        <v>0</v>
      </c>
      <c r="E3" s="21">
        <f>YearlyUse_Op!E3-YearlyUse_Dev!E3</f>
        <v>0</v>
      </c>
    </row>
    <row r="4" spans="1:5" x14ac:dyDescent="0.25">
      <c r="A4" t="s">
        <v>5</v>
      </c>
      <c r="B4" t="s">
        <v>4</v>
      </c>
      <c r="C4" s="21">
        <f>YearlyUse_Op!C4-YearlyUse_Dev!C4</f>
        <v>-1.2498348951339722E-6</v>
      </c>
      <c r="D4" s="21">
        <f>YearlyUse_Op!D4-YearlyUse_Dev!D4</f>
        <v>-1.9976869225502014E-7</v>
      </c>
      <c r="E4" s="21">
        <f>YearlyUse_Op!E4-YearlyUse_Dev!E4</f>
        <v>-1.9976869225502014E-7</v>
      </c>
    </row>
    <row r="5" spans="1:5" x14ac:dyDescent="0.25">
      <c r="A5" t="s">
        <v>6</v>
      </c>
      <c r="B5" t="s">
        <v>4</v>
      </c>
      <c r="C5" s="21">
        <f>YearlyUse_Op!C5-YearlyUse_Dev!C5</f>
        <v>-2.8801150619983673E-6</v>
      </c>
      <c r="D5" s="21">
        <f>YearlyUse_Op!D5-YearlyUse_Dev!D5</f>
        <v>-1.9976869225502014E-7</v>
      </c>
      <c r="E5" s="21">
        <f>YearlyUse_Op!E5-YearlyUse_Dev!E5</f>
        <v>-1.9976869225502014E-7</v>
      </c>
    </row>
    <row r="6" spans="1:5" x14ac:dyDescent="0.25">
      <c r="A6" t="s">
        <v>7</v>
      </c>
      <c r="B6" t="s">
        <v>4</v>
      </c>
      <c r="C6" s="21">
        <f>YearlyUse_Op!C6-YearlyUse_Dev!C6</f>
        <v>3.3499673008918762E-6</v>
      </c>
      <c r="D6" s="21">
        <f>YearlyUse_Op!D6-YearlyUse_Dev!D6</f>
        <v>-8.0093741416931152E-8</v>
      </c>
      <c r="E6" s="21">
        <f>YearlyUse_Op!E6-YearlyUse_Dev!E6</f>
        <v>-2.7697533369064331E-6</v>
      </c>
    </row>
    <row r="7" spans="1:5" x14ac:dyDescent="0.25">
      <c r="A7" t="s">
        <v>8</v>
      </c>
      <c r="B7" t="s">
        <v>4</v>
      </c>
      <c r="C7" s="21">
        <f>YearlyUse_Op!C7-YearlyUse_Dev!C7</f>
        <v>-2.0296944280519917E-22</v>
      </c>
      <c r="D7" s="21">
        <f>YearlyUse_Op!D7-YearlyUse_Dev!D7</f>
        <v>-1.1199153959751129E-7</v>
      </c>
      <c r="E7" s="21">
        <f>YearlyUse_Op!E7-YearlyUse_Dev!E7</f>
        <v>8.800998330116272E-8</v>
      </c>
    </row>
    <row r="8" spans="1:5" x14ac:dyDescent="0.25">
      <c r="A8" t="s">
        <v>9</v>
      </c>
      <c r="B8" t="s">
        <v>4</v>
      </c>
      <c r="C8" s="21">
        <f>YearlyUse_Op!C8-YearlyUse_Dev!C8</f>
        <v>4.400499165058136E-7</v>
      </c>
      <c r="D8" s="21">
        <f>YearlyUse_Op!D8-YearlyUse_Dev!D8</f>
        <v>1.0998919606208801E-6</v>
      </c>
      <c r="E8" s="21">
        <f>YearlyUse_Op!E8-YearlyUse_Dev!E8</f>
        <v>1.0998919606208801E-6</v>
      </c>
    </row>
    <row r="9" spans="1:5" s="16" customFormat="1" x14ac:dyDescent="0.25">
      <c r="A9" s="16" t="s">
        <v>10</v>
      </c>
      <c r="B9" s="16" t="s">
        <v>4</v>
      </c>
      <c r="C9" s="21">
        <f>YearlyUse_Op!C9-YearlyUse_Dev!C9</f>
        <v>-1.4300458133220673E-6</v>
      </c>
      <c r="D9" s="21">
        <f>YearlyUse_Op!D9-YearlyUse_Dev!D9</f>
        <v>1.2100208550691605E-6</v>
      </c>
      <c r="E9" s="21">
        <f>YearlyUse_Op!E9-YearlyUse_Dev!E9</f>
        <v>-1.4798715710639954E-6</v>
      </c>
    </row>
    <row r="10" spans="1:5" s="15" customFormat="1" ht="15.75" thickBot="1" x14ac:dyDescent="0.3">
      <c r="A10" s="15" t="s">
        <v>11</v>
      </c>
      <c r="B10" s="15" t="s">
        <v>4</v>
      </c>
      <c r="C10" s="21">
        <f>YearlyUse_Op!C10-YearlyUse_Dev!C10</f>
        <v>-1.4300458133220673E-6</v>
      </c>
      <c r="D10" s="21">
        <f>YearlyUse_Op!D10-YearlyUse_Dev!D10</f>
        <v>3.7599820643663406E-6</v>
      </c>
      <c r="E10" s="21">
        <f>YearlyUse_Op!E10-YearlyUse_Dev!E10</f>
        <v>8.700881153345108E-7</v>
      </c>
    </row>
    <row r="11" spans="1:5" x14ac:dyDescent="0.25">
      <c r="A11" t="s">
        <v>12</v>
      </c>
      <c r="B11" t="s">
        <v>4</v>
      </c>
      <c r="C11" s="21">
        <f>YearlyUse_Op!C11-YearlyUse_Dev!C11</f>
        <v>0</v>
      </c>
      <c r="D11" s="21">
        <f>YearlyUse_Op!D11-YearlyUse_Dev!D11</f>
        <v>0</v>
      </c>
      <c r="E11" s="21">
        <f>YearlyUse_Op!E11-YearlyUse_Dev!E11</f>
        <v>0</v>
      </c>
    </row>
    <row r="12" spans="1:5" x14ac:dyDescent="0.25">
      <c r="A12" t="s">
        <v>13</v>
      </c>
      <c r="B12" t="s">
        <v>4</v>
      </c>
      <c r="C12" s="21">
        <f>YearlyUse_Op!C12-YearlyUse_Dev!C12</f>
        <v>-1.1399388313293457E-6</v>
      </c>
      <c r="D12" s="21">
        <f>YearlyUse_Op!D12-YearlyUse_Dev!D12</f>
        <v>1.1296942830085754E-6</v>
      </c>
      <c r="E12" s="21">
        <f>YearlyUse_Op!E12-YearlyUse_Dev!E12</f>
        <v>-1.7601996660232544E-6</v>
      </c>
    </row>
    <row r="13" spans="1:5" x14ac:dyDescent="0.25">
      <c r="A13" t="s">
        <v>14</v>
      </c>
      <c r="B13" t="s">
        <v>4</v>
      </c>
      <c r="C13" s="21">
        <f>YearlyUse_Op!C13-YearlyUse_Dev!C13</f>
        <v>4.898756742477417E-7</v>
      </c>
      <c r="D13" s="21">
        <f>YearlyUse_Op!D13-YearlyUse_Dev!D13</f>
        <v>1.1296942830085754E-6</v>
      </c>
      <c r="E13" s="21">
        <f>YearlyUse_Op!E13-YearlyUse_Dev!E13</f>
        <v>-1.7601996660232544E-6</v>
      </c>
    </row>
    <row r="14" spans="1:5" x14ac:dyDescent="0.25">
      <c r="A14" t="s">
        <v>15</v>
      </c>
      <c r="B14" t="s">
        <v>4</v>
      </c>
      <c r="C14" s="21">
        <f>YearlyUse_Op!C14-YearlyUse_Dev!C14</f>
        <v>7.1013346314430237E-7</v>
      </c>
      <c r="D14" s="21">
        <f>YearlyUse_Op!D14-YearlyUse_Dev!D14</f>
        <v>-5.2631350234150887E-2</v>
      </c>
      <c r="E14" s="21">
        <f>YearlyUse_Op!E14-YearlyUse_Dev!E14</f>
        <v>-1579.0000026598573</v>
      </c>
    </row>
    <row r="15" spans="1:5" x14ac:dyDescent="0.25">
      <c r="A15" t="s">
        <v>16</v>
      </c>
      <c r="B15" t="s">
        <v>4</v>
      </c>
      <c r="C15" s="21">
        <f>YearlyUse_Op!C15-YearlyUse_Dev!C15</f>
        <v>0</v>
      </c>
      <c r="D15" s="21">
        <f>YearlyUse_Op!D15-YearlyUse_Dev!D15</f>
        <v>-5.26315794646414E-2</v>
      </c>
      <c r="E15" s="21">
        <f>YearlyUse_Op!E15-YearlyUse_Dev!E15</f>
        <v>-1579.0000000014536</v>
      </c>
    </row>
    <row r="16" spans="1:5" x14ac:dyDescent="0.25">
      <c r="A16" t="s">
        <v>17</v>
      </c>
      <c r="B16" t="s">
        <v>4</v>
      </c>
      <c r="C16" s="21">
        <f>YearlyUse_Op!C16-YearlyUse_Dev!C16</f>
        <v>2.3981556296348572E-8</v>
      </c>
      <c r="D16" s="21">
        <f>YearlyUse_Op!D16-YearlyUse_Dev!D16</f>
        <v>2.0801089704036713E-6</v>
      </c>
      <c r="E16" s="21">
        <f>YearlyUse_Op!E16-YearlyUse_Dev!E16</f>
        <v>2.0801089704036713E-6</v>
      </c>
    </row>
    <row r="17" spans="1:5" x14ac:dyDescent="0.25">
      <c r="A17" t="s">
        <v>18</v>
      </c>
      <c r="B17" t="s">
        <v>4</v>
      </c>
      <c r="C17" s="21">
        <f>YearlyUse_Op!C17-YearlyUse_Dev!C17</f>
        <v>3.7320423871278763E-6</v>
      </c>
      <c r="D17" s="21">
        <f>YearlyUse_Op!D17-YearlyUse_Dev!D17</f>
        <v>-4.0300656110048294E-6</v>
      </c>
      <c r="E17" s="21">
        <f>YearlyUse_Op!E17-YearlyUse_Dev!E17</f>
        <v>-4.0300656110048294E-6</v>
      </c>
    </row>
    <row r="18" spans="1:5" x14ac:dyDescent="0.25">
      <c r="A18" t="s">
        <v>19</v>
      </c>
      <c r="B18" t="s">
        <v>4</v>
      </c>
      <c r="C18" s="21">
        <f>YearlyUse_Op!C18-YearlyUse_Dev!C18</f>
        <v>2.4598557502031326E-7</v>
      </c>
      <c r="D18" s="21">
        <f>YearlyUse_Op!D18-YearlyUse_Dev!D18</f>
        <v>1.1799857020378113E-6</v>
      </c>
      <c r="E18" s="21">
        <f>YearlyUse_Op!E18-YearlyUse_Dev!E18</f>
        <v>1.1799857020378113E-6</v>
      </c>
    </row>
    <row r="19" spans="1:5" x14ac:dyDescent="0.25">
      <c r="A19" t="s">
        <v>20</v>
      </c>
      <c r="B19" t="s">
        <v>4</v>
      </c>
      <c r="C19" s="21">
        <f>YearlyUse_Op!C19-YearlyUse_Dev!C19</f>
        <v>3.9529986679553986E-6</v>
      </c>
      <c r="D19" s="21">
        <f>YearlyUse_Op!D19-YearlyUse_Dev!D19</f>
        <v>3.1800009310245514E-6</v>
      </c>
      <c r="E19" s="21">
        <f>YearlyUse_Op!E19-YearlyUse_Dev!E19</f>
        <v>3.1800009310245514E-6</v>
      </c>
    </row>
    <row r="20" spans="1:5" s="15" customFormat="1" ht="15.75" thickBot="1" x14ac:dyDescent="0.3">
      <c r="A20" s="15" t="s">
        <v>21</v>
      </c>
      <c r="B20" s="15" t="s">
        <v>4</v>
      </c>
      <c r="C20" s="21">
        <f>YearlyUse_Op!C20-YearlyUse_Dev!C20</f>
        <v>2.4598557502031326E-7</v>
      </c>
      <c r="D20" s="21">
        <f>YearlyUse_Op!D20-YearlyUse_Dev!D20</f>
        <v>1.1799857020378113E-6</v>
      </c>
      <c r="E20" s="21">
        <f>YearlyUse_Op!E20-YearlyUse_Dev!E20</f>
        <v>1.1799857020378113E-6</v>
      </c>
    </row>
    <row r="21" spans="1:5" x14ac:dyDescent="0.25">
      <c r="A21" t="s">
        <v>22</v>
      </c>
      <c r="B21" t="s">
        <v>4</v>
      </c>
      <c r="C21" s="21">
        <f>YearlyUse_Op!C21-YearlyUse_Dev!C21</f>
        <v>0</v>
      </c>
      <c r="D21" s="21">
        <f>YearlyUse_Op!D21-YearlyUse_Dev!D21</f>
        <v>0</v>
      </c>
      <c r="E21" s="21">
        <f>YearlyUse_Op!E21-YearlyUse_Dev!E21</f>
        <v>0</v>
      </c>
    </row>
    <row r="22" spans="1:5" x14ac:dyDescent="0.25">
      <c r="A22" t="s">
        <v>23</v>
      </c>
      <c r="B22" t="s">
        <v>4</v>
      </c>
      <c r="C22" s="21">
        <f>YearlyUse_Op!C22-YearlyUse_Dev!C22</f>
        <v>-2.6798807084560394E-7</v>
      </c>
      <c r="D22" s="21">
        <f>YearlyUse_Op!D22-YearlyUse_Dev!D22</f>
        <v>-3.7497375160455704E-7</v>
      </c>
      <c r="E22" s="21">
        <f>YearlyUse_Op!E22-YearlyUse_Dev!E22</f>
        <v>-3.7497375160455704E-7</v>
      </c>
    </row>
    <row r="23" spans="1:5" x14ac:dyDescent="0.25">
      <c r="A23" t="s">
        <v>24</v>
      </c>
      <c r="B23" t="s">
        <v>4</v>
      </c>
      <c r="C23" s="21">
        <f>YearlyUse_Op!C23-YearlyUse_Dev!C23</f>
        <v>3.0599767342209816E-7</v>
      </c>
      <c r="D23" s="21">
        <f>YearlyUse_Op!D23-YearlyUse_Dev!D23</f>
        <v>-3.7497375160455704E-7</v>
      </c>
      <c r="E23" s="21">
        <f>YearlyUse_Op!E23-YearlyUse_Dev!E23</f>
        <v>-3.7497375160455704E-7</v>
      </c>
    </row>
    <row r="24" spans="1:5" x14ac:dyDescent="0.25">
      <c r="A24" t="s">
        <v>25</v>
      </c>
      <c r="B24" t="s">
        <v>4</v>
      </c>
      <c r="C24" s="21">
        <f>YearlyUse_Op!C24-YearlyUse_Dev!C24</f>
        <v>1.9994331523776054E-8</v>
      </c>
      <c r="D24" s="21">
        <f>YearlyUse_Op!D24-YearlyUse_Dev!D24</f>
        <v>3.1001400202512741E-7</v>
      </c>
      <c r="E24" s="21">
        <f>YearlyUse_Op!E24-YearlyUse_Dev!E24</f>
        <v>-2.8801150619983673E-7</v>
      </c>
    </row>
    <row r="25" spans="1:5" x14ac:dyDescent="0.25">
      <c r="A25" t="s">
        <v>26</v>
      </c>
      <c r="B25" t="s">
        <v>4</v>
      </c>
      <c r="C25" s="21">
        <f>YearlyUse_Op!C25-YearlyUse_Dev!C25</f>
        <v>-9.6644543861140197E-11</v>
      </c>
      <c r="D25" s="21">
        <f>YearlyUse_Op!D25-YearlyUse_Dev!D25</f>
        <v>-9.6644543861317601E-11</v>
      </c>
      <c r="E25" s="21">
        <f>YearlyUse_Op!E25-YearlyUse_Dev!E25</f>
        <v>-4.8322271930577698E-11</v>
      </c>
    </row>
    <row r="26" spans="1:5" x14ac:dyDescent="0.25">
      <c r="A26" t="s">
        <v>27</v>
      </c>
      <c r="B26" t="s">
        <v>4</v>
      </c>
      <c r="C26" s="21">
        <f>YearlyUse_Op!C26-YearlyUse_Dev!C26</f>
        <v>1.1202064342796803E-7</v>
      </c>
      <c r="D26" s="21">
        <f>YearlyUse_Op!D26-YearlyUse_Dev!D26</f>
        <v>-7.6019205152988434E-8</v>
      </c>
      <c r="E26" s="21">
        <f>YearlyUse_Op!E26-YearlyUse_Dev!E26</f>
        <v>-7.6019205152988434E-8</v>
      </c>
    </row>
    <row r="27" spans="1:5" x14ac:dyDescent="0.25">
      <c r="A27" t="s">
        <v>28</v>
      </c>
      <c r="B27" t="s">
        <v>4</v>
      </c>
      <c r="C27" s="21">
        <f>YearlyUse_Op!C27-YearlyUse_Dev!C27</f>
        <v>-1.7599086277186871E-7</v>
      </c>
      <c r="D27" s="21">
        <f>YearlyUse_Op!D27-YearlyUse_Dev!D27</f>
        <v>-2.0200968720018864E-7</v>
      </c>
      <c r="E27" s="21">
        <f>YearlyUse_Op!E27-YearlyUse_Dev!E27</f>
        <v>1.100124791264534E-8</v>
      </c>
    </row>
    <row r="28" spans="1:5" s="15" customFormat="1" ht="15.75" thickBot="1" x14ac:dyDescent="0.3">
      <c r="A28" s="15" t="s">
        <v>29</v>
      </c>
      <c r="B28" s="15" t="s">
        <v>4</v>
      </c>
      <c r="C28" s="21">
        <f>YearlyUse_Op!C28-YearlyUse_Dev!C28</f>
        <v>-1.7599086277186871E-7</v>
      </c>
      <c r="D28" s="21">
        <f>YearlyUse_Op!D28-YearlyUse_Dev!D28</f>
        <v>-2.0200968720018864E-7</v>
      </c>
      <c r="E28" s="21">
        <f>YearlyUse_Op!E28-YearlyUse_Dev!E28</f>
        <v>1.100124791264534E-8</v>
      </c>
    </row>
    <row r="29" spans="1:5" x14ac:dyDescent="0.25">
      <c r="A29" t="s">
        <v>30</v>
      </c>
      <c r="B29" t="s">
        <v>4</v>
      </c>
      <c r="C29" s="21">
        <f>YearlyUse_Op!C29-YearlyUse_Dev!C29</f>
        <v>-1.0200310498476028E-6</v>
      </c>
      <c r="D29" s="21">
        <f>YearlyUse_Op!D29-YearlyUse_Dev!D29</f>
        <v>1.0499986819922924E-4</v>
      </c>
      <c r="E29" s="21">
        <f>YearlyUse_Op!E29-YearlyUse_Dev!E29</f>
        <v>1.0499986819922924E-4</v>
      </c>
    </row>
    <row r="30" spans="1:5" x14ac:dyDescent="0.25">
      <c r="A30" t="s">
        <v>31</v>
      </c>
      <c r="B30" t="s">
        <v>4</v>
      </c>
      <c r="C30" s="21">
        <f>YearlyUse_Op!C30-YearlyUse_Dev!C30</f>
        <v>2.1001324057579041E-7</v>
      </c>
      <c r="D30" s="21">
        <f>YearlyUse_Op!D30-YearlyUse_Dev!D30</f>
        <v>1.0643014684319496E-4</v>
      </c>
      <c r="E30" s="21">
        <f>YearlyUse_Op!E30-YearlyUse_Dev!E30</f>
        <v>1.0999990627169609E-4</v>
      </c>
    </row>
    <row r="31" spans="1:5" x14ac:dyDescent="0.25">
      <c r="A31" t="s">
        <v>32</v>
      </c>
      <c r="B31" t="s">
        <v>4</v>
      </c>
      <c r="C31" s="21">
        <f>YearlyUse_Op!C31-YearlyUse_Dev!C31</f>
        <v>-2.0700099412351847E-8</v>
      </c>
      <c r="D31" s="21">
        <f>YearlyUse_Op!D31-YearlyUse_Dev!D31</f>
        <v>2.9700458981096745E-8</v>
      </c>
      <c r="E31" s="21">
        <f>YearlyUse_Op!E31-YearlyUse_Dev!E31</f>
        <v>2.9700458981096745E-8</v>
      </c>
    </row>
    <row r="32" spans="1:5" x14ac:dyDescent="0.25">
      <c r="A32" t="s">
        <v>33</v>
      </c>
      <c r="B32" t="s">
        <v>4</v>
      </c>
      <c r="C32" s="21">
        <f>YearlyUse_Op!C32-YearlyUse_Dev!C32</f>
        <v>3.1999661587178707E-7</v>
      </c>
      <c r="D32" s="21">
        <f>YearlyUse_Op!D32-YearlyUse_Dev!D32</f>
        <v>9.7003066912293434E-8</v>
      </c>
      <c r="E32" s="21">
        <f>YearlyUse_Op!E32-YearlyUse_Dev!E32</f>
        <v>9.7003066912293434E-8</v>
      </c>
    </row>
    <row r="33" spans="1:5" x14ac:dyDescent="0.25">
      <c r="A33" t="s">
        <v>34</v>
      </c>
      <c r="B33" t="s">
        <v>4</v>
      </c>
      <c r="C33" s="21">
        <f>YearlyUse_Op!C33-YearlyUse_Dev!C33</f>
        <v>-1.1698375601554289E-9</v>
      </c>
      <c r="D33" s="21">
        <f>YearlyUse_Op!D33-YearlyUse_Dev!D33</f>
        <v>2.1200321498326957E-9</v>
      </c>
      <c r="E33" s="21">
        <f>YearlyUse_Op!E33-YearlyUse_Dev!E33</f>
        <v>2.1200321498326957E-9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4F9D8-F9CC-47B5-ABA0-5B14FE48EFEA}">
  <dimension ref="A1:CH29"/>
  <sheetViews>
    <sheetView workbookViewId="0">
      <selection sqref="A1:CB26"/>
    </sheetView>
  </sheetViews>
  <sheetFormatPr defaultRowHeight="15" x14ac:dyDescent="0.25"/>
  <cols>
    <col min="1" max="1" width="10.7109375" bestFit="1" customWidth="1"/>
    <col min="2" max="2" width="5.140625" bestFit="1" customWidth="1"/>
    <col min="3" max="4" width="18.85546875" bestFit="1" customWidth="1"/>
    <col min="5" max="5" width="19.85546875" bestFit="1" customWidth="1"/>
    <col min="6" max="6" width="18.85546875" bestFit="1" customWidth="1"/>
    <col min="7" max="7" width="19.28515625" bestFit="1" customWidth="1"/>
    <col min="8" max="11" width="18.85546875" bestFit="1" customWidth="1"/>
    <col min="12" max="12" width="20.85546875" bestFit="1" customWidth="1"/>
    <col min="13" max="13" width="18.28515625" bestFit="1" customWidth="1"/>
    <col min="14" max="14" width="17.28515625" bestFit="1" customWidth="1"/>
    <col min="15" max="15" width="14.42578125" bestFit="1" customWidth="1"/>
    <col min="16" max="16" width="20.28515625" bestFit="1" customWidth="1"/>
    <col min="17" max="17" width="14.5703125" bestFit="1" customWidth="1"/>
    <col min="18" max="18" width="17.85546875" bestFit="1" customWidth="1"/>
    <col min="19" max="19" width="16.28515625" bestFit="1" customWidth="1"/>
    <col min="20" max="21" width="18.85546875" bestFit="1" customWidth="1"/>
    <col min="22" max="22" width="16.42578125" bestFit="1" customWidth="1"/>
    <col min="23" max="23" width="18.85546875" bestFit="1" customWidth="1"/>
    <col min="24" max="24" width="23.42578125" bestFit="1" customWidth="1"/>
    <col min="25" max="25" width="21.140625" bestFit="1" customWidth="1"/>
    <col min="26" max="26" width="25" bestFit="1" customWidth="1"/>
    <col min="27" max="27" width="19.28515625" bestFit="1" customWidth="1"/>
    <col min="28" max="28" width="19.5703125" bestFit="1" customWidth="1"/>
    <col min="29" max="29" width="20.85546875" bestFit="1" customWidth="1"/>
    <col min="30" max="30" width="20.28515625" bestFit="1" customWidth="1"/>
    <col min="31" max="31" width="26.5703125" bestFit="1" customWidth="1"/>
    <col min="32" max="32" width="28.140625" bestFit="1" customWidth="1"/>
    <col min="33" max="33" width="29.42578125" bestFit="1" customWidth="1"/>
    <col min="34" max="34" width="18.85546875" bestFit="1" customWidth="1"/>
    <col min="35" max="35" width="13.7109375" bestFit="1" customWidth="1"/>
    <col min="36" max="36" width="15" bestFit="1" customWidth="1"/>
    <col min="37" max="37" width="14.42578125" bestFit="1" customWidth="1"/>
    <col min="38" max="38" width="20.5703125" bestFit="1" customWidth="1"/>
    <col min="39" max="39" width="22.28515625" bestFit="1" customWidth="1"/>
    <col min="40" max="40" width="19.85546875" bestFit="1" customWidth="1"/>
    <col min="41" max="41" width="20.140625" bestFit="1" customWidth="1"/>
    <col min="42" max="42" width="21.5703125" bestFit="1" customWidth="1"/>
    <col min="43" max="43" width="27.140625" bestFit="1" customWidth="1"/>
    <col min="44" max="44" width="24.85546875" bestFit="1" customWidth="1"/>
    <col min="45" max="45" width="18.85546875" bestFit="1" customWidth="1"/>
    <col min="46" max="46" width="28.7109375" bestFit="1" customWidth="1"/>
    <col min="47" max="47" width="46.42578125" bestFit="1" customWidth="1"/>
    <col min="48" max="48" width="18.85546875" bestFit="1" customWidth="1"/>
    <col min="49" max="49" width="17.5703125" bestFit="1" customWidth="1"/>
    <col min="50" max="50" width="18.85546875" bestFit="1" customWidth="1"/>
    <col min="51" max="51" width="24.42578125" bestFit="1" customWidth="1"/>
    <col min="52" max="52" width="17.28515625" bestFit="1" customWidth="1"/>
    <col min="53" max="53" width="22.28515625" bestFit="1" customWidth="1"/>
    <col min="54" max="54" width="18.85546875" bestFit="1" customWidth="1"/>
    <col min="55" max="55" width="26.140625" bestFit="1" customWidth="1"/>
    <col min="56" max="56" width="18.85546875" bestFit="1" customWidth="1"/>
    <col min="57" max="57" width="13.85546875" bestFit="1" customWidth="1"/>
    <col min="58" max="58" width="18.85546875" bestFit="1" customWidth="1"/>
    <col min="59" max="59" width="20.7109375" bestFit="1" customWidth="1"/>
    <col min="60" max="60" width="22.42578125" bestFit="1" customWidth="1"/>
    <col min="61" max="61" width="18.5703125" bestFit="1" customWidth="1"/>
    <col min="62" max="62" width="13.5703125" bestFit="1" customWidth="1"/>
    <col min="63" max="63" width="19.42578125" bestFit="1" customWidth="1"/>
    <col min="64" max="64" width="32.42578125" bestFit="1" customWidth="1"/>
    <col min="65" max="66" width="18.85546875" bestFit="1" customWidth="1"/>
    <col min="67" max="67" width="18.5703125" bestFit="1" customWidth="1"/>
    <col min="68" max="68" width="20.7109375" bestFit="1" customWidth="1"/>
    <col min="69" max="70" width="18.85546875" bestFit="1" customWidth="1"/>
    <col min="71" max="71" width="24" bestFit="1" customWidth="1"/>
    <col min="72" max="73" width="18.85546875" bestFit="1" customWidth="1"/>
    <col min="74" max="74" width="22.5703125" bestFit="1" customWidth="1"/>
    <col min="75" max="75" width="43.85546875" bestFit="1" customWidth="1"/>
    <col min="76" max="76" width="40.42578125" bestFit="1" customWidth="1"/>
    <col min="77" max="77" width="37" bestFit="1" customWidth="1"/>
    <col min="78" max="78" width="37.42578125" bestFit="1" customWidth="1"/>
    <col min="79" max="79" width="32.28515625" bestFit="1" customWidth="1"/>
    <col min="80" max="80" width="55.140625" bestFit="1" customWidth="1"/>
    <col min="81" max="81" width="42.42578125" bestFit="1" customWidth="1"/>
    <col min="82" max="82" width="52.7109375" bestFit="1" customWidth="1"/>
    <col min="83" max="83" width="40.85546875" bestFit="1" customWidth="1"/>
    <col min="84" max="84" width="51.28515625" bestFit="1" customWidth="1"/>
    <col min="85" max="85" width="23.140625" bestFit="1" customWidth="1"/>
    <col min="86" max="86" width="33.42578125" bestFit="1" customWidth="1"/>
  </cols>
  <sheetData>
    <row r="1" spans="1:86" x14ac:dyDescent="0.25">
      <c r="C1" t="s">
        <v>53</v>
      </c>
      <c r="D1" t="s">
        <v>54</v>
      </c>
      <c r="E1" t="s">
        <v>55</v>
      </c>
      <c r="F1" t="s">
        <v>56</v>
      </c>
      <c r="G1" t="s">
        <v>57</v>
      </c>
      <c r="H1" t="s">
        <v>58</v>
      </c>
      <c r="I1" t="s">
        <v>59</v>
      </c>
      <c r="J1" t="s">
        <v>60</v>
      </c>
      <c r="K1" t="s">
        <v>44</v>
      </c>
      <c r="L1" t="s">
        <v>45</v>
      </c>
      <c r="M1" t="s">
        <v>46</v>
      </c>
      <c r="N1" t="s">
        <v>47</v>
      </c>
      <c r="O1" t="s">
        <v>48</v>
      </c>
      <c r="P1" t="s">
        <v>49</v>
      </c>
      <c r="Q1" t="s">
        <v>50</v>
      </c>
      <c r="R1" t="s">
        <v>51</v>
      </c>
      <c r="S1" t="s">
        <v>52</v>
      </c>
      <c r="T1" t="s">
        <v>61</v>
      </c>
      <c r="U1" t="s">
        <v>53</v>
      </c>
      <c r="V1" t="s">
        <v>62</v>
      </c>
      <c r="W1" t="s">
        <v>63</v>
      </c>
      <c r="X1" t="s">
        <v>64</v>
      </c>
      <c r="Y1" t="s">
        <v>65</v>
      </c>
      <c r="Z1" t="s">
        <v>66</v>
      </c>
      <c r="AA1" t="s">
        <v>57</v>
      </c>
      <c r="AB1" t="s">
        <v>67</v>
      </c>
      <c r="AC1" t="s">
        <v>68</v>
      </c>
      <c r="AD1" t="s">
        <v>49</v>
      </c>
      <c r="AE1" t="s">
        <v>69</v>
      </c>
      <c r="AF1" t="s">
        <v>70</v>
      </c>
      <c r="AG1" t="s">
        <v>71</v>
      </c>
      <c r="AH1" t="s">
        <v>54</v>
      </c>
      <c r="AI1" t="s">
        <v>72</v>
      </c>
      <c r="AJ1" t="s">
        <v>73</v>
      </c>
      <c r="AK1" t="s">
        <v>48</v>
      </c>
      <c r="AL1" t="s">
        <v>74</v>
      </c>
      <c r="AM1" t="s">
        <v>75</v>
      </c>
      <c r="AN1" t="s">
        <v>55</v>
      </c>
      <c r="AO1" t="s">
        <v>76</v>
      </c>
      <c r="AP1" t="s">
        <v>77</v>
      </c>
      <c r="AQ1" t="s">
        <v>78</v>
      </c>
      <c r="AR1" t="s">
        <v>79</v>
      </c>
      <c r="AS1" t="s">
        <v>80</v>
      </c>
      <c r="AT1" t="s">
        <v>81</v>
      </c>
      <c r="AU1" t="s">
        <v>82</v>
      </c>
      <c r="AV1" t="s">
        <v>56</v>
      </c>
      <c r="AW1" t="s">
        <v>83</v>
      </c>
      <c r="AX1" t="s">
        <v>84</v>
      </c>
      <c r="AY1" t="s">
        <v>85</v>
      </c>
      <c r="AZ1" t="s">
        <v>86</v>
      </c>
      <c r="BA1" t="s">
        <v>87</v>
      </c>
      <c r="BB1" t="s">
        <v>88</v>
      </c>
      <c r="BC1" t="s">
        <v>89</v>
      </c>
      <c r="BD1" t="s">
        <v>44</v>
      </c>
      <c r="BE1" t="s">
        <v>90</v>
      </c>
      <c r="BF1" t="s">
        <v>91</v>
      </c>
      <c r="BG1" t="s">
        <v>92</v>
      </c>
      <c r="BH1" t="s">
        <v>93</v>
      </c>
      <c r="BI1" t="s">
        <v>94</v>
      </c>
      <c r="BJ1" t="s">
        <v>95</v>
      </c>
      <c r="BK1" t="s">
        <v>96</v>
      </c>
      <c r="BL1" t="s">
        <v>97</v>
      </c>
      <c r="BM1" t="s">
        <v>60</v>
      </c>
      <c r="BN1" t="s">
        <v>98</v>
      </c>
      <c r="BO1" t="s">
        <v>99</v>
      </c>
      <c r="BP1" t="s">
        <v>100</v>
      </c>
      <c r="BQ1" t="s">
        <v>58</v>
      </c>
      <c r="BR1" t="s">
        <v>61</v>
      </c>
      <c r="BS1" t="s">
        <v>101</v>
      </c>
      <c r="BT1" t="s">
        <v>59</v>
      </c>
      <c r="BU1" t="s">
        <v>102</v>
      </c>
      <c r="BV1" t="s">
        <v>103</v>
      </c>
      <c r="BW1" t="s">
        <v>104</v>
      </c>
      <c r="BX1" t="s">
        <v>105</v>
      </c>
      <c r="BY1" t="s">
        <v>106</v>
      </c>
      <c r="BZ1" t="s">
        <v>107</v>
      </c>
      <c r="CA1" t="s">
        <v>108</v>
      </c>
      <c r="CB1" t="s">
        <v>109</v>
      </c>
    </row>
    <row r="2" spans="1:86" x14ac:dyDescent="0.25">
      <c r="C2" t="s">
        <v>35</v>
      </c>
      <c r="D2" t="s">
        <v>35</v>
      </c>
      <c r="E2" t="s">
        <v>35</v>
      </c>
      <c r="F2" t="s">
        <v>35</v>
      </c>
      <c r="G2" t="s">
        <v>35</v>
      </c>
      <c r="H2" t="s">
        <v>35</v>
      </c>
      <c r="I2" t="s">
        <v>35</v>
      </c>
      <c r="J2" t="s">
        <v>35</v>
      </c>
      <c r="K2" t="s">
        <v>35</v>
      </c>
      <c r="L2" t="s">
        <v>37</v>
      </c>
      <c r="M2" t="s">
        <v>37</v>
      </c>
      <c r="N2" t="s">
        <v>37</v>
      </c>
      <c r="O2" t="s">
        <v>37</v>
      </c>
      <c r="P2" t="s">
        <v>37</v>
      </c>
      <c r="Q2" t="s">
        <v>37</v>
      </c>
      <c r="R2" t="s">
        <v>37</v>
      </c>
      <c r="S2" t="s">
        <v>37</v>
      </c>
      <c r="T2" t="s">
        <v>35</v>
      </c>
      <c r="U2" t="s">
        <v>35</v>
      </c>
      <c r="V2" t="s">
        <v>110</v>
      </c>
      <c r="W2" t="s">
        <v>35</v>
      </c>
      <c r="X2" t="s">
        <v>36</v>
      </c>
      <c r="Y2" t="s">
        <v>37</v>
      </c>
      <c r="Z2" t="s">
        <v>35</v>
      </c>
      <c r="AA2" t="s">
        <v>35</v>
      </c>
      <c r="AB2" t="s">
        <v>110</v>
      </c>
      <c r="AC2" t="s">
        <v>35</v>
      </c>
      <c r="AD2" t="s">
        <v>37</v>
      </c>
      <c r="AE2" t="s">
        <v>36</v>
      </c>
      <c r="AF2" t="s">
        <v>35</v>
      </c>
      <c r="AG2" t="s">
        <v>111</v>
      </c>
      <c r="AH2" t="s">
        <v>35</v>
      </c>
      <c r="AI2" t="s">
        <v>110</v>
      </c>
      <c r="AJ2" t="s">
        <v>111</v>
      </c>
      <c r="AK2" t="s">
        <v>37</v>
      </c>
      <c r="AL2" t="s">
        <v>36</v>
      </c>
      <c r="AM2" t="s">
        <v>35</v>
      </c>
      <c r="AN2" t="s">
        <v>35</v>
      </c>
      <c r="AO2" t="s">
        <v>110</v>
      </c>
      <c r="AP2" t="s">
        <v>35</v>
      </c>
      <c r="AQ2" t="s">
        <v>36</v>
      </c>
      <c r="AR2" t="s">
        <v>37</v>
      </c>
      <c r="AS2" t="s">
        <v>35</v>
      </c>
      <c r="AT2" t="s">
        <v>35</v>
      </c>
      <c r="AU2" t="s">
        <v>38</v>
      </c>
      <c r="AV2" t="s">
        <v>35</v>
      </c>
      <c r="AW2" t="s">
        <v>110</v>
      </c>
      <c r="AX2" t="s">
        <v>35</v>
      </c>
      <c r="AY2" t="s">
        <v>36</v>
      </c>
      <c r="AZ2" t="s">
        <v>112</v>
      </c>
      <c r="BA2" t="s">
        <v>37</v>
      </c>
      <c r="BB2" t="s">
        <v>35</v>
      </c>
      <c r="BC2" t="s">
        <v>35</v>
      </c>
      <c r="BD2" t="s">
        <v>35</v>
      </c>
      <c r="BE2" t="s">
        <v>110</v>
      </c>
      <c r="BF2" t="s">
        <v>35</v>
      </c>
      <c r="BG2" t="s">
        <v>36</v>
      </c>
      <c r="BH2" t="s">
        <v>35</v>
      </c>
      <c r="BI2" t="s">
        <v>37</v>
      </c>
      <c r="BJ2" t="s">
        <v>112</v>
      </c>
      <c r="BK2" t="s">
        <v>37</v>
      </c>
      <c r="BL2" t="s">
        <v>35</v>
      </c>
      <c r="BM2" t="s">
        <v>35</v>
      </c>
      <c r="BN2" t="s">
        <v>35</v>
      </c>
      <c r="BO2" t="s">
        <v>37</v>
      </c>
      <c r="BP2" t="s">
        <v>36</v>
      </c>
      <c r="BQ2" t="s">
        <v>35</v>
      </c>
      <c r="BR2" t="s">
        <v>35</v>
      </c>
      <c r="BS2" t="s">
        <v>36</v>
      </c>
      <c r="BT2" t="s">
        <v>35</v>
      </c>
      <c r="BU2" t="s">
        <v>35</v>
      </c>
      <c r="BV2" t="s">
        <v>36</v>
      </c>
      <c r="BW2" t="s">
        <v>38</v>
      </c>
      <c r="BX2" t="s">
        <v>35</v>
      </c>
      <c r="BY2" t="s">
        <v>35</v>
      </c>
      <c r="BZ2" t="s">
        <v>35</v>
      </c>
      <c r="CA2" t="s">
        <v>35</v>
      </c>
      <c r="CB2" t="s">
        <v>35</v>
      </c>
    </row>
    <row r="3" spans="1:86" x14ac:dyDescent="0.25">
      <c r="A3" s="1">
        <v>44135</v>
      </c>
      <c r="B3" t="s">
        <v>2</v>
      </c>
      <c r="C3">
        <v>26.8899999999473</v>
      </c>
      <c r="D3">
        <v>74.653715187249205</v>
      </c>
      <c r="E3">
        <v>54.189999999986497</v>
      </c>
      <c r="F3">
        <v>33</v>
      </c>
      <c r="G3">
        <v>71.209999999892901</v>
      </c>
      <c r="H3">
        <v>4.4000000000000004</v>
      </c>
      <c r="I3">
        <v>5</v>
      </c>
      <c r="J3">
        <v>19.2329999999899</v>
      </c>
      <c r="K3">
        <v>357.59312415589</v>
      </c>
      <c r="L3" s="6">
        <v>3178.0596782714902</v>
      </c>
      <c r="M3">
        <v>241.898500141884</v>
      </c>
      <c r="N3">
        <v>394.88812842550999</v>
      </c>
      <c r="O3">
        <v>16.010000000000002</v>
      </c>
      <c r="P3">
        <v>107.48</v>
      </c>
      <c r="Q3" s="6">
        <v>1121.38144959651</v>
      </c>
      <c r="R3">
        <v>66.403678800049207</v>
      </c>
      <c r="S3">
        <v>23.013811218202399</v>
      </c>
      <c r="T3">
        <v>7.2900000000000098</v>
      </c>
      <c r="U3">
        <v>26.8899999999473</v>
      </c>
      <c r="V3">
        <v>19.477824500499999</v>
      </c>
      <c r="W3">
        <v>70.209999999999994</v>
      </c>
      <c r="X3" s="6">
        <v>7463.7698140747998</v>
      </c>
      <c r="Y3">
        <v>0.42754157477870702</v>
      </c>
      <c r="Z3">
        <v>70.210000000102994</v>
      </c>
      <c r="AA3">
        <v>71.209999999892901</v>
      </c>
      <c r="AB3">
        <v>25.919620781199999</v>
      </c>
      <c r="AC3">
        <v>72.653715187235207</v>
      </c>
      <c r="AD3">
        <v>107.48</v>
      </c>
      <c r="AE3" s="6">
        <v>7147.9356402230896</v>
      </c>
      <c r="AF3">
        <v>72.653715187235207</v>
      </c>
      <c r="AG3" s="2">
        <v>1572.74180414856</v>
      </c>
      <c r="AH3">
        <v>74.653715187249205</v>
      </c>
      <c r="AI3">
        <v>12.816532884300001</v>
      </c>
      <c r="AJ3" s="2">
        <v>1214.9461052213201</v>
      </c>
      <c r="AK3">
        <v>16.010000000000002</v>
      </c>
      <c r="AL3" s="6">
        <v>6749.63335429789</v>
      </c>
      <c r="AM3">
        <v>74.7041241557571</v>
      </c>
      <c r="AN3">
        <v>54.189999999986497</v>
      </c>
      <c r="AO3">
        <v>21.678008953500001</v>
      </c>
      <c r="AP3">
        <v>64.3599999999999</v>
      </c>
      <c r="AQ3" s="6">
        <v>6025.4824071850298</v>
      </c>
      <c r="AR3">
        <v>7.1369538753267996</v>
      </c>
      <c r="AS3">
        <v>0</v>
      </c>
      <c r="AT3">
        <v>64.360000000094701</v>
      </c>
      <c r="AU3" s="2">
        <v>89360.000000052605</v>
      </c>
      <c r="AV3">
        <v>33</v>
      </c>
      <c r="AW3">
        <v>1.7609200324100001</v>
      </c>
      <c r="AX3">
        <v>49.19</v>
      </c>
      <c r="AY3" s="6">
        <v>6492.0661631561597</v>
      </c>
      <c r="AZ3">
        <v>2.36682800056</v>
      </c>
      <c r="BA3">
        <v>1.11472485798724</v>
      </c>
      <c r="BB3">
        <v>24.4547377164495</v>
      </c>
      <c r="BC3">
        <v>24.735262283501999</v>
      </c>
      <c r="BD3">
        <v>357.59312415589</v>
      </c>
      <c r="BE3">
        <v>264.40510843200002</v>
      </c>
      <c r="BF3">
        <v>639.99999999999704</v>
      </c>
      <c r="BG3" s="6">
        <v>3592.8481939304402</v>
      </c>
      <c r="BH3">
        <v>640.00000000013995</v>
      </c>
      <c r="BI3">
        <v>31.031876419279101</v>
      </c>
      <c r="BJ3">
        <v>355.38321025800002</v>
      </c>
      <c r="BK3" s="6">
        <v>4940.1180012715404</v>
      </c>
      <c r="BL3">
        <v>649.58399999959499</v>
      </c>
      <c r="BM3">
        <v>19.2329999999899</v>
      </c>
      <c r="BN3">
        <v>36.369999999999997</v>
      </c>
      <c r="BO3">
        <v>1.51185360269089</v>
      </c>
      <c r="BP3" s="6">
        <v>6040.7915554789997</v>
      </c>
      <c r="BQ3">
        <v>4.4000000000000004</v>
      </c>
      <c r="BR3">
        <v>7.2900000000000098</v>
      </c>
      <c r="BS3" s="6">
        <v>9307.7665765747897</v>
      </c>
      <c r="BT3">
        <v>5</v>
      </c>
      <c r="BU3">
        <v>12.24</v>
      </c>
      <c r="BV3" s="6">
        <v>7614.9540335629799</v>
      </c>
      <c r="BW3" s="2">
        <v>10999.999999990199</v>
      </c>
      <c r="BX3">
        <v>47.3699999999778</v>
      </c>
      <c r="BY3">
        <v>11</v>
      </c>
      <c r="BZ3">
        <v>25</v>
      </c>
      <c r="CA3">
        <v>52</v>
      </c>
      <c r="CB3">
        <v>96.704124155911202</v>
      </c>
      <c r="CD3" s="2"/>
      <c r="CF3" s="2"/>
    </row>
    <row r="4" spans="1:86" x14ac:dyDescent="0.25">
      <c r="A4" s="1">
        <v>44165</v>
      </c>
      <c r="B4" t="s">
        <v>39</v>
      </c>
      <c r="C4">
        <v>23.249999999958</v>
      </c>
      <c r="D4">
        <v>19.946907676987699</v>
      </c>
      <c r="E4">
        <v>54.6000000000504</v>
      </c>
      <c r="F4">
        <v>35</v>
      </c>
      <c r="G4">
        <v>16.969999999993298</v>
      </c>
      <c r="H4">
        <v>3.8</v>
      </c>
      <c r="I4">
        <v>4</v>
      </c>
      <c r="J4">
        <v>16.480000000002502</v>
      </c>
      <c r="K4">
        <v>320.03934165646899</v>
      </c>
      <c r="L4" s="6">
        <v>3175.8240648752799</v>
      </c>
      <c r="M4">
        <v>228.60640803244601</v>
      </c>
      <c r="N4">
        <v>402.97554034787299</v>
      </c>
      <c r="O4">
        <v>16.010000000000002</v>
      </c>
      <c r="P4">
        <v>107.48</v>
      </c>
      <c r="Q4" s="6">
        <v>1113.5374980234201</v>
      </c>
      <c r="R4">
        <v>65.153678799996001</v>
      </c>
      <c r="S4">
        <v>24.478134895550699</v>
      </c>
      <c r="T4">
        <v>5.05</v>
      </c>
      <c r="U4">
        <v>23.249999999958</v>
      </c>
      <c r="V4">
        <v>4.1224432474299997</v>
      </c>
      <c r="W4">
        <v>14.97</v>
      </c>
      <c r="X4" s="6">
        <v>7465.0298373359501</v>
      </c>
      <c r="Y4">
        <v>0.19258807720291901</v>
      </c>
      <c r="Z4">
        <v>14.9699999999933</v>
      </c>
      <c r="AA4">
        <v>16.969999999993298</v>
      </c>
      <c r="AB4">
        <v>6.0421843410499996</v>
      </c>
      <c r="AC4">
        <v>16.946907676987699</v>
      </c>
      <c r="AD4">
        <v>107.48</v>
      </c>
      <c r="AE4" s="6">
        <v>7147.9356402230896</v>
      </c>
      <c r="AF4">
        <v>16.946907676987699</v>
      </c>
      <c r="AG4" s="2">
        <v>1091.32490840737</v>
      </c>
      <c r="AH4">
        <v>19.946907676987699</v>
      </c>
      <c r="AI4">
        <v>3.3911422516999998</v>
      </c>
      <c r="AJ4" s="2">
        <v>335.07490840807799</v>
      </c>
      <c r="AK4">
        <v>16.010000000000002</v>
      </c>
      <c r="AL4" s="6">
        <v>6749.63335429789</v>
      </c>
      <c r="AM4">
        <v>19.938341657340199</v>
      </c>
      <c r="AN4">
        <v>54.6000000000504</v>
      </c>
      <c r="AO4">
        <v>18.0182826566</v>
      </c>
      <c r="AP4">
        <v>53.55</v>
      </c>
      <c r="AQ4" s="6">
        <v>6025.4220210957901</v>
      </c>
      <c r="AR4">
        <v>3.3750376890973999</v>
      </c>
      <c r="AS4">
        <v>0</v>
      </c>
      <c r="AT4">
        <v>53.5500000000252</v>
      </c>
      <c r="AU4" s="2">
        <v>78550.000000025102</v>
      </c>
      <c r="AV4">
        <v>35</v>
      </c>
      <c r="AW4">
        <v>3.2916734962</v>
      </c>
      <c r="AX4">
        <v>47.6</v>
      </c>
      <c r="AY4" s="6">
        <v>6489.9726674868698</v>
      </c>
      <c r="AZ4">
        <v>4.5717687447199999</v>
      </c>
      <c r="BA4">
        <v>0.69209210940660604</v>
      </c>
      <c r="BB4">
        <v>0</v>
      </c>
      <c r="BC4">
        <v>47.6000000000924</v>
      </c>
      <c r="BD4">
        <v>320.03934165646899</v>
      </c>
      <c r="BE4">
        <v>262.17232633200001</v>
      </c>
      <c r="BF4">
        <v>640.00000000000205</v>
      </c>
      <c r="BG4" s="6">
        <v>3589.2949903543299</v>
      </c>
      <c r="BH4">
        <v>639.99999999915894</v>
      </c>
      <c r="BI4">
        <v>29.429663879020399</v>
      </c>
      <c r="BJ4">
        <v>364.12823101700002</v>
      </c>
      <c r="BK4" s="6">
        <v>4914.2372440295203</v>
      </c>
      <c r="BL4">
        <v>650.15300000041998</v>
      </c>
      <c r="BM4">
        <v>16.480000000002502</v>
      </c>
      <c r="BN4">
        <v>23.5</v>
      </c>
      <c r="BO4">
        <v>0.77295156667944798</v>
      </c>
      <c r="BP4" s="6">
        <v>6040.06813694225</v>
      </c>
      <c r="BQ4">
        <v>3.8</v>
      </c>
      <c r="BR4">
        <v>5.05</v>
      </c>
      <c r="BS4" s="6">
        <v>9306.9491336285992</v>
      </c>
      <c r="BT4">
        <v>4</v>
      </c>
      <c r="BU4">
        <v>2.48</v>
      </c>
      <c r="BV4" s="6">
        <v>7616.1875382873905</v>
      </c>
      <c r="BW4" s="2">
        <v>11000</v>
      </c>
      <c r="BX4">
        <v>34.4999999999579</v>
      </c>
      <c r="BY4">
        <v>11</v>
      </c>
      <c r="BZ4">
        <v>25</v>
      </c>
      <c r="CA4">
        <v>45</v>
      </c>
      <c r="CB4">
        <v>64.938341657298096</v>
      </c>
      <c r="CD4" s="2"/>
      <c r="CF4" s="2"/>
    </row>
    <row r="5" spans="1:86" x14ac:dyDescent="0.25">
      <c r="A5" s="1">
        <v>44196</v>
      </c>
      <c r="B5" t="s">
        <v>0</v>
      </c>
      <c r="C5">
        <v>21.7</v>
      </c>
      <c r="D5">
        <v>20.302295885686199</v>
      </c>
      <c r="E5">
        <v>51.189999999965501</v>
      </c>
      <c r="F5">
        <v>30</v>
      </c>
      <c r="G5">
        <v>17.3199999999954</v>
      </c>
      <c r="H5">
        <v>3.5</v>
      </c>
      <c r="I5">
        <v>4</v>
      </c>
      <c r="J5">
        <v>14.8400000000041</v>
      </c>
      <c r="K5">
        <v>293.55572860393198</v>
      </c>
      <c r="L5" s="6">
        <v>3170.1947754616599</v>
      </c>
      <c r="M5">
        <v>208.742526472815</v>
      </c>
      <c r="N5">
        <v>409.20638263354601</v>
      </c>
      <c r="O5">
        <v>16.010000000000002</v>
      </c>
      <c r="P5">
        <v>107.48</v>
      </c>
      <c r="Q5" s="6">
        <v>1105.9142229303</v>
      </c>
      <c r="R5">
        <v>63.453678800020903</v>
      </c>
      <c r="S5">
        <v>26.597166104309199</v>
      </c>
      <c r="T5">
        <v>5.2</v>
      </c>
      <c r="U5">
        <v>21.7</v>
      </c>
      <c r="V5">
        <v>4.2332669583099998</v>
      </c>
      <c r="W5">
        <v>15.32</v>
      </c>
      <c r="X5" s="6">
        <v>7465.9906731627198</v>
      </c>
      <c r="Y5">
        <v>0.14915771467361499</v>
      </c>
      <c r="Z5">
        <v>15.3200000000031</v>
      </c>
      <c r="AA5">
        <v>17.3199999999954</v>
      </c>
      <c r="AB5">
        <v>6.15701534965</v>
      </c>
      <c r="AC5">
        <v>17.302295885686899</v>
      </c>
      <c r="AD5">
        <v>107.48</v>
      </c>
      <c r="AE5" s="6">
        <v>7147.9356402230896</v>
      </c>
      <c r="AF5">
        <v>17.302295885686899</v>
      </c>
      <c r="AG5" s="2">
        <v>931.82569369340104</v>
      </c>
      <c r="AH5">
        <v>20.302295885686199</v>
      </c>
      <c r="AI5">
        <v>3.45192714523</v>
      </c>
      <c r="AJ5" s="2">
        <v>330.07838186546599</v>
      </c>
      <c r="AK5">
        <v>16.010000000000002</v>
      </c>
      <c r="AL5" s="6">
        <v>6749.63335429789</v>
      </c>
      <c r="AM5">
        <v>20.295728603959201</v>
      </c>
      <c r="AN5">
        <v>51.189999999965501</v>
      </c>
      <c r="AO5">
        <v>18.609991603400001</v>
      </c>
      <c r="AP5">
        <v>55.34</v>
      </c>
      <c r="AQ5" s="6">
        <v>6025.2699685367397</v>
      </c>
      <c r="AR5">
        <v>1.7044603742039299</v>
      </c>
      <c r="AS5">
        <v>0</v>
      </c>
      <c r="AT5">
        <v>55.340000000027104</v>
      </c>
      <c r="AU5" s="2">
        <v>77339.9999999641</v>
      </c>
      <c r="AV5">
        <v>30</v>
      </c>
      <c r="AW5">
        <v>3.3163266939499998</v>
      </c>
      <c r="AX5">
        <v>49.19</v>
      </c>
      <c r="AY5" s="6">
        <v>6487.0249983267604</v>
      </c>
      <c r="AZ5">
        <v>4.45742835208</v>
      </c>
      <c r="BA5">
        <v>0.67388155980608599</v>
      </c>
      <c r="BB5">
        <v>0</v>
      </c>
      <c r="BC5">
        <v>49.189999999951503</v>
      </c>
      <c r="BD5">
        <v>293.55572860393198</v>
      </c>
      <c r="BE5">
        <v>292.16358900400002</v>
      </c>
      <c r="BF5">
        <v>720.00000000000296</v>
      </c>
      <c r="BG5" s="6">
        <v>3584.62231886483</v>
      </c>
      <c r="BH5">
        <v>720.00000000069997</v>
      </c>
      <c r="BI5">
        <v>22.943509472963498</v>
      </c>
      <c r="BJ5">
        <v>392.692995973</v>
      </c>
      <c r="BK5" s="6">
        <v>4880.9492595046404</v>
      </c>
      <c r="BL5">
        <v>730.80100000016796</v>
      </c>
      <c r="BM5">
        <v>14.8400000000041</v>
      </c>
      <c r="BN5">
        <v>21.92</v>
      </c>
      <c r="BO5">
        <v>0.543275097927158</v>
      </c>
      <c r="BP5" s="6">
        <v>6039.3608348425096</v>
      </c>
      <c r="BQ5">
        <v>3.5</v>
      </c>
      <c r="BR5">
        <v>5.2</v>
      </c>
      <c r="BS5" s="6">
        <v>9305.8201716207295</v>
      </c>
      <c r="BT5">
        <v>4</v>
      </c>
      <c r="BU5">
        <v>1.84</v>
      </c>
      <c r="BV5" s="6">
        <v>7617.9047539370004</v>
      </c>
      <c r="BW5" s="2">
        <v>10000.0000000049</v>
      </c>
      <c r="BX5">
        <v>31.919999999988999</v>
      </c>
      <c r="BY5">
        <v>10</v>
      </c>
      <c r="BZ5">
        <v>22</v>
      </c>
      <c r="CA5">
        <v>37</v>
      </c>
      <c r="CB5">
        <v>57.295728603957798</v>
      </c>
      <c r="CD5" s="2"/>
      <c r="CF5" s="2"/>
    </row>
    <row r="6" spans="1:86" x14ac:dyDescent="0.25">
      <c r="A6" s="1">
        <v>44227</v>
      </c>
      <c r="B6" t="s">
        <v>41</v>
      </c>
      <c r="C6">
        <v>15.810000000004299</v>
      </c>
      <c r="D6">
        <v>20.742295885697999</v>
      </c>
      <c r="E6">
        <v>54.169999999981997</v>
      </c>
      <c r="F6">
        <v>14.27</v>
      </c>
      <c r="G6">
        <v>18.589999999997701</v>
      </c>
      <c r="H6">
        <v>2.74</v>
      </c>
      <c r="I6">
        <v>2.4300000000000002</v>
      </c>
      <c r="J6">
        <v>8.46000000000714</v>
      </c>
      <c r="K6">
        <v>230.485728603258</v>
      </c>
      <c r="L6" s="6">
        <v>3167.4325151540602</v>
      </c>
      <c r="M6">
        <v>173.21838866781701</v>
      </c>
      <c r="N6">
        <v>407.70672954933201</v>
      </c>
      <c r="O6">
        <v>16.010000000000002</v>
      </c>
      <c r="P6">
        <v>107.48</v>
      </c>
      <c r="Q6" s="6">
        <v>1087.5577026713399</v>
      </c>
      <c r="R6">
        <v>60.9936787999941</v>
      </c>
      <c r="S6">
        <v>27.1451370935245</v>
      </c>
      <c r="T6">
        <v>5.2</v>
      </c>
      <c r="U6">
        <v>15.810000000004299</v>
      </c>
      <c r="V6">
        <v>4.7470106300500001</v>
      </c>
      <c r="W6">
        <v>17.16</v>
      </c>
      <c r="X6" s="6">
        <v>7465.75993031495</v>
      </c>
      <c r="Y6">
        <v>0.14965308377950801</v>
      </c>
      <c r="Z6">
        <v>17.160000000002899</v>
      </c>
      <c r="AA6">
        <v>18.589999999997701</v>
      </c>
      <c r="AB6">
        <v>6.6089443621799999</v>
      </c>
      <c r="AC6">
        <v>18.5722958856893</v>
      </c>
      <c r="AD6">
        <v>107.48</v>
      </c>
      <c r="AE6" s="6">
        <v>7147.9356402230896</v>
      </c>
      <c r="AF6">
        <v>18.5722958856893</v>
      </c>
      <c r="AG6" s="2">
        <v>628.83779046677796</v>
      </c>
      <c r="AH6">
        <v>20.742295885697999</v>
      </c>
      <c r="AI6">
        <v>3.5267629874700002</v>
      </c>
      <c r="AJ6" s="2">
        <v>337.23429584415197</v>
      </c>
      <c r="AK6">
        <v>16.010000000000002</v>
      </c>
      <c r="AL6" s="6">
        <v>6749.63335429789</v>
      </c>
      <c r="AM6">
        <v>20.735728603971001</v>
      </c>
      <c r="AN6">
        <v>54.169999999981997</v>
      </c>
      <c r="AO6">
        <v>18.606319710800001</v>
      </c>
      <c r="AP6">
        <v>55.34</v>
      </c>
      <c r="AQ6" s="6">
        <v>6025.19535721784</v>
      </c>
      <c r="AR6">
        <v>1.7027504222485801</v>
      </c>
      <c r="AS6">
        <v>0</v>
      </c>
      <c r="AT6">
        <v>55.340000000027104</v>
      </c>
      <c r="AU6" s="2">
        <v>67739.999999983702</v>
      </c>
      <c r="AV6">
        <v>14.27</v>
      </c>
      <c r="AW6">
        <v>3.16306496256</v>
      </c>
      <c r="AX6">
        <v>49.19</v>
      </c>
      <c r="AY6" s="6">
        <v>6481.1443440944804</v>
      </c>
      <c r="AZ6">
        <v>4.2514314012799996</v>
      </c>
      <c r="BA6">
        <v>0.60413780482137902</v>
      </c>
      <c r="BB6">
        <v>0</v>
      </c>
      <c r="BC6">
        <v>49.189999999951503</v>
      </c>
      <c r="BD6">
        <v>230.485728603258</v>
      </c>
      <c r="BE6">
        <v>304.97544408700003</v>
      </c>
      <c r="BF6">
        <v>760.00000000000296</v>
      </c>
      <c r="BG6" s="6">
        <v>3578.8829209973701</v>
      </c>
      <c r="BH6">
        <v>760.00000000097998</v>
      </c>
      <c r="BI6">
        <v>6.77819594933265</v>
      </c>
      <c r="BJ6">
        <v>409.91323130000001</v>
      </c>
      <c r="BK6" s="6">
        <v>4841.2238907003302</v>
      </c>
      <c r="BL6">
        <v>778.86899999904301</v>
      </c>
      <c r="BM6">
        <v>8.46000000000714</v>
      </c>
      <c r="BN6">
        <v>26.28</v>
      </c>
      <c r="BO6">
        <v>0.53652026025028898</v>
      </c>
      <c r="BP6" s="6">
        <v>6037.64328740157</v>
      </c>
      <c r="BQ6">
        <v>2.74</v>
      </c>
      <c r="BR6">
        <v>5.2</v>
      </c>
      <c r="BS6" s="6">
        <v>9304.1511906824107</v>
      </c>
      <c r="BT6">
        <v>2.4300000000000002</v>
      </c>
      <c r="BU6">
        <v>1.84</v>
      </c>
      <c r="BV6" s="6">
        <v>7618.3363407480201</v>
      </c>
      <c r="BW6" s="2">
        <v>6630.0000000095197</v>
      </c>
      <c r="BX6">
        <v>32.909999999993801</v>
      </c>
      <c r="BY6">
        <v>6.63</v>
      </c>
      <c r="BZ6">
        <v>12.4</v>
      </c>
      <c r="CA6">
        <v>17.93</v>
      </c>
      <c r="CB6">
        <v>38.665728603907702</v>
      </c>
      <c r="CD6" s="2"/>
      <c r="CF6" s="2"/>
    </row>
    <row r="7" spans="1:86" x14ac:dyDescent="0.25">
      <c r="A7" s="1">
        <v>44255</v>
      </c>
      <c r="B7" t="s">
        <v>41</v>
      </c>
      <c r="C7">
        <v>14.4400000000033</v>
      </c>
      <c r="D7">
        <v>18.608447165184799</v>
      </c>
      <c r="E7">
        <v>52.289999999952897</v>
      </c>
      <c r="F7">
        <v>13.07</v>
      </c>
      <c r="G7">
        <v>16.630000000006699</v>
      </c>
      <c r="H7">
        <v>2.4900000000000002</v>
      </c>
      <c r="I7">
        <v>2.2200000000000002</v>
      </c>
      <c r="J7">
        <v>12.0399999999921</v>
      </c>
      <c r="K7">
        <v>235.10445221338</v>
      </c>
      <c r="L7" s="6">
        <v>3167.6255135613001</v>
      </c>
      <c r="M7">
        <v>141.341960795011</v>
      </c>
      <c r="N7">
        <v>406.79484967338999</v>
      </c>
      <c r="O7">
        <v>16.010000000000002</v>
      </c>
      <c r="P7">
        <v>107.48</v>
      </c>
      <c r="Q7" s="6">
        <v>1078.1575942813699</v>
      </c>
      <c r="R7">
        <v>58.783678799977899</v>
      </c>
      <c r="S7">
        <v>27.6418153639708</v>
      </c>
      <c r="T7">
        <v>4.7</v>
      </c>
      <c r="U7">
        <v>14.4400000000033</v>
      </c>
      <c r="V7">
        <v>4.2063323561299999</v>
      </c>
      <c r="W7">
        <v>15.17</v>
      </c>
      <c r="X7" s="6">
        <v>7465.6196247047201</v>
      </c>
      <c r="Y7">
        <v>0.18187987623559701</v>
      </c>
      <c r="Z7">
        <v>15.170000000004499</v>
      </c>
      <c r="AA7">
        <v>16.630000000006699</v>
      </c>
      <c r="AB7">
        <v>5.9324072133600003</v>
      </c>
      <c r="AC7">
        <v>16.6084471651819</v>
      </c>
      <c r="AD7">
        <v>107.48</v>
      </c>
      <c r="AE7" s="6">
        <v>7147.9356402230896</v>
      </c>
      <c r="AF7">
        <v>16.6084471651819</v>
      </c>
      <c r="AG7" s="2">
        <v>622.11379729609098</v>
      </c>
      <c r="AH7">
        <v>18.608447165184799</v>
      </c>
      <c r="AI7">
        <v>3.1635920622699998</v>
      </c>
      <c r="AJ7">
        <v>334.91885682070802</v>
      </c>
      <c r="AK7">
        <v>16.010000000000002</v>
      </c>
      <c r="AL7" s="6">
        <v>6749.63335429789</v>
      </c>
      <c r="AM7">
        <v>18.600452213513702</v>
      </c>
      <c r="AN7">
        <v>52.289999999952897</v>
      </c>
      <c r="AO7">
        <v>16.8225341586</v>
      </c>
      <c r="AP7">
        <v>49.98</v>
      </c>
      <c r="AQ7" s="6">
        <v>6025.2005703083896</v>
      </c>
      <c r="AR7">
        <v>2.10928113566955</v>
      </c>
      <c r="AS7">
        <v>0</v>
      </c>
      <c r="AT7">
        <v>49.980000000023502</v>
      </c>
      <c r="AU7" s="2">
        <v>61140.000000087399</v>
      </c>
      <c r="AV7">
        <v>13.07</v>
      </c>
      <c r="AW7">
        <v>2.6591343810699999</v>
      </c>
      <c r="AX7">
        <v>44.43</v>
      </c>
      <c r="AY7" s="6">
        <v>6474.9449866141704</v>
      </c>
      <c r="AZ7">
        <v>3.95704520992</v>
      </c>
      <c r="BA7">
        <v>0.51642787321581396</v>
      </c>
      <c r="BB7">
        <v>0</v>
      </c>
      <c r="BC7">
        <v>44.430000000012299</v>
      </c>
      <c r="BD7">
        <v>235.10445221338</v>
      </c>
      <c r="BE7">
        <v>269.66199944099998</v>
      </c>
      <c r="BF7">
        <v>679.99999999999795</v>
      </c>
      <c r="BG7" s="6">
        <v>3573.8969277558999</v>
      </c>
      <c r="BH7">
        <v>680.00000000056002</v>
      </c>
      <c r="BI7">
        <v>6.99688445567201</v>
      </c>
      <c r="BJ7">
        <v>401.28273726399999</v>
      </c>
      <c r="BK7" s="6">
        <v>4807.7503764716203</v>
      </c>
      <c r="BL7">
        <v>697.27199999942104</v>
      </c>
      <c r="BM7">
        <v>12.0399999999921</v>
      </c>
      <c r="BN7">
        <v>20.63</v>
      </c>
      <c r="BO7">
        <v>0.66610838466062605</v>
      </c>
      <c r="BP7" s="6">
        <v>6036.75560374015</v>
      </c>
      <c r="BQ7">
        <v>2.4900000000000002</v>
      </c>
      <c r="BR7">
        <v>4.7</v>
      </c>
      <c r="BS7" s="6">
        <v>9302.6132951771597</v>
      </c>
      <c r="BT7">
        <v>2.2200000000000002</v>
      </c>
      <c r="BU7">
        <v>1.67</v>
      </c>
      <c r="BV7" s="6">
        <v>7618.7229103346399</v>
      </c>
      <c r="BW7" s="2">
        <v>5929.9999999927104</v>
      </c>
      <c r="BX7">
        <v>26.559999999985401</v>
      </c>
      <c r="BY7">
        <v>5.93</v>
      </c>
      <c r="BZ7">
        <v>11.16</v>
      </c>
      <c r="CA7">
        <v>15.95</v>
      </c>
      <c r="CB7">
        <v>34.550452213468802</v>
      </c>
    </row>
    <row r="8" spans="1:86" x14ac:dyDescent="0.25">
      <c r="A8" s="1">
        <v>44286</v>
      </c>
      <c r="B8" t="s">
        <v>40</v>
      </c>
      <c r="C8">
        <v>22.330000000010902</v>
      </c>
      <c r="D8">
        <v>25.516894330328899</v>
      </c>
      <c r="E8">
        <v>70.389999999926204</v>
      </c>
      <c r="F8">
        <v>24.36</v>
      </c>
      <c r="G8">
        <v>22.1499999999706</v>
      </c>
      <c r="H8">
        <v>2.87</v>
      </c>
      <c r="I8">
        <v>3.97</v>
      </c>
      <c r="J8">
        <v>36.9330000000704</v>
      </c>
      <c r="K8">
        <v>317.89790442636502</v>
      </c>
      <c r="L8" s="6">
        <v>3179.21048964689</v>
      </c>
      <c r="M8">
        <v>116.065784166428</v>
      </c>
      <c r="N8">
        <v>408.95077370489997</v>
      </c>
      <c r="O8">
        <v>16.010000000000002</v>
      </c>
      <c r="P8">
        <v>107.48</v>
      </c>
      <c r="Q8" s="6">
        <v>1084.99999126938</v>
      </c>
      <c r="R8">
        <v>56.453678800047399</v>
      </c>
      <c r="S8">
        <v>29.661399428259099</v>
      </c>
      <c r="T8">
        <v>5.2</v>
      </c>
      <c r="U8">
        <v>22.330000000010902</v>
      </c>
      <c r="V8">
        <v>0</v>
      </c>
      <c r="W8">
        <v>19.809999999999999</v>
      </c>
      <c r="X8" s="6">
        <v>7465.9513441272902</v>
      </c>
      <c r="Y8">
        <v>0.36407596864408498</v>
      </c>
      <c r="Z8">
        <v>0</v>
      </c>
      <c r="AA8">
        <v>22.1499999999706</v>
      </c>
      <c r="AB8">
        <v>7.8667298620099997</v>
      </c>
      <c r="AC8">
        <v>22.1068943304331</v>
      </c>
      <c r="AD8">
        <v>107.48</v>
      </c>
      <c r="AE8" s="6">
        <v>7147.9356402230896</v>
      </c>
      <c r="AF8">
        <v>22.1068943304331</v>
      </c>
      <c r="AG8" s="2">
        <v>756.75261232138803</v>
      </c>
      <c r="AH8">
        <v>25.516894330328899</v>
      </c>
      <c r="AI8">
        <v>4.3372310468600004</v>
      </c>
      <c r="AJ8">
        <v>414.73245103209598</v>
      </c>
      <c r="AK8">
        <v>16.010000000000002</v>
      </c>
      <c r="AL8" s="6">
        <v>6749.63335429789</v>
      </c>
      <c r="AM8">
        <v>25.500904427097399</v>
      </c>
      <c r="AN8">
        <v>70.389999999926204</v>
      </c>
      <c r="AO8">
        <v>18.628586924699999</v>
      </c>
      <c r="AP8">
        <v>55.34</v>
      </c>
      <c r="AQ8" s="6">
        <v>6025.5134321850301</v>
      </c>
      <c r="AR8">
        <v>3.00162481429108</v>
      </c>
      <c r="AS8">
        <v>0</v>
      </c>
      <c r="AT8">
        <v>55.340000000027104</v>
      </c>
      <c r="AU8" s="2">
        <v>91759.9999999391</v>
      </c>
      <c r="AV8">
        <v>24.36</v>
      </c>
      <c r="AW8">
        <v>2.71652610195</v>
      </c>
      <c r="AX8">
        <v>49.19</v>
      </c>
      <c r="AY8" s="6">
        <v>6469.2725139763697</v>
      </c>
      <c r="AZ8">
        <v>3.65124476068</v>
      </c>
      <c r="BA8">
        <v>0.446176628164415</v>
      </c>
      <c r="BB8">
        <v>0</v>
      </c>
      <c r="BC8">
        <v>49.189999999951503</v>
      </c>
      <c r="BD8">
        <v>317.89790442636502</v>
      </c>
      <c r="BE8">
        <v>278.55031302999998</v>
      </c>
      <c r="BF8">
        <v>710</v>
      </c>
      <c r="BG8" s="6">
        <v>3569.3170530183702</v>
      </c>
      <c r="BH8">
        <v>710.00000000063005</v>
      </c>
      <c r="BI8">
        <v>11.5191658172694</v>
      </c>
      <c r="BJ8">
        <v>374.39558203000001</v>
      </c>
      <c r="BK8" s="6">
        <v>4777.8525045959204</v>
      </c>
      <c r="BL8">
        <v>720.42200000096796</v>
      </c>
      <c r="BM8">
        <v>36.9330000000704</v>
      </c>
      <c r="BN8">
        <v>23.11</v>
      </c>
      <c r="BO8">
        <v>1.34060301846665</v>
      </c>
      <c r="BP8" s="6">
        <v>6037.4023586942203</v>
      </c>
      <c r="BQ8">
        <v>2.87</v>
      </c>
      <c r="BR8">
        <v>5.2</v>
      </c>
      <c r="BS8" s="6">
        <v>9300.9492471128506</v>
      </c>
      <c r="BT8">
        <v>3.97</v>
      </c>
      <c r="BU8">
        <v>1.84</v>
      </c>
      <c r="BV8" s="6">
        <v>7620.2516816601001</v>
      </c>
      <c r="BW8" s="2">
        <v>10870.0000000045</v>
      </c>
      <c r="BX8">
        <v>33.980000000016503</v>
      </c>
      <c r="BY8">
        <v>10.87</v>
      </c>
      <c r="BZ8">
        <v>36.42</v>
      </c>
      <c r="CA8">
        <v>26.03</v>
      </c>
      <c r="CB8">
        <v>46.530904427034102</v>
      </c>
      <c r="CD8" s="2"/>
      <c r="CF8" s="2"/>
      <c r="CH8" s="2"/>
    </row>
    <row r="9" spans="1:86" x14ac:dyDescent="0.25">
      <c r="A9" s="1">
        <v>44316</v>
      </c>
      <c r="B9" t="s">
        <v>1</v>
      </c>
      <c r="C9">
        <v>46.140000000087397</v>
      </c>
      <c r="D9">
        <v>58.337644054608703</v>
      </c>
      <c r="E9">
        <v>69.950000000058793</v>
      </c>
      <c r="F9">
        <v>37.799999999999997</v>
      </c>
      <c r="G9">
        <v>52.129999999931002</v>
      </c>
      <c r="H9">
        <v>5.74</v>
      </c>
      <c r="I9">
        <v>9.7800000000000296</v>
      </c>
      <c r="J9">
        <v>51.576999999980799</v>
      </c>
      <c r="K9">
        <v>448.08580386036402</v>
      </c>
      <c r="L9" s="6">
        <v>3190.3707469534502</v>
      </c>
      <c r="M9">
        <v>105.697266415548</v>
      </c>
      <c r="N9">
        <v>409.028693080827</v>
      </c>
      <c r="O9">
        <v>16.010000000000002</v>
      </c>
      <c r="P9">
        <v>107.48</v>
      </c>
      <c r="Q9" s="6">
        <v>1085.2767907078501</v>
      </c>
      <c r="R9">
        <v>52.193678800008797</v>
      </c>
      <c r="S9">
        <v>37.462221861065501</v>
      </c>
      <c r="T9">
        <v>10</v>
      </c>
      <c r="U9">
        <v>46.140000000087397</v>
      </c>
      <c r="V9">
        <v>0</v>
      </c>
      <c r="W9">
        <v>45.45</v>
      </c>
      <c r="X9" s="6">
        <v>7465.9633331036703</v>
      </c>
      <c r="Y9">
        <v>0.612080624093432</v>
      </c>
      <c r="Z9">
        <v>0</v>
      </c>
      <c r="AA9">
        <v>52.129999999931002</v>
      </c>
      <c r="AB9">
        <v>18.524692655100001</v>
      </c>
      <c r="AC9">
        <v>52.057644054518001</v>
      </c>
      <c r="AD9">
        <v>107.48</v>
      </c>
      <c r="AE9" s="6">
        <v>7147.9356402230896</v>
      </c>
      <c r="AF9">
        <v>52.057644054518001</v>
      </c>
      <c r="AG9" s="2">
        <v>1355.7176759768799</v>
      </c>
      <c r="AH9">
        <v>58.337644054608703</v>
      </c>
      <c r="AI9">
        <v>9.9175866327000008</v>
      </c>
      <c r="AJ9">
        <v>979.94545375118003</v>
      </c>
      <c r="AK9">
        <v>16.010000000000002</v>
      </c>
      <c r="AL9" s="6">
        <v>6749.63335429789</v>
      </c>
      <c r="AM9">
        <v>58.3108038595743</v>
      </c>
      <c r="AN9">
        <v>69.950000000058793</v>
      </c>
      <c r="AO9">
        <v>18.017989476099999</v>
      </c>
      <c r="AP9">
        <v>53.55</v>
      </c>
      <c r="AQ9" s="6">
        <v>6025.8135520669202</v>
      </c>
      <c r="AR9">
        <v>4.7933336618036897</v>
      </c>
      <c r="AS9">
        <v>0</v>
      </c>
      <c r="AT9">
        <v>53.5500000000252</v>
      </c>
      <c r="AU9" s="2">
        <v>149299.999999983</v>
      </c>
      <c r="AV9">
        <v>37.799999999999997</v>
      </c>
      <c r="AW9">
        <v>2.4685203531500002</v>
      </c>
      <c r="AX9">
        <v>47.6</v>
      </c>
      <c r="AY9" s="6">
        <v>6466.7192255249302</v>
      </c>
      <c r="AZ9">
        <v>3.4285004904799998</v>
      </c>
      <c r="BA9">
        <v>0.56851775117927805</v>
      </c>
      <c r="BB9">
        <v>0</v>
      </c>
      <c r="BC9">
        <v>47.6000000000924</v>
      </c>
      <c r="BD9">
        <v>448.08580386036402</v>
      </c>
      <c r="BE9">
        <v>249.07125375199999</v>
      </c>
      <c r="BF9">
        <v>640.00000000000205</v>
      </c>
      <c r="BG9" s="6">
        <v>3566.8861872375301</v>
      </c>
      <c r="BH9">
        <v>639.99999999915894</v>
      </c>
      <c r="BI9">
        <v>17.866488775965401</v>
      </c>
      <c r="BJ9">
        <v>345.932296877</v>
      </c>
      <c r="BK9" s="6">
        <v>4762.3131989843296</v>
      </c>
      <c r="BL9">
        <v>648.278999999289</v>
      </c>
      <c r="BM9">
        <v>51.576999999980799</v>
      </c>
      <c r="BN9">
        <v>27.57</v>
      </c>
      <c r="BO9">
        <v>2.0682005595414501</v>
      </c>
      <c r="BP9" s="6">
        <v>6037.4284872047201</v>
      </c>
      <c r="BQ9">
        <v>5.74</v>
      </c>
      <c r="BR9">
        <v>10</v>
      </c>
      <c r="BS9" s="6">
        <v>9297.7769345472407</v>
      </c>
      <c r="BT9">
        <v>9.7800000000000296</v>
      </c>
      <c r="BU9">
        <v>1.79</v>
      </c>
      <c r="BV9" s="6">
        <v>7625.5453654855601</v>
      </c>
      <c r="BW9" s="2">
        <v>23519.9999999344</v>
      </c>
      <c r="BX9">
        <v>51.089999999936097</v>
      </c>
      <c r="BY9">
        <v>23.52</v>
      </c>
      <c r="BZ9">
        <v>95.75</v>
      </c>
      <c r="CA9">
        <v>64.360000000000198</v>
      </c>
      <c r="CB9">
        <v>80.670803859781103</v>
      </c>
      <c r="CD9" s="2"/>
      <c r="CF9" s="2"/>
      <c r="CH9" s="2"/>
    </row>
    <row r="10" spans="1:86" x14ac:dyDescent="0.25">
      <c r="A10" s="1">
        <v>44347</v>
      </c>
      <c r="B10" t="s">
        <v>39</v>
      </c>
      <c r="C10">
        <v>103.47999999996</v>
      </c>
      <c r="D10">
        <v>77.857624034734499</v>
      </c>
      <c r="E10">
        <v>89.949999999967702</v>
      </c>
      <c r="F10">
        <v>77.429999999999794</v>
      </c>
      <c r="G10">
        <v>63.499999999901902</v>
      </c>
      <c r="H10">
        <v>17.170000000000002</v>
      </c>
      <c r="I10">
        <v>29.42</v>
      </c>
      <c r="J10">
        <v>89.470999999947196</v>
      </c>
      <c r="K10" s="6">
        <v>927.98364801495302</v>
      </c>
      <c r="L10" s="6">
        <v>3209.2414998023801</v>
      </c>
      <c r="M10">
        <v>132.873318549115</v>
      </c>
      <c r="N10">
        <v>461.79315573915397</v>
      </c>
      <c r="O10">
        <v>16.010000000000002</v>
      </c>
      <c r="P10">
        <v>107.48</v>
      </c>
      <c r="Q10" s="6">
        <v>1111.4385152243301</v>
      </c>
      <c r="R10">
        <v>55.363678799988101</v>
      </c>
      <c r="S10">
        <v>48.157749226859998</v>
      </c>
      <c r="T10">
        <v>14</v>
      </c>
      <c r="U10">
        <v>103.47999999996</v>
      </c>
      <c r="V10">
        <v>1.69237037418</v>
      </c>
      <c r="W10">
        <v>49.82</v>
      </c>
      <c r="X10" s="6">
        <v>7473.7937656495997</v>
      </c>
      <c r="Y10">
        <v>0.89553734109801497</v>
      </c>
      <c r="Z10">
        <v>6.0029352690991402</v>
      </c>
      <c r="AA10">
        <v>63.499999999901902</v>
      </c>
      <c r="AB10">
        <v>22.5600201783</v>
      </c>
      <c r="AC10">
        <v>63.3976240347505</v>
      </c>
      <c r="AD10">
        <v>107.48</v>
      </c>
      <c r="AE10" s="6">
        <v>7147.9356402230896</v>
      </c>
      <c r="AF10">
        <v>63.3976240347505</v>
      </c>
      <c r="AG10" s="2">
        <v>2399.66497442541</v>
      </c>
      <c r="AH10">
        <v>77.857624034734499</v>
      </c>
      <c r="AI10">
        <v>13.235679322199999</v>
      </c>
      <c r="AJ10" s="2">
        <v>1265.61524324269</v>
      </c>
      <c r="AK10">
        <v>16.010000000000002</v>
      </c>
      <c r="AL10" s="6">
        <v>6749.63335429789</v>
      </c>
      <c r="AM10">
        <v>77.819648014261205</v>
      </c>
      <c r="AN10">
        <v>89.949999999967702</v>
      </c>
      <c r="AO10">
        <v>21.105749988900001</v>
      </c>
      <c r="AP10">
        <v>62.68</v>
      </c>
      <c r="AQ10" s="6">
        <v>6026.3196117782099</v>
      </c>
      <c r="AR10">
        <v>7.6444169417668704</v>
      </c>
      <c r="AS10">
        <v>0</v>
      </c>
      <c r="AT10">
        <v>62.679999999935198</v>
      </c>
      <c r="AU10" s="2">
        <v>299810.000000756</v>
      </c>
      <c r="AV10">
        <v>77.429999999999794</v>
      </c>
      <c r="AW10">
        <v>2.6293150761100001</v>
      </c>
      <c r="AX10">
        <v>49.19</v>
      </c>
      <c r="AY10" s="6">
        <v>6473.12614566928</v>
      </c>
      <c r="AZ10">
        <v>3.5340256399299999</v>
      </c>
      <c r="BA10">
        <v>1.0639478668606199</v>
      </c>
      <c r="BB10">
        <v>0</v>
      </c>
      <c r="BC10">
        <v>49.189999999951503</v>
      </c>
      <c r="BD10" s="6">
        <v>927.98364801495302</v>
      </c>
      <c r="BE10">
        <v>245.42807239699999</v>
      </c>
      <c r="BF10">
        <v>630</v>
      </c>
      <c r="BG10" s="6">
        <v>3570.0878814304401</v>
      </c>
      <c r="BH10">
        <v>630.00000000006901</v>
      </c>
      <c r="BI10">
        <v>21.043239578061499</v>
      </c>
      <c r="BJ10">
        <v>329.87644139299999</v>
      </c>
      <c r="BK10" s="6">
        <v>4782.8272974572401</v>
      </c>
      <c r="BL10">
        <v>635.79999999919801</v>
      </c>
      <c r="BM10">
        <v>89.470999999947196</v>
      </c>
      <c r="BN10">
        <v>23.8</v>
      </c>
      <c r="BO10">
        <v>2.97427548129476</v>
      </c>
      <c r="BP10" s="6">
        <v>6039.8737172244</v>
      </c>
      <c r="BQ10">
        <v>17.170000000000002</v>
      </c>
      <c r="BR10">
        <v>14</v>
      </c>
      <c r="BS10" s="6">
        <v>9300.1543705708591</v>
      </c>
      <c r="BT10">
        <v>29.42</v>
      </c>
      <c r="BU10">
        <v>18.41</v>
      </c>
      <c r="BV10" s="6">
        <v>7631.76999356955</v>
      </c>
      <c r="BW10" s="2">
        <v>66040.000000036904</v>
      </c>
      <c r="BX10">
        <v>89.839999999943103</v>
      </c>
      <c r="BY10">
        <v>66.040000000000006</v>
      </c>
      <c r="BZ10">
        <v>237.13</v>
      </c>
      <c r="CA10">
        <v>131.72999999999999</v>
      </c>
      <c r="CB10">
        <v>147.549648014257</v>
      </c>
      <c r="CD10" s="2"/>
      <c r="CF10" s="2"/>
      <c r="CH10" s="2"/>
    </row>
    <row r="11" spans="1:86" x14ac:dyDescent="0.25">
      <c r="A11" s="1">
        <v>44377</v>
      </c>
      <c r="B11" t="s">
        <v>40</v>
      </c>
      <c r="C11">
        <v>133.459999999963</v>
      </c>
      <c r="D11">
        <v>124.741452735214</v>
      </c>
      <c r="E11">
        <v>92.850000000008293</v>
      </c>
      <c r="F11">
        <v>127.52</v>
      </c>
      <c r="G11">
        <v>107.829999999948</v>
      </c>
      <c r="H11">
        <v>26.87</v>
      </c>
      <c r="I11">
        <v>28.91</v>
      </c>
      <c r="J11">
        <v>76.664000000075902</v>
      </c>
      <c r="K11" s="6">
        <v>1167.1417685582101</v>
      </c>
      <c r="L11" s="6">
        <v>3175.1367040855298</v>
      </c>
      <c r="M11">
        <v>210.90295021549301</v>
      </c>
      <c r="N11">
        <v>499.13796378074397</v>
      </c>
      <c r="O11">
        <v>16.010000000000002</v>
      </c>
      <c r="P11">
        <v>107.48</v>
      </c>
      <c r="Q11" s="6">
        <v>1103.33864034505</v>
      </c>
      <c r="R11">
        <v>62.233678800027398</v>
      </c>
      <c r="S11">
        <v>51.722437440301697</v>
      </c>
      <c r="T11">
        <v>20</v>
      </c>
      <c r="U11">
        <v>133.459999999963</v>
      </c>
      <c r="V11">
        <v>26.916184292699999</v>
      </c>
      <c r="W11">
        <v>94.93</v>
      </c>
      <c r="X11" s="6">
        <v>7479.0559988516998</v>
      </c>
      <c r="Y11">
        <v>1.1851919587536499</v>
      </c>
      <c r="Z11">
        <v>94.929999999998202</v>
      </c>
      <c r="AA11">
        <v>107.829999999948</v>
      </c>
      <c r="AB11">
        <v>38.325520615999999</v>
      </c>
      <c r="AC11">
        <v>107.70145273513501</v>
      </c>
      <c r="AD11">
        <v>107.48</v>
      </c>
      <c r="AE11" s="6">
        <v>7147.9356402230896</v>
      </c>
      <c r="AF11">
        <v>107.70145273513501</v>
      </c>
      <c r="AG11" s="2">
        <v>2567.7841660639701</v>
      </c>
      <c r="AH11">
        <v>124.741452735214</v>
      </c>
      <c r="AI11">
        <v>21.208098163399999</v>
      </c>
      <c r="AJ11" s="2">
        <v>2095.5480549541298</v>
      </c>
      <c r="AK11">
        <v>16.010000000000002</v>
      </c>
      <c r="AL11" s="6">
        <v>6749.63335429789</v>
      </c>
      <c r="AM11">
        <v>124.693768559254</v>
      </c>
      <c r="AN11">
        <v>92.850000000008293</v>
      </c>
      <c r="AO11">
        <v>39.788041520500002</v>
      </c>
      <c r="AP11">
        <v>118.12</v>
      </c>
      <c r="AQ11" s="6">
        <v>6025.4034548228301</v>
      </c>
      <c r="AR11">
        <v>10.198987717819</v>
      </c>
      <c r="AS11">
        <v>0</v>
      </c>
      <c r="AT11">
        <v>118.119999999985</v>
      </c>
      <c r="AU11" s="2">
        <v>302010.00000103901</v>
      </c>
      <c r="AV11">
        <v>127.52</v>
      </c>
      <c r="AW11">
        <v>2.92721829642</v>
      </c>
      <c r="AX11">
        <v>47.6</v>
      </c>
      <c r="AY11" s="6">
        <v>6487.3552625984203</v>
      </c>
      <c r="AZ11">
        <v>4.0655809672499998</v>
      </c>
      <c r="BA11">
        <v>1.89036833342929</v>
      </c>
      <c r="BB11">
        <v>0</v>
      </c>
      <c r="BC11">
        <v>47.6000000000924</v>
      </c>
      <c r="BD11" s="6">
        <v>1167.1417685582101</v>
      </c>
      <c r="BE11">
        <v>259.59982817999997</v>
      </c>
      <c r="BF11">
        <v>660.00000000000102</v>
      </c>
      <c r="BG11" s="6">
        <v>3575.4190652559</v>
      </c>
      <c r="BH11">
        <v>660.00000000084003</v>
      </c>
      <c r="BI11">
        <v>34.105930247699497</v>
      </c>
      <c r="BJ11">
        <v>360.55531691599998</v>
      </c>
      <c r="BK11" s="6">
        <v>4817.8669900285804</v>
      </c>
      <c r="BL11">
        <v>663.81400000027702</v>
      </c>
      <c r="BM11">
        <v>76.664000000075902</v>
      </c>
      <c r="BN11">
        <v>27.87</v>
      </c>
      <c r="BO11">
        <v>3.5418748820869301</v>
      </c>
      <c r="BP11" s="6">
        <v>6039.1211065944799</v>
      </c>
      <c r="BQ11">
        <v>26.87</v>
      </c>
      <c r="BR11">
        <v>20</v>
      </c>
      <c r="BS11" s="6">
        <v>9304.9983375984193</v>
      </c>
      <c r="BT11">
        <v>28.91</v>
      </c>
      <c r="BU11">
        <v>24.94</v>
      </c>
      <c r="BV11" s="6">
        <v>7633.6772494422503</v>
      </c>
      <c r="BW11" s="2">
        <v>71589.999999978099</v>
      </c>
      <c r="BX11">
        <v>99.460000000047003</v>
      </c>
      <c r="BY11">
        <v>71.59</v>
      </c>
      <c r="BZ11">
        <v>183.89</v>
      </c>
      <c r="CA11">
        <v>89.099999999999895</v>
      </c>
      <c r="CB11">
        <v>152.79376855917801</v>
      </c>
      <c r="CD11" s="2"/>
      <c r="CF11" s="2"/>
      <c r="CH11" s="2"/>
    </row>
    <row r="12" spans="1:86" x14ac:dyDescent="0.25">
      <c r="A12" s="1">
        <v>44408</v>
      </c>
      <c r="B12" t="s">
        <v>2</v>
      </c>
      <c r="C12">
        <v>66.140000000059302</v>
      </c>
      <c r="D12">
        <v>86.114525038293394</v>
      </c>
      <c r="E12">
        <v>62.7099999999419</v>
      </c>
      <c r="F12">
        <v>75</v>
      </c>
      <c r="G12">
        <v>81.560000000041398</v>
      </c>
      <c r="H12">
        <v>10.02</v>
      </c>
      <c r="I12">
        <v>10.33</v>
      </c>
      <c r="J12">
        <v>33.744000000093898</v>
      </c>
      <c r="K12" s="6">
        <v>522.92627105681004</v>
      </c>
      <c r="L12" s="6">
        <v>3166.6296834950499</v>
      </c>
      <c r="M12">
        <v>234.378034196926</v>
      </c>
      <c r="N12">
        <v>485.47292791810497</v>
      </c>
      <c r="O12">
        <v>16.010000000000002</v>
      </c>
      <c r="P12">
        <v>107.48</v>
      </c>
      <c r="Q12" s="6">
        <v>1024.6902814094401</v>
      </c>
      <c r="R12">
        <v>48.753678799979198</v>
      </c>
      <c r="S12">
        <v>37.3739900356044</v>
      </c>
      <c r="T12">
        <v>23.5</v>
      </c>
      <c r="U12">
        <v>66.140000000059302</v>
      </c>
      <c r="V12">
        <v>22.377687122000001</v>
      </c>
      <c r="W12">
        <v>78.539999999999907</v>
      </c>
      <c r="X12" s="6">
        <v>7477.1547192913304</v>
      </c>
      <c r="Y12">
        <v>1.26503586295399</v>
      </c>
      <c r="Z12">
        <v>78.540000000015894</v>
      </c>
      <c r="AA12">
        <v>81.560000000041398</v>
      </c>
      <c r="AB12">
        <v>28.974885981100002</v>
      </c>
      <c r="AC12">
        <v>81.424525038327801</v>
      </c>
      <c r="AD12">
        <v>107.48</v>
      </c>
      <c r="AE12" s="6">
        <v>7147.9356402230896</v>
      </c>
      <c r="AF12">
        <v>81.424525038327801</v>
      </c>
      <c r="AG12" s="2">
        <v>866.26032228920894</v>
      </c>
      <c r="AH12">
        <v>86.114525038293394</v>
      </c>
      <c r="AI12">
        <v>14.6379368433</v>
      </c>
      <c r="AJ12" s="2">
        <v>1399.70118250376</v>
      </c>
      <c r="AK12">
        <v>16.010000000000002</v>
      </c>
      <c r="AL12" s="6">
        <v>6749.63335429789</v>
      </c>
      <c r="AM12">
        <v>86.064271056429504</v>
      </c>
      <c r="AN12">
        <v>62.7099999999419</v>
      </c>
      <c r="AO12">
        <v>19.640421625399998</v>
      </c>
      <c r="AP12">
        <v>58.41</v>
      </c>
      <c r="AQ12" s="6">
        <v>6025.1736719488099</v>
      </c>
      <c r="AR12">
        <v>13.147300355993501</v>
      </c>
      <c r="AS12">
        <v>0</v>
      </c>
      <c r="AT12">
        <v>58.410000000063803</v>
      </c>
      <c r="AU12" s="2">
        <v>92150.000000026499</v>
      </c>
      <c r="AV12">
        <v>75</v>
      </c>
      <c r="AW12">
        <v>3.3388635667200002</v>
      </c>
      <c r="AX12">
        <v>49.19</v>
      </c>
      <c r="AY12" s="6">
        <v>6490.96468920603</v>
      </c>
      <c r="AZ12">
        <v>4.4877198477400002</v>
      </c>
      <c r="BA12">
        <v>2.3349160184120201</v>
      </c>
      <c r="BB12">
        <v>0</v>
      </c>
      <c r="BC12">
        <v>49.189999999951503</v>
      </c>
      <c r="BD12" s="6">
        <v>522.92627105681004</v>
      </c>
      <c r="BE12">
        <v>295.76650608599999</v>
      </c>
      <c r="BF12">
        <v>750</v>
      </c>
      <c r="BG12" s="6">
        <v>3572.4132750656099</v>
      </c>
      <c r="BH12">
        <v>750.00000000090995</v>
      </c>
      <c r="BI12">
        <v>41.458121802243298</v>
      </c>
      <c r="BJ12">
        <v>397.53562645900001</v>
      </c>
      <c r="BK12" s="6">
        <v>4797.9757478852998</v>
      </c>
      <c r="BL12">
        <v>760.06700000073397</v>
      </c>
      <c r="BM12">
        <v>33.744000000093898</v>
      </c>
      <c r="BN12">
        <v>51.57</v>
      </c>
      <c r="BO12">
        <v>3.6163589343715401</v>
      </c>
      <c r="BP12" s="6">
        <v>6031.5963439960597</v>
      </c>
      <c r="BQ12">
        <v>10.02</v>
      </c>
      <c r="BR12">
        <v>23.5</v>
      </c>
      <c r="BS12" s="6">
        <v>9295.0682728346401</v>
      </c>
      <c r="BT12">
        <v>10.33</v>
      </c>
      <c r="BU12">
        <v>24.28</v>
      </c>
      <c r="BV12" s="6">
        <v>7625.4899181430401</v>
      </c>
      <c r="BW12" s="2">
        <v>28079.9999999969</v>
      </c>
      <c r="BX12">
        <v>79.650000000047598</v>
      </c>
      <c r="BY12">
        <v>28.08</v>
      </c>
      <c r="BZ12">
        <v>33.74</v>
      </c>
      <c r="CA12">
        <v>32.200000000000003</v>
      </c>
      <c r="CB12">
        <v>53.264271056460402</v>
      </c>
      <c r="CD12" s="2"/>
      <c r="CF12" s="2"/>
      <c r="CH12" s="2"/>
    </row>
    <row r="13" spans="1:86" x14ac:dyDescent="0.25">
      <c r="A13" s="1">
        <v>44439</v>
      </c>
      <c r="B13" t="s">
        <v>42</v>
      </c>
      <c r="C13">
        <v>45.059999999894302</v>
      </c>
      <c r="D13">
        <v>86.626854290553993</v>
      </c>
      <c r="E13">
        <v>55.360000000031597</v>
      </c>
      <c r="F13">
        <v>32.43</v>
      </c>
      <c r="G13">
        <v>82.999999999929898</v>
      </c>
      <c r="H13">
        <v>5.74</v>
      </c>
      <c r="I13">
        <v>7.3400000000000203</v>
      </c>
      <c r="J13">
        <v>27.470000000077299</v>
      </c>
      <c r="K13" s="6">
        <v>370.81259273518901</v>
      </c>
      <c r="L13" s="6">
        <v>3151.94275426063</v>
      </c>
      <c r="M13">
        <v>215.666885188126</v>
      </c>
      <c r="N13">
        <v>448.465799672294</v>
      </c>
      <c r="O13">
        <v>16.010000000000002</v>
      </c>
      <c r="P13">
        <v>107.48</v>
      </c>
      <c r="Q13" s="6">
        <v>952.36076703459605</v>
      </c>
      <c r="R13">
        <v>35.493678800044201</v>
      </c>
      <c r="S13">
        <v>22.160135461051699</v>
      </c>
      <c r="T13">
        <v>19</v>
      </c>
      <c r="U13">
        <v>45.059999999894302</v>
      </c>
      <c r="V13">
        <v>22.8748540948</v>
      </c>
      <c r="W13">
        <v>81.130000000000095</v>
      </c>
      <c r="X13" s="6">
        <v>7471.8630725065505</v>
      </c>
      <c r="Y13">
        <v>0.93712824507273396</v>
      </c>
      <c r="Z13">
        <v>81.129999999944999</v>
      </c>
      <c r="AA13">
        <v>82.999999999929898</v>
      </c>
      <c r="AB13">
        <v>29.505318758600001</v>
      </c>
      <c r="AC13">
        <v>82.896854290586504</v>
      </c>
      <c r="AD13">
        <v>107.48</v>
      </c>
      <c r="AE13" s="6">
        <v>7147.9356402230896</v>
      </c>
      <c r="AF13">
        <v>82.896854290586504</v>
      </c>
      <c r="AG13" s="2">
        <v>700.60614530450096</v>
      </c>
      <c r="AH13">
        <v>86.626854290553993</v>
      </c>
      <c r="AI13">
        <v>14.727114239900001</v>
      </c>
      <c r="AJ13" s="2">
        <v>1408.22845713215</v>
      </c>
      <c r="AK13">
        <v>16.010000000000002</v>
      </c>
      <c r="AL13" s="6">
        <v>6749.63335429789</v>
      </c>
      <c r="AM13">
        <v>86.588592736059496</v>
      </c>
      <c r="AN13">
        <v>55.360000000031597</v>
      </c>
      <c r="AO13">
        <v>19.630654978300001</v>
      </c>
      <c r="AP13">
        <v>58.41</v>
      </c>
      <c r="AQ13" s="6">
        <v>6024.77597142388</v>
      </c>
      <c r="AR13">
        <v>12.224406477018</v>
      </c>
      <c r="AS13">
        <v>0</v>
      </c>
      <c r="AT13">
        <v>58.410000000063803</v>
      </c>
      <c r="AU13" s="2">
        <v>69569.999999959604</v>
      </c>
      <c r="AV13">
        <v>32.43</v>
      </c>
      <c r="AW13">
        <v>3.3531698098899998</v>
      </c>
      <c r="AX13">
        <v>49.19</v>
      </c>
      <c r="AY13" s="6">
        <v>6488.0756601377898</v>
      </c>
      <c r="AZ13">
        <v>4.5069486692099998</v>
      </c>
      <c r="BA13">
        <v>1.95114900861058</v>
      </c>
      <c r="BB13">
        <v>0</v>
      </c>
      <c r="BC13">
        <v>49.189999999951503</v>
      </c>
      <c r="BD13" s="6">
        <v>370.81259273518901</v>
      </c>
      <c r="BE13">
        <v>312.44258917600001</v>
      </c>
      <c r="BF13">
        <v>800.00000000000296</v>
      </c>
      <c r="BG13" s="6">
        <v>3567.0269835301801</v>
      </c>
      <c r="BH13">
        <v>799.99999999908903</v>
      </c>
      <c r="BI13">
        <v>40.1991840161892</v>
      </c>
      <c r="BJ13">
        <v>419.94971663500002</v>
      </c>
      <c r="BK13" s="6">
        <v>4763.2063698819102</v>
      </c>
      <c r="BL13">
        <v>817.07599999996296</v>
      </c>
      <c r="BM13">
        <v>27.470000000077299</v>
      </c>
      <c r="BN13">
        <v>48.89</v>
      </c>
      <c r="BO13">
        <v>2.7955143766980299</v>
      </c>
      <c r="BP13" s="6">
        <v>6024.2870190288604</v>
      </c>
      <c r="BQ13">
        <v>5.74</v>
      </c>
      <c r="BR13">
        <v>19</v>
      </c>
      <c r="BS13" s="6">
        <v>9282.8910688320102</v>
      </c>
      <c r="BT13">
        <v>7.3400000000000203</v>
      </c>
      <c r="BU13">
        <v>22.3</v>
      </c>
      <c r="BV13" s="6">
        <v>7614.2138907480203</v>
      </c>
      <c r="BW13" s="2">
        <v>15900.000000002799</v>
      </c>
      <c r="BX13">
        <v>64.789999999973901</v>
      </c>
      <c r="BY13">
        <v>15.9</v>
      </c>
      <c r="BZ13">
        <v>11.16</v>
      </c>
      <c r="CA13">
        <v>21.49</v>
      </c>
      <c r="CB13">
        <v>43.078592736078299</v>
      </c>
      <c r="CD13" s="2"/>
      <c r="CF13" s="2"/>
      <c r="CH13" s="2"/>
    </row>
    <row r="14" spans="1:86" x14ac:dyDescent="0.25">
      <c r="A14" s="1">
        <v>44469</v>
      </c>
      <c r="B14" t="s">
        <v>0</v>
      </c>
      <c r="C14">
        <v>32.9500000001008</v>
      </c>
      <c r="D14">
        <v>78.879939940336797</v>
      </c>
      <c r="E14">
        <v>51.509999999946203</v>
      </c>
      <c r="F14">
        <v>20.14</v>
      </c>
      <c r="G14">
        <v>75.770000000018399</v>
      </c>
      <c r="H14">
        <v>4.66</v>
      </c>
      <c r="I14">
        <v>7.5999999999999801</v>
      </c>
      <c r="J14">
        <v>27.279999999964701</v>
      </c>
      <c r="K14" s="6">
        <v>325.21453246273802</v>
      </c>
      <c r="L14" s="6">
        <v>3136.7484737455202</v>
      </c>
      <c r="M14">
        <v>186.69268210698601</v>
      </c>
      <c r="N14">
        <v>406.485445844016</v>
      </c>
      <c r="O14">
        <v>16.010000000000002</v>
      </c>
      <c r="P14">
        <v>107.48</v>
      </c>
      <c r="Q14" s="6">
        <v>909.86085513136902</v>
      </c>
      <c r="R14">
        <v>22.653678800052401</v>
      </c>
      <c r="S14">
        <v>12.0113502894843</v>
      </c>
      <c r="T14">
        <v>17.5</v>
      </c>
      <c r="U14">
        <v>32.9500000001008</v>
      </c>
      <c r="V14">
        <v>20.548662866899999</v>
      </c>
      <c r="W14">
        <v>74.150000000000205</v>
      </c>
      <c r="X14" s="6">
        <v>7465.57201853674</v>
      </c>
      <c r="Y14">
        <v>0.78035382881259197</v>
      </c>
      <c r="Z14">
        <v>74.1499999999495</v>
      </c>
      <c r="AA14">
        <v>75.770000000018399</v>
      </c>
      <c r="AB14">
        <v>26.941663934600001</v>
      </c>
      <c r="AC14">
        <v>75.679939940319997</v>
      </c>
      <c r="AD14">
        <v>107.48</v>
      </c>
      <c r="AE14" s="6">
        <v>7147.9356402230896</v>
      </c>
      <c r="AF14">
        <v>75.679939940319997</v>
      </c>
      <c r="AG14" s="2">
        <v>941.89311501356099</v>
      </c>
      <c r="AH14">
        <v>78.879939940336797</v>
      </c>
      <c r="AI14">
        <v>8.97996731922</v>
      </c>
      <c r="AJ14" s="2">
        <v>1325.0597816813599</v>
      </c>
      <c r="AK14">
        <v>16.010000000000002</v>
      </c>
      <c r="AL14" s="6">
        <v>6749.63335429789</v>
      </c>
      <c r="AM14">
        <v>51.906187588974298</v>
      </c>
      <c r="AN14">
        <v>51.509999999946203</v>
      </c>
      <c r="AO14">
        <v>18.984446463499999</v>
      </c>
      <c r="AP14">
        <v>56.53</v>
      </c>
      <c r="AQ14" s="6">
        <v>6024.3631240485502</v>
      </c>
      <c r="AR14">
        <v>10.7820518099746</v>
      </c>
      <c r="AS14">
        <v>0</v>
      </c>
      <c r="AT14">
        <v>56.530000000006702</v>
      </c>
      <c r="AU14" s="2">
        <v>62889.999999919302</v>
      </c>
      <c r="AV14">
        <v>20.14</v>
      </c>
      <c r="AW14">
        <v>1.3285894305699999</v>
      </c>
      <c r="AX14">
        <v>47.6</v>
      </c>
      <c r="AY14" s="6">
        <v>6483.4835742782097</v>
      </c>
      <c r="AZ14">
        <v>1.84526309801</v>
      </c>
      <c r="BA14">
        <v>1.51420308108756</v>
      </c>
      <c r="BB14">
        <v>27.478558794778401</v>
      </c>
      <c r="BC14">
        <v>20.121441205335099</v>
      </c>
      <c r="BD14" s="6">
        <v>325.21453246273802</v>
      </c>
      <c r="BE14">
        <v>232.299211184</v>
      </c>
      <c r="BF14">
        <v>599.99999999999704</v>
      </c>
      <c r="BG14" s="6">
        <v>3563.3612984251899</v>
      </c>
      <c r="BH14">
        <v>600</v>
      </c>
      <c r="BI14">
        <v>35.967374093411301</v>
      </c>
      <c r="BJ14">
        <v>322.637793311</v>
      </c>
      <c r="BK14" s="6">
        <v>4740.1876403021997</v>
      </c>
      <c r="BL14">
        <v>615.85400000098696</v>
      </c>
      <c r="BM14">
        <v>27.279999999964701</v>
      </c>
      <c r="BN14">
        <v>41.65</v>
      </c>
      <c r="BO14">
        <v>2.0619118988462701</v>
      </c>
      <c r="BP14" s="6">
        <v>6019.7911250656098</v>
      </c>
      <c r="BQ14">
        <v>4.66</v>
      </c>
      <c r="BR14">
        <v>17.5</v>
      </c>
      <c r="BS14" s="6">
        <v>9267.0511507545798</v>
      </c>
      <c r="BT14">
        <v>7.5999999999999801</v>
      </c>
      <c r="BU14">
        <v>17.61</v>
      </c>
      <c r="BV14" s="6">
        <v>7603.6734000656097</v>
      </c>
      <c r="BW14" s="2">
        <v>14440.0000000076</v>
      </c>
      <c r="BX14">
        <v>56.089999999936097</v>
      </c>
      <c r="BY14">
        <v>14.44</v>
      </c>
      <c r="BZ14">
        <v>6.36</v>
      </c>
      <c r="CA14">
        <v>32.200000000000003</v>
      </c>
      <c r="CB14">
        <v>56.046532463616799</v>
      </c>
      <c r="CD14" s="2"/>
      <c r="CF14" s="2"/>
      <c r="CH14" s="2"/>
    </row>
    <row r="15" spans="1:86" x14ac:dyDescent="0.25">
      <c r="A15" s="1">
        <v>44500</v>
      </c>
      <c r="B15" t="s">
        <v>41</v>
      </c>
      <c r="C15">
        <v>31.859999999975599</v>
      </c>
      <c r="D15">
        <v>57.059966633376099</v>
      </c>
      <c r="E15">
        <v>54.650000000089598</v>
      </c>
      <c r="F15">
        <v>26.54</v>
      </c>
      <c r="G15">
        <v>52.959999999927902</v>
      </c>
      <c r="H15">
        <v>4.84</v>
      </c>
      <c r="I15">
        <v>7.7799999999999896</v>
      </c>
      <c r="J15">
        <v>25.7259999999904</v>
      </c>
      <c r="K15">
        <v>331.48940692341102</v>
      </c>
      <c r="L15" s="6">
        <v>3129.3100219574899</v>
      </c>
      <c r="M15">
        <v>163.150226472019</v>
      </c>
      <c r="N15">
        <v>387.14946983449403</v>
      </c>
      <c r="O15">
        <v>16.010000000000002</v>
      </c>
      <c r="P15">
        <v>107.48</v>
      </c>
      <c r="Q15" s="6">
        <v>903.62897764764102</v>
      </c>
      <c r="R15">
        <v>15.9936788000253</v>
      </c>
      <c r="S15">
        <v>9.7931552661671208</v>
      </c>
      <c r="T15">
        <v>11.5</v>
      </c>
      <c r="U15">
        <v>31.859999999975599</v>
      </c>
      <c r="V15">
        <v>13.872865128600001</v>
      </c>
      <c r="W15">
        <v>50.78</v>
      </c>
      <c r="X15" s="6">
        <v>7462.5506291666597</v>
      </c>
      <c r="Y15">
        <v>0.415976009551282</v>
      </c>
      <c r="Z15">
        <v>50.780000000090702</v>
      </c>
      <c r="AA15">
        <v>52.959999999927902</v>
      </c>
      <c r="AB15">
        <v>18.836482205500001</v>
      </c>
      <c r="AC15">
        <v>52.909966633531603</v>
      </c>
      <c r="AD15">
        <v>107.48</v>
      </c>
      <c r="AE15" s="6">
        <v>7147.9356402230896</v>
      </c>
      <c r="AF15">
        <v>52.909966633531603</v>
      </c>
      <c r="AG15" s="2">
        <v>1191.31992444139</v>
      </c>
      <c r="AH15">
        <v>57.059966633376099</v>
      </c>
      <c r="AI15">
        <v>9.7114625997400008</v>
      </c>
      <c r="AJ15" s="2">
        <v>927.68954809472098</v>
      </c>
      <c r="AK15">
        <v>16.010000000000002</v>
      </c>
      <c r="AL15" s="6">
        <v>6749.63335429789</v>
      </c>
      <c r="AM15">
        <v>57.041406924171199</v>
      </c>
      <c r="AN15">
        <v>54.650000000089598</v>
      </c>
      <c r="AO15">
        <v>18.593052209</v>
      </c>
      <c r="AP15" s="6">
        <v>55.34</v>
      </c>
      <c r="AQ15" s="6">
        <v>6024.1604083005204</v>
      </c>
      <c r="AR15">
        <v>7.0459890032269499</v>
      </c>
      <c r="AS15">
        <v>0</v>
      </c>
      <c r="AT15">
        <v>55.340000000027104</v>
      </c>
      <c r="AU15" s="2">
        <v>72629.999999994106</v>
      </c>
      <c r="AV15">
        <v>26.54</v>
      </c>
      <c r="AW15">
        <v>3.06724237864</v>
      </c>
      <c r="AX15">
        <v>49.19</v>
      </c>
      <c r="AY15" s="6">
        <v>6479.3233562664</v>
      </c>
      <c r="AZ15">
        <v>4.1226376056999996</v>
      </c>
      <c r="BA15">
        <v>0.89245563498423996</v>
      </c>
      <c r="BB15">
        <v>0</v>
      </c>
      <c r="BC15">
        <v>49.189999999951503</v>
      </c>
      <c r="BD15">
        <v>331.48940692341102</v>
      </c>
      <c r="BE15">
        <v>185.05695842399999</v>
      </c>
      <c r="BF15">
        <v>480</v>
      </c>
      <c r="BG15" s="6">
        <v>3561.2852259514402</v>
      </c>
      <c r="BH15">
        <v>479.999999999019</v>
      </c>
      <c r="BI15">
        <v>24.370992210529302</v>
      </c>
      <c r="BJ15">
        <v>248.732471</v>
      </c>
      <c r="BK15" s="6">
        <v>4727.3816006677498</v>
      </c>
      <c r="BL15">
        <v>489.70100000041202</v>
      </c>
      <c r="BM15">
        <v>25.7259999999904</v>
      </c>
      <c r="BN15">
        <v>21.46</v>
      </c>
      <c r="BO15">
        <v>1.2738774870201199</v>
      </c>
      <c r="BP15" s="6">
        <v>6019.1185222440899</v>
      </c>
      <c r="BQ15">
        <v>4.84</v>
      </c>
      <c r="BR15">
        <v>11.5</v>
      </c>
      <c r="BS15" s="6">
        <v>9256.1788589894895</v>
      </c>
      <c r="BT15">
        <v>7.7799999999999896</v>
      </c>
      <c r="BU15">
        <v>9.9300000000000193</v>
      </c>
      <c r="BV15" s="6">
        <v>7600.7121439304401</v>
      </c>
      <c r="BW15" s="2">
        <v>14740.0000000034</v>
      </c>
      <c r="BX15">
        <v>36.200000000079797</v>
      </c>
      <c r="BY15">
        <v>14.74</v>
      </c>
      <c r="BZ15">
        <v>17.29</v>
      </c>
      <c r="CA15">
        <v>46.21</v>
      </c>
      <c r="CB15">
        <v>73.251406924330297</v>
      </c>
      <c r="CD15" s="2"/>
      <c r="CF15" s="2"/>
      <c r="CH15" s="2"/>
    </row>
    <row r="16" spans="1:86" x14ac:dyDescent="0.25">
      <c r="A16" s="1">
        <v>44530</v>
      </c>
      <c r="B16" t="s">
        <v>42</v>
      </c>
      <c r="C16">
        <v>26.820000000043699</v>
      </c>
      <c r="D16">
        <v>20.2869076769869</v>
      </c>
      <c r="E16">
        <v>52.129999999931002</v>
      </c>
      <c r="F16">
        <v>33.5</v>
      </c>
      <c r="G16">
        <v>16.6000000000084</v>
      </c>
      <c r="H16">
        <v>4.13</v>
      </c>
      <c r="I16">
        <v>6.6299999999999697</v>
      </c>
      <c r="J16">
        <v>20.561999999998498</v>
      </c>
      <c r="K16">
        <v>367.75834165700502</v>
      </c>
      <c r="L16" s="6">
        <v>3124.7382710015099</v>
      </c>
      <c r="M16">
        <v>148.54438259366799</v>
      </c>
      <c r="N16">
        <v>398.918518529903</v>
      </c>
      <c r="O16">
        <v>16.010000000000002</v>
      </c>
      <c r="P16">
        <v>107.48</v>
      </c>
      <c r="Q16" s="6">
        <v>902.71020299243196</v>
      </c>
      <c r="R16">
        <v>15.0736787999796</v>
      </c>
      <c r="S16">
        <v>13.906449905744299</v>
      </c>
      <c r="T16">
        <v>5.05</v>
      </c>
      <c r="U16">
        <v>26.820000000043699</v>
      </c>
      <c r="V16">
        <v>4.0522993731300003</v>
      </c>
      <c r="W16">
        <v>14.86</v>
      </c>
      <c r="X16" s="6">
        <v>7464.3995654855598</v>
      </c>
      <c r="Y16">
        <v>0.190951304430476</v>
      </c>
      <c r="Z16">
        <v>14.859999999996599</v>
      </c>
      <c r="AA16">
        <v>16.6000000000084</v>
      </c>
      <c r="AB16">
        <v>5.9096501629100002</v>
      </c>
      <c r="AC16">
        <v>16.5769076769819</v>
      </c>
      <c r="AD16">
        <v>107.48</v>
      </c>
      <c r="AE16" s="6">
        <v>7147.9356402230896</v>
      </c>
      <c r="AF16">
        <v>16.5769076769819</v>
      </c>
      <c r="AG16" s="2">
        <v>1075.5276861867901</v>
      </c>
      <c r="AH16">
        <v>20.2869076769869</v>
      </c>
      <c r="AI16">
        <v>3.4489699479699998</v>
      </c>
      <c r="AJ16" s="2">
        <v>340.78879729695302</v>
      </c>
      <c r="AK16">
        <v>16.010000000000002</v>
      </c>
      <c r="AL16" s="6">
        <v>6749.63335429789</v>
      </c>
      <c r="AM16">
        <v>20.2783416573393</v>
      </c>
      <c r="AN16">
        <v>52.129999999931002</v>
      </c>
      <c r="AO16">
        <v>17.9688502347</v>
      </c>
      <c r="AP16">
        <v>53.55</v>
      </c>
      <c r="AQ16" s="6">
        <v>6024.0358170603604</v>
      </c>
      <c r="AR16">
        <v>3.3346204810344702</v>
      </c>
      <c r="AS16">
        <v>0</v>
      </c>
      <c r="AT16">
        <v>53.5500000000252</v>
      </c>
      <c r="AU16" s="2">
        <v>78539.999999994907</v>
      </c>
      <c r="AV16">
        <v>33.5</v>
      </c>
      <c r="AW16">
        <v>2.84291110198</v>
      </c>
      <c r="AX16">
        <v>47.6</v>
      </c>
      <c r="AY16" s="6">
        <v>6476.4362377624602</v>
      </c>
      <c r="AZ16">
        <v>3.9484876416299999</v>
      </c>
      <c r="BA16">
        <v>0.50584387874536696</v>
      </c>
      <c r="BB16">
        <v>0</v>
      </c>
      <c r="BC16">
        <v>47.6000000000924</v>
      </c>
      <c r="BD16">
        <v>367.75834165700502</v>
      </c>
      <c r="BE16">
        <v>191.68747296500001</v>
      </c>
      <c r="BF16">
        <v>500</v>
      </c>
      <c r="BG16" s="6">
        <v>3559.3924138123298</v>
      </c>
      <c r="BH16">
        <v>500</v>
      </c>
      <c r="BI16">
        <v>23.4321570689414</v>
      </c>
      <c r="BJ16">
        <v>266.23260134100002</v>
      </c>
      <c r="BK16" s="6">
        <v>4715.8502102353796</v>
      </c>
      <c r="BL16">
        <v>509.03100000097601</v>
      </c>
      <c r="BM16">
        <v>20.561999999998498</v>
      </c>
      <c r="BN16">
        <v>20.77</v>
      </c>
      <c r="BO16">
        <v>0.65877465706153504</v>
      </c>
      <c r="BP16" s="6">
        <v>6019.0192085629897</v>
      </c>
      <c r="BQ16">
        <v>4.13</v>
      </c>
      <c r="BR16">
        <v>5.05</v>
      </c>
      <c r="BS16" s="6">
        <v>9254.4673968831903</v>
      </c>
      <c r="BT16">
        <v>6.6299999999999697</v>
      </c>
      <c r="BU16">
        <v>2.48</v>
      </c>
      <c r="BV16" s="6">
        <v>7605.9694892388397</v>
      </c>
      <c r="BW16" s="2">
        <v>14160.0000000008</v>
      </c>
      <c r="BX16">
        <v>34.929999999998302</v>
      </c>
      <c r="BY16">
        <v>14.16</v>
      </c>
      <c r="BZ16">
        <v>24.99</v>
      </c>
      <c r="CA16">
        <v>43.72</v>
      </c>
      <c r="CB16">
        <v>63.998341657395599</v>
      </c>
      <c r="CD16" s="2"/>
      <c r="CF16" s="2"/>
    </row>
    <row r="17" spans="1:86" x14ac:dyDescent="0.25">
      <c r="A17" s="1">
        <v>44561</v>
      </c>
      <c r="B17" t="s">
        <v>1</v>
      </c>
      <c r="C17">
        <v>26.200000000009801</v>
      </c>
      <c r="D17">
        <v>21.322295885697699</v>
      </c>
      <c r="E17">
        <v>47.389999999982301</v>
      </c>
      <c r="F17">
        <v>31.1</v>
      </c>
      <c r="G17">
        <v>17.2399999999991</v>
      </c>
      <c r="H17">
        <v>4.0999999999999996</v>
      </c>
      <c r="I17">
        <v>6.5</v>
      </c>
      <c r="J17">
        <v>17.139999999998398</v>
      </c>
      <c r="K17">
        <v>347.91572860395598</v>
      </c>
      <c r="L17" s="6">
        <v>3115.47598078188</v>
      </c>
      <c r="M17">
        <v>129.98425014168299</v>
      </c>
      <c r="N17">
        <v>409.42976521171801</v>
      </c>
      <c r="O17">
        <v>16.010000000000002</v>
      </c>
      <c r="P17">
        <v>107.48</v>
      </c>
      <c r="Q17" s="6">
        <v>897.92554609652302</v>
      </c>
      <c r="R17">
        <v>13.973678799981499</v>
      </c>
      <c r="S17">
        <v>18.535161626909002</v>
      </c>
      <c r="T17">
        <v>5.2</v>
      </c>
      <c r="U17">
        <v>26.200000000009801</v>
      </c>
      <c r="V17">
        <v>4.2605938505300003</v>
      </c>
      <c r="W17">
        <v>15.54</v>
      </c>
      <c r="X17" s="6">
        <v>7466.0249304789904</v>
      </c>
      <c r="Y17">
        <v>0.14875331801870301</v>
      </c>
      <c r="Z17">
        <v>15.540000000009</v>
      </c>
      <c r="AA17">
        <v>17.2399999999991</v>
      </c>
      <c r="AB17">
        <v>6.1285473803599997</v>
      </c>
      <c r="AC17">
        <v>17.222295885690698</v>
      </c>
      <c r="AD17">
        <v>107.48</v>
      </c>
      <c r="AE17" s="6">
        <v>7147.9356402230896</v>
      </c>
      <c r="AF17">
        <v>17.222295885690698</v>
      </c>
      <c r="AG17" s="2">
        <v>1039.48967218744</v>
      </c>
      <c r="AH17">
        <v>21.322295885697699</v>
      </c>
      <c r="AI17">
        <v>3.6254102340599998</v>
      </c>
      <c r="AJ17" s="2">
        <v>346.66709154307199</v>
      </c>
      <c r="AK17">
        <v>16.010000000000002</v>
      </c>
      <c r="AL17" s="6">
        <v>6749.63335429789</v>
      </c>
      <c r="AM17">
        <v>21.315728603970701</v>
      </c>
      <c r="AN17">
        <v>47.389999999982301</v>
      </c>
      <c r="AO17">
        <v>18.564258837000001</v>
      </c>
      <c r="AP17">
        <v>55.34</v>
      </c>
      <c r="AQ17" s="6">
        <v>6023.7824248687602</v>
      </c>
      <c r="AR17">
        <v>1.6827808249426599</v>
      </c>
      <c r="AS17">
        <v>0</v>
      </c>
      <c r="AT17">
        <v>55.340000000027104</v>
      </c>
      <c r="AU17" s="2">
        <v>80139.999999940206</v>
      </c>
      <c r="AV17">
        <v>31.1</v>
      </c>
      <c r="AW17">
        <v>2.8083505565200002</v>
      </c>
      <c r="AX17">
        <v>49.19</v>
      </c>
      <c r="AY17" s="6">
        <v>6472.4886334317498</v>
      </c>
      <c r="AZ17">
        <v>3.7746647265100002</v>
      </c>
      <c r="BA17">
        <v>0.47013245208051901</v>
      </c>
      <c r="BB17">
        <v>0</v>
      </c>
      <c r="BC17">
        <v>49.189999999951503</v>
      </c>
      <c r="BD17">
        <v>347.91572860395598</v>
      </c>
      <c r="BE17">
        <v>227.98067907399999</v>
      </c>
      <c r="BF17">
        <v>600</v>
      </c>
      <c r="BG17" s="6">
        <v>3556.0521501640401</v>
      </c>
      <c r="BH17">
        <v>599.99999999985903</v>
      </c>
      <c r="BI17">
        <v>18.416040138187199</v>
      </c>
      <c r="BJ17">
        <v>306.425643917</v>
      </c>
      <c r="BK17" s="6">
        <v>4695.8131557627003</v>
      </c>
      <c r="BL17">
        <v>609.43500000067104</v>
      </c>
      <c r="BM17">
        <v>17.139999999998398</v>
      </c>
      <c r="BN17">
        <v>21.46</v>
      </c>
      <c r="BO17">
        <v>0.46465689472782301</v>
      </c>
      <c r="BP17" s="6">
        <v>6018.5002631561601</v>
      </c>
      <c r="BQ17">
        <v>4.0999999999999996</v>
      </c>
      <c r="BR17">
        <v>5.2</v>
      </c>
      <c r="BS17" s="6">
        <v>9252.3396695865995</v>
      </c>
      <c r="BT17">
        <v>6.5</v>
      </c>
      <c r="BU17">
        <v>1.84</v>
      </c>
      <c r="BV17" s="6">
        <v>7610.8742562335901</v>
      </c>
      <c r="BW17" s="2">
        <v>14499.999999993001</v>
      </c>
      <c r="BX17">
        <v>35.960000000026</v>
      </c>
      <c r="BY17">
        <v>14.5</v>
      </c>
      <c r="BZ17">
        <v>24.8</v>
      </c>
      <c r="CA17">
        <v>42.6</v>
      </c>
      <c r="CB17">
        <v>63.9157286039216</v>
      </c>
      <c r="CD17" s="2"/>
      <c r="CF17" s="2"/>
      <c r="CH17" s="2"/>
    </row>
    <row r="18" spans="1:86" x14ac:dyDescent="0.25">
      <c r="A18" s="1">
        <v>44592</v>
      </c>
      <c r="B18" t="s">
        <v>39</v>
      </c>
      <c r="C18">
        <v>25.400000000047601</v>
      </c>
      <c r="D18">
        <v>21.822295885657802</v>
      </c>
      <c r="E18">
        <v>56.089999999978097</v>
      </c>
      <c r="F18">
        <v>28.8</v>
      </c>
      <c r="G18">
        <v>18.240000000006201</v>
      </c>
      <c r="H18">
        <v>3.9</v>
      </c>
      <c r="I18">
        <v>5.3</v>
      </c>
      <c r="J18">
        <v>16.239999999992101</v>
      </c>
      <c r="K18">
        <v>334.01572860301201</v>
      </c>
      <c r="L18" s="6">
        <v>3114.5810918208899</v>
      </c>
      <c r="M18">
        <v>109.16821890603001</v>
      </c>
      <c r="N18">
        <v>418.13900767235998</v>
      </c>
      <c r="O18">
        <v>16.010000000000002</v>
      </c>
      <c r="P18">
        <v>107.48</v>
      </c>
      <c r="Q18" s="6">
        <v>892.24458937166901</v>
      </c>
      <c r="R18">
        <v>12.673678799991</v>
      </c>
      <c r="S18">
        <v>21.959379224306101</v>
      </c>
      <c r="T18">
        <v>5.2</v>
      </c>
      <c r="U18">
        <v>25.400000000047601</v>
      </c>
      <c r="V18">
        <v>4.5553738423899999</v>
      </c>
      <c r="W18">
        <v>16.54</v>
      </c>
      <c r="X18" s="6">
        <v>7467.3534597112803</v>
      </c>
      <c r="Y18">
        <v>0.15075753925548699</v>
      </c>
      <c r="Z18">
        <v>16.539999999994201</v>
      </c>
      <c r="AA18">
        <v>18.240000000006201</v>
      </c>
      <c r="AB18">
        <v>6.4849546874800001</v>
      </c>
      <c r="AC18">
        <v>18.222295885697701</v>
      </c>
      <c r="AD18">
        <v>107.48</v>
      </c>
      <c r="AE18" s="6">
        <v>7147.9356402230896</v>
      </c>
      <c r="AF18">
        <v>18.222295885697701</v>
      </c>
      <c r="AG18" s="2">
        <v>946.788059284621</v>
      </c>
      <c r="AH18">
        <v>21.822295885657802</v>
      </c>
      <c r="AI18">
        <v>3.7104509638700001</v>
      </c>
      <c r="AJ18" s="2">
        <v>354.79881197429597</v>
      </c>
      <c r="AK18">
        <v>16.010000000000002</v>
      </c>
      <c r="AL18" s="6">
        <v>6749.63335429789</v>
      </c>
      <c r="AM18">
        <v>21.8157286040394</v>
      </c>
      <c r="AN18">
        <v>56.089999999978097</v>
      </c>
      <c r="AO18">
        <v>18.558819598300001</v>
      </c>
      <c r="AP18">
        <v>55.34</v>
      </c>
      <c r="AQ18" s="6">
        <v>6023.7579274934296</v>
      </c>
      <c r="AR18">
        <v>1.68068442409484</v>
      </c>
      <c r="AS18">
        <v>0</v>
      </c>
      <c r="AT18">
        <v>55.340000000027104</v>
      </c>
      <c r="AU18" s="2">
        <v>80139.999999940206</v>
      </c>
      <c r="AV18">
        <v>28.8</v>
      </c>
      <c r="AW18">
        <v>2.63401473951</v>
      </c>
      <c r="AX18">
        <v>49.19</v>
      </c>
      <c r="AY18" s="6">
        <v>6467.5899023950096</v>
      </c>
      <c r="AZ18">
        <v>3.5403423918199999</v>
      </c>
      <c r="BA18">
        <v>0.426031235579304</v>
      </c>
      <c r="BB18">
        <v>0</v>
      </c>
      <c r="BC18">
        <v>49.189999999951503</v>
      </c>
      <c r="BD18">
        <v>334.01572860301201</v>
      </c>
      <c r="BE18">
        <v>270.17104369499998</v>
      </c>
      <c r="BF18">
        <v>720.00000000000296</v>
      </c>
      <c r="BG18" s="6">
        <v>3551.1001074146898</v>
      </c>
      <c r="BH18">
        <v>720.00000000069997</v>
      </c>
      <c r="BI18">
        <v>5.3015495172932097</v>
      </c>
      <c r="BJ18">
        <v>363.13312324600003</v>
      </c>
      <c r="BK18" s="6">
        <v>4666.82902025157</v>
      </c>
      <c r="BL18">
        <v>737.07200000035698</v>
      </c>
      <c r="BM18">
        <v>16.239999999992101</v>
      </c>
      <c r="BN18">
        <v>21.46</v>
      </c>
      <c r="BO18">
        <v>0.46095672367700802</v>
      </c>
      <c r="BP18" s="6">
        <v>6017.8814246062902</v>
      </c>
      <c r="BQ18">
        <v>3.9</v>
      </c>
      <c r="BR18">
        <v>5.2</v>
      </c>
      <c r="BS18" s="6">
        <v>9249.6962349409405</v>
      </c>
      <c r="BT18">
        <v>5.3</v>
      </c>
      <c r="BU18">
        <v>1.84</v>
      </c>
      <c r="BV18" s="6">
        <v>7614.0369957677103</v>
      </c>
      <c r="BW18" s="2">
        <v>13700.0000000091</v>
      </c>
      <c r="BX18">
        <v>35.160000000063903</v>
      </c>
      <c r="BY18">
        <v>13.7</v>
      </c>
      <c r="BZ18">
        <v>24.8</v>
      </c>
      <c r="CA18">
        <v>36.4</v>
      </c>
      <c r="CB18">
        <v>58.2157286039469</v>
      </c>
      <c r="CD18" s="2"/>
      <c r="CF18" s="2"/>
      <c r="CH18" s="2"/>
    </row>
    <row r="19" spans="1:86" x14ac:dyDescent="0.25">
      <c r="A19" s="1">
        <v>44620</v>
      </c>
      <c r="B19" t="s">
        <v>39</v>
      </c>
      <c r="C19">
        <v>22.999999999943899</v>
      </c>
      <c r="D19">
        <v>19.948447165280601</v>
      </c>
      <c r="E19">
        <v>57.730000000051497</v>
      </c>
      <c r="F19">
        <v>26.6</v>
      </c>
      <c r="G19">
        <v>16.570000000004502</v>
      </c>
      <c r="H19">
        <v>3.7</v>
      </c>
      <c r="I19">
        <v>5</v>
      </c>
      <c r="J19">
        <v>21.8870000000083</v>
      </c>
      <c r="K19">
        <v>363.22945221309999</v>
      </c>
      <c r="L19" s="6">
        <v>3120.0294073659102</v>
      </c>
      <c r="M19">
        <v>90.956387597946801</v>
      </c>
      <c r="N19">
        <v>426.48333992816799</v>
      </c>
      <c r="O19">
        <v>16.010000000000002</v>
      </c>
      <c r="P19">
        <v>107.48</v>
      </c>
      <c r="Q19" s="6">
        <v>894.02888324046</v>
      </c>
      <c r="R19">
        <v>11.673678800029601</v>
      </c>
      <c r="S19">
        <v>25.240451877104</v>
      </c>
      <c r="T19">
        <v>4.7</v>
      </c>
      <c r="U19">
        <v>22.999999999943899</v>
      </c>
      <c r="V19">
        <v>4.0021641918300004</v>
      </c>
      <c r="W19">
        <v>14.47</v>
      </c>
      <c r="X19" s="6">
        <v>7468.6118833333303</v>
      </c>
      <c r="Y19">
        <v>0.18566774466525299</v>
      </c>
      <c r="Z19">
        <v>14.4700000000045</v>
      </c>
      <c r="AA19">
        <v>16.570000000004502</v>
      </c>
      <c r="AB19">
        <v>5.8995040203700002</v>
      </c>
      <c r="AC19">
        <v>16.548447165179699</v>
      </c>
      <c r="AD19">
        <v>107.48</v>
      </c>
      <c r="AE19" s="6">
        <v>7147.9356402230896</v>
      </c>
      <c r="AF19">
        <v>16.548447165179699</v>
      </c>
      <c r="AG19" s="2">
        <v>911.82957110749203</v>
      </c>
      <c r="AH19">
        <v>19.948447165280601</v>
      </c>
      <c r="AI19">
        <v>3.3915012181700002</v>
      </c>
      <c r="AJ19">
        <v>359.04683301043798</v>
      </c>
      <c r="AK19">
        <v>16.010000000000002</v>
      </c>
      <c r="AL19" s="6">
        <v>6749.63335429789</v>
      </c>
      <c r="AM19">
        <v>19.940452213472199</v>
      </c>
      <c r="AN19">
        <v>57.730000000051497</v>
      </c>
      <c r="AO19">
        <v>16.7631225718</v>
      </c>
      <c r="AP19">
        <v>49.98</v>
      </c>
      <c r="AQ19" s="6">
        <v>6023.9070738517003</v>
      </c>
      <c r="AR19">
        <v>2.0837524293996599</v>
      </c>
      <c r="AS19">
        <v>0</v>
      </c>
      <c r="AT19">
        <v>49.980000000023502</v>
      </c>
      <c r="AU19" s="2">
        <v>74979.999999911393</v>
      </c>
      <c r="AV19">
        <v>26.6</v>
      </c>
      <c r="AW19">
        <v>2.1991815362199998</v>
      </c>
      <c r="AX19">
        <v>44.43</v>
      </c>
      <c r="AY19" s="6">
        <v>6462.8200648950096</v>
      </c>
      <c r="AZ19">
        <v>3.27259157175</v>
      </c>
      <c r="BA19">
        <v>0.38183130785081798</v>
      </c>
      <c r="BB19">
        <v>0</v>
      </c>
      <c r="BC19">
        <v>44.430000000012299</v>
      </c>
      <c r="BD19">
        <v>363.22945221309999</v>
      </c>
      <c r="BE19">
        <v>238.41431332499999</v>
      </c>
      <c r="BF19">
        <v>639.99999999999795</v>
      </c>
      <c r="BG19" s="6">
        <v>3547.4336220144301</v>
      </c>
      <c r="BH19">
        <v>639.99999999971897</v>
      </c>
      <c r="BI19">
        <v>5.4561632378642297</v>
      </c>
      <c r="BJ19">
        <v>354.78320435299997</v>
      </c>
      <c r="BK19" s="6">
        <v>4645.9233375045296</v>
      </c>
      <c r="BL19">
        <v>657.71300000060205</v>
      </c>
      <c r="BM19">
        <v>21.8870000000083</v>
      </c>
      <c r="BN19">
        <v>19.38</v>
      </c>
      <c r="BO19">
        <v>0.57670612751328398</v>
      </c>
      <c r="BP19" s="6">
        <v>6018.07607936351</v>
      </c>
      <c r="BQ19">
        <v>3.7</v>
      </c>
      <c r="BR19">
        <v>4.7</v>
      </c>
      <c r="BS19" s="6">
        <v>9247.5539309383093</v>
      </c>
      <c r="BT19">
        <v>5</v>
      </c>
      <c r="BU19">
        <v>1.67</v>
      </c>
      <c r="BV19" s="6">
        <v>7616.8142977034004</v>
      </c>
      <c r="BW19" s="2">
        <v>11999.999999997201</v>
      </c>
      <c r="BX19">
        <v>31.379999999917001</v>
      </c>
      <c r="BY19">
        <v>12</v>
      </c>
      <c r="BZ19">
        <v>25</v>
      </c>
      <c r="CA19">
        <v>30.7</v>
      </c>
      <c r="CB19">
        <v>50.640452213573099</v>
      </c>
    </row>
    <row r="20" spans="1:86" x14ac:dyDescent="0.25">
      <c r="A20" s="1">
        <v>44651</v>
      </c>
      <c r="B20" t="s">
        <v>0</v>
      </c>
      <c r="C20">
        <v>35.300000000095203</v>
      </c>
      <c r="D20">
        <v>25.996894330436501</v>
      </c>
      <c r="E20">
        <v>87.689999999895406</v>
      </c>
      <c r="F20">
        <v>48.2</v>
      </c>
      <c r="G20">
        <v>20.5400000000005</v>
      </c>
      <c r="H20">
        <v>4.2</v>
      </c>
      <c r="I20">
        <v>7.80000000000003</v>
      </c>
      <c r="J20">
        <v>62.741000000035797</v>
      </c>
      <c r="K20">
        <v>482.16390442679199</v>
      </c>
      <c r="L20" s="6">
        <v>3148.2762109826299</v>
      </c>
      <c r="M20">
        <v>89.606910604990404</v>
      </c>
      <c r="N20">
        <v>444.06578904563497</v>
      </c>
      <c r="O20">
        <v>16.010000000000002</v>
      </c>
      <c r="P20">
        <v>107.48</v>
      </c>
      <c r="Q20" s="6">
        <v>928.447052391949</v>
      </c>
      <c r="R20">
        <v>10.673678799987</v>
      </c>
      <c r="S20">
        <v>31.090612264181399</v>
      </c>
      <c r="T20">
        <v>5.2</v>
      </c>
      <c r="U20">
        <v>35.300000000095203</v>
      </c>
      <c r="V20">
        <v>4.8571652259800002</v>
      </c>
      <c r="W20">
        <v>17.34</v>
      </c>
      <c r="X20" s="6">
        <v>7471.2191109579999</v>
      </c>
      <c r="Y20">
        <v>0.37755088194564401</v>
      </c>
      <c r="Z20">
        <v>17.339999999999801</v>
      </c>
      <c r="AA20">
        <v>20.5400000000005</v>
      </c>
      <c r="AB20">
        <v>7.2938119799900001</v>
      </c>
      <c r="AC20">
        <v>20.4968943303762</v>
      </c>
      <c r="AD20">
        <v>107.48</v>
      </c>
      <c r="AE20" s="6">
        <v>7147.9356402230896</v>
      </c>
      <c r="AF20">
        <v>20.4968943303762</v>
      </c>
      <c r="AG20" s="2">
        <v>1064.9448166209099</v>
      </c>
      <c r="AH20">
        <v>25.996894330436501</v>
      </c>
      <c r="AI20">
        <v>4.4188701474799998</v>
      </c>
      <c r="AJ20" s="2">
        <v>422.538902643217</v>
      </c>
      <c r="AK20">
        <v>16.010000000000002</v>
      </c>
      <c r="AL20" s="6">
        <v>6749.63335429789</v>
      </c>
      <c r="AM20">
        <v>25.980904426987902</v>
      </c>
      <c r="AN20">
        <v>87.689999999895406</v>
      </c>
      <c r="AO20">
        <v>18.575785855700001</v>
      </c>
      <c r="AP20">
        <v>55.34</v>
      </c>
      <c r="AQ20" s="6">
        <v>6024.6764938648203</v>
      </c>
      <c r="AR20">
        <v>2.9733241091429599</v>
      </c>
      <c r="AS20">
        <v>0</v>
      </c>
      <c r="AT20">
        <v>55.340000000027104</v>
      </c>
      <c r="AU20" s="2">
        <v>121440.000000078</v>
      </c>
      <c r="AV20">
        <v>48.2</v>
      </c>
      <c r="AW20">
        <v>2.3245955343300002</v>
      </c>
      <c r="AX20">
        <v>49.19</v>
      </c>
      <c r="AY20" s="6">
        <v>6462.4450657480202</v>
      </c>
      <c r="AZ20">
        <v>3.1244563633500002</v>
      </c>
      <c r="BA20">
        <v>0.35947699271973899</v>
      </c>
      <c r="BB20">
        <v>0</v>
      </c>
      <c r="BC20">
        <v>49.189999999951503</v>
      </c>
      <c r="BD20">
        <v>482.16390442679199</v>
      </c>
      <c r="BE20">
        <v>249.48782529299999</v>
      </c>
      <c r="BF20">
        <v>675.00000000000205</v>
      </c>
      <c r="BG20" s="6">
        <v>3544.7574349409401</v>
      </c>
      <c r="BH20">
        <v>674.99999999929901</v>
      </c>
      <c r="BI20">
        <v>9.1306527292633195</v>
      </c>
      <c r="BJ20">
        <v>335.33309851199999</v>
      </c>
      <c r="BK20" s="6">
        <v>4630.9628417450704</v>
      </c>
      <c r="BL20">
        <v>687.50800000019206</v>
      </c>
      <c r="BM20">
        <v>62.741000000035797</v>
      </c>
      <c r="BN20">
        <v>21.46</v>
      </c>
      <c r="BO20">
        <v>1.1788308531085101</v>
      </c>
      <c r="BP20" s="6">
        <v>6021.7770231955301</v>
      </c>
      <c r="BQ20">
        <v>4.2</v>
      </c>
      <c r="BR20">
        <v>5.2</v>
      </c>
      <c r="BS20" s="6">
        <v>9245.3004605971</v>
      </c>
      <c r="BT20">
        <v>7.80000000000003</v>
      </c>
      <c r="BU20">
        <v>1.84</v>
      </c>
      <c r="BV20" s="6">
        <v>7621.2884936023502</v>
      </c>
      <c r="BW20" s="2">
        <v>18600</v>
      </c>
      <c r="BX20">
        <v>40.060000000076499</v>
      </c>
      <c r="BY20">
        <v>18.600000000000001</v>
      </c>
      <c r="BZ20">
        <v>66.099999999999994</v>
      </c>
      <c r="CA20">
        <v>44.5</v>
      </c>
      <c r="CB20">
        <v>65.480904426938807</v>
      </c>
      <c r="CD20" s="2"/>
      <c r="CF20" s="2"/>
      <c r="CH20" s="2"/>
    </row>
    <row r="21" spans="1:86" x14ac:dyDescent="0.25">
      <c r="A21" s="1">
        <v>44681</v>
      </c>
      <c r="B21" t="s">
        <v>2</v>
      </c>
      <c r="C21">
        <v>65.599999999924293</v>
      </c>
      <c r="D21">
        <v>61.917644054514597</v>
      </c>
      <c r="E21">
        <v>78.500000000084</v>
      </c>
      <c r="F21">
        <v>67.3</v>
      </c>
      <c r="G21">
        <v>52.390000000087397</v>
      </c>
      <c r="H21">
        <v>7.5999999999999801</v>
      </c>
      <c r="I21">
        <v>18.899999999999999</v>
      </c>
      <c r="J21">
        <v>83.356999999903394</v>
      </c>
      <c r="K21">
        <v>600.27380385874699</v>
      </c>
      <c r="L21" s="6">
        <v>3167.68708170741</v>
      </c>
      <c r="M21">
        <v>108.77522019438</v>
      </c>
      <c r="N21">
        <v>465.32727790885502</v>
      </c>
      <c r="O21">
        <v>16.010000000000002</v>
      </c>
      <c r="P21">
        <v>107.48</v>
      </c>
      <c r="Q21" s="6">
        <v>967.33489657405005</v>
      </c>
      <c r="R21">
        <v>8.2736787999984003</v>
      </c>
      <c r="S21">
        <v>47.992877815210903</v>
      </c>
      <c r="T21">
        <v>10</v>
      </c>
      <c r="U21">
        <v>65.599999999924293</v>
      </c>
      <c r="V21">
        <v>12.2958696223</v>
      </c>
      <c r="W21">
        <v>43.69</v>
      </c>
      <c r="X21" s="6">
        <v>7474.3009209645597</v>
      </c>
      <c r="Y21">
        <v>0.64851113677884398</v>
      </c>
      <c r="Z21">
        <v>43.690000000028498</v>
      </c>
      <c r="AA21">
        <v>52.390000000087397</v>
      </c>
      <c r="AB21">
        <v>18.617213555300001</v>
      </c>
      <c r="AC21">
        <v>52.317644054464203</v>
      </c>
      <c r="AD21">
        <v>107.48</v>
      </c>
      <c r="AE21" s="6">
        <v>7147.9356402230896</v>
      </c>
      <c r="AF21">
        <v>52.317644054464203</v>
      </c>
      <c r="AG21" s="2">
        <v>1976.1787870867499</v>
      </c>
      <c r="AH21">
        <v>61.917644054514597</v>
      </c>
      <c r="AI21">
        <v>10.526478258199999</v>
      </c>
      <c r="AJ21" s="2">
        <v>1040.10934264202</v>
      </c>
      <c r="AK21">
        <v>16.010000000000002</v>
      </c>
      <c r="AL21" s="6">
        <v>6749.63335429789</v>
      </c>
      <c r="AM21">
        <v>61.890803859690301</v>
      </c>
      <c r="AN21">
        <v>78.500000000084</v>
      </c>
      <c r="AO21">
        <v>17.9952878217</v>
      </c>
      <c r="AP21">
        <v>53.55</v>
      </c>
      <c r="AQ21" s="6">
        <v>6025.2022333005198</v>
      </c>
      <c r="AR21">
        <v>4.7626943553140704</v>
      </c>
      <c r="AS21">
        <v>0</v>
      </c>
      <c r="AT21">
        <v>53.5500000000252</v>
      </c>
      <c r="AU21" s="2">
        <v>216449.999999344</v>
      </c>
      <c r="AV21">
        <v>67.3</v>
      </c>
      <c r="AW21">
        <v>2.3464190710300001</v>
      </c>
      <c r="AX21">
        <v>47.6</v>
      </c>
      <c r="AY21" s="6">
        <v>6467.4925326115399</v>
      </c>
      <c r="AZ21">
        <v>3.2589153764300001</v>
      </c>
      <c r="BA21">
        <v>0.53169041104241899</v>
      </c>
      <c r="BB21">
        <v>0</v>
      </c>
      <c r="BC21">
        <v>47.6000000000924</v>
      </c>
      <c r="BD21">
        <v>600.27380385874699</v>
      </c>
      <c r="BE21">
        <v>220.07322767400001</v>
      </c>
      <c r="BF21">
        <v>599.99999999999704</v>
      </c>
      <c r="BG21" s="6">
        <v>3544.5674284448801</v>
      </c>
      <c r="BH21">
        <v>600</v>
      </c>
      <c r="BI21">
        <v>14.4926026241641</v>
      </c>
      <c r="BJ21">
        <v>305.65726065799998</v>
      </c>
      <c r="BK21" s="6">
        <v>4629.9095937194797</v>
      </c>
      <c r="BL21">
        <v>609.41500000096096</v>
      </c>
      <c r="BM21">
        <v>83.356999999903394</v>
      </c>
      <c r="BN21">
        <v>20.77</v>
      </c>
      <c r="BO21">
        <v>1.8691558130714501</v>
      </c>
      <c r="BP21" s="6">
        <v>6025.8340290354299</v>
      </c>
      <c r="BQ21">
        <v>7.5999999999999801</v>
      </c>
      <c r="BR21">
        <v>10</v>
      </c>
      <c r="BS21" s="6">
        <v>9239.3170607283391</v>
      </c>
      <c r="BT21">
        <v>18.899999999999999</v>
      </c>
      <c r="BU21">
        <v>1.79</v>
      </c>
      <c r="BV21" s="6">
        <v>7631.67992440944</v>
      </c>
      <c r="BW21" s="2">
        <v>39899.999999907501</v>
      </c>
      <c r="BX21">
        <v>60.669999999925999</v>
      </c>
      <c r="BY21">
        <v>39.9</v>
      </c>
      <c r="BZ21">
        <v>162.9</v>
      </c>
      <c r="CA21">
        <v>97.7</v>
      </c>
      <c r="CB21">
        <v>117.59080385970699</v>
      </c>
      <c r="CD21" s="2"/>
      <c r="CF21" s="2"/>
      <c r="CH21" s="2"/>
    </row>
    <row r="22" spans="1:86" x14ac:dyDescent="0.25">
      <c r="A22" s="1">
        <v>44712</v>
      </c>
      <c r="B22" t="s">
        <v>42</v>
      </c>
      <c r="C22">
        <v>139.90000000008999</v>
      </c>
      <c r="D22">
        <v>119.53762403474001</v>
      </c>
      <c r="E22">
        <v>103.940000000064</v>
      </c>
      <c r="F22">
        <v>122.6</v>
      </c>
      <c r="G22">
        <v>101.439999999937</v>
      </c>
      <c r="H22">
        <v>21.8</v>
      </c>
      <c r="I22">
        <v>58.3</v>
      </c>
      <c r="J22">
        <v>147.57200000002899</v>
      </c>
      <c r="K22" s="6">
        <v>1269.62664801449</v>
      </c>
      <c r="L22" s="6">
        <v>3192.9859132346301</v>
      </c>
      <c r="M22">
        <v>175.02958663279301</v>
      </c>
      <c r="N22">
        <v>517.83290910385404</v>
      </c>
      <c r="O22">
        <v>16.010000000000002</v>
      </c>
      <c r="P22">
        <v>107.48</v>
      </c>
      <c r="Q22" s="6">
        <v>1053.8312212967001</v>
      </c>
      <c r="R22">
        <v>16.073678800022201</v>
      </c>
      <c r="S22">
        <v>77.214305726435697</v>
      </c>
      <c r="T22">
        <v>14</v>
      </c>
      <c r="U22">
        <v>139.90000000008999</v>
      </c>
      <c r="V22">
        <v>24.618085520000001</v>
      </c>
      <c r="W22">
        <v>86.44</v>
      </c>
      <c r="X22" s="6">
        <v>7481.6149426181</v>
      </c>
      <c r="Y22">
        <v>0.95436880506531796</v>
      </c>
      <c r="Z22">
        <v>86.440000000049494</v>
      </c>
      <c r="AA22">
        <v>101.439999999937</v>
      </c>
      <c r="AB22">
        <v>36.060954615599996</v>
      </c>
      <c r="AC22">
        <v>101.337624034569</v>
      </c>
      <c r="AD22">
        <v>107.48</v>
      </c>
      <c r="AE22" s="6">
        <v>7147.9356402230896</v>
      </c>
      <c r="AF22">
        <v>101.337624034569</v>
      </c>
      <c r="AG22" s="2">
        <v>3859.30879163906</v>
      </c>
      <c r="AH22">
        <v>119.53762403474001</v>
      </c>
      <c r="AI22">
        <v>20.324674559599998</v>
      </c>
      <c r="AJ22" s="2">
        <v>1943.47545829654</v>
      </c>
      <c r="AK22">
        <v>16.010000000000002</v>
      </c>
      <c r="AL22" s="6">
        <v>6749.63335429789</v>
      </c>
      <c r="AM22">
        <v>119.499648014266</v>
      </c>
      <c r="AN22">
        <v>103.940000000064</v>
      </c>
      <c r="AO22">
        <v>23.5547244668</v>
      </c>
      <c r="AP22">
        <v>70.02</v>
      </c>
      <c r="AQ22" s="6">
        <v>6025.88387870734</v>
      </c>
      <c r="AR22">
        <v>7.60921509052086</v>
      </c>
      <c r="AS22">
        <v>0</v>
      </c>
      <c r="AT22">
        <v>70.020000000060506</v>
      </c>
      <c r="AU22" s="2">
        <v>462219.99999894202</v>
      </c>
      <c r="AV22">
        <v>122.6</v>
      </c>
      <c r="AW22">
        <v>3.1488214758800002</v>
      </c>
      <c r="AX22">
        <v>55.14</v>
      </c>
      <c r="AY22" s="6">
        <v>6481.4681481299103</v>
      </c>
      <c r="AZ22">
        <v>4.2322869299499999</v>
      </c>
      <c r="BA22">
        <v>1.2056335615340601</v>
      </c>
      <c r="BB22">
        <v>0</v>
      </c>
      <c r="BC22">
        <v>55.139999999982301</v>
      </c>
      <c r="BD22" s="6">
        <v>1269.62664801449</v>
      </c>
      <c r="BE22">
        <v>222.912925317</v>
      </c>
      <c r="BF22">
        <v>600</v>
      </c>
      <c r="BG22" s="6">
        <v>3553.0616947506501</v>
      </c>
      <c r="BH22">
        <v>599.99999999985903</v>
      </c>
      <c r="BI22">
        <v>17.611384998656799</v>
      </c>
      <c r="BJ22">
        <v>299.61414693199998</v>
      </c>
      <c r="BK22" s="6">
        <v>4678.2070217290002</v>
      </c>
      <c r="BL22">
        <v>605.55199999954004</v>
      </c>
      <c r="BM22">
        <v>147.57200000002899</v>
      </c>
      <c r="BN22">
        <v>21.46</v>
      </c>
      <c r="BO22">
        <v>2.7966752800339498</v>
      </c>
      <c r="BP22" s="6">
        <v>6034.4321848753198</v>
      </c>
      <c r="BQ22">
        <v>21.8</v>
      </c>
      <c r="BR22">
        <v>14</v>
      </c>
      <c r="BS22" s="6">
        <v>9256.3250471456595</v>
      </c>
      <c r="BT22">
        <v>58.3</v>
      </c>
      <c r="BU22">
        <v>28.7</v>
      </c>
      <c r="BV22" s="6">
        <v>7645.7612674868697</v>
      </c>
      <c r="BW22" s="2">
        <v>115600.000000071</v>
      </c>
      <c r="BX22">
        <v>137.060000000104</v>
      </c>
      <c r="BY22">
        <v>115.6</v>
      </c>
      <c r="BZ22">
        <v>392.2</v>
      </c>
      <c r="CA22">
        <v>179.8</v>
      </c>
      <c r="CB22">
        <v>237.29964801483101</v>
      </c>
      <c r="CD22" s="2"/>
      <c r="CF22" s="2"/>
      <c r="CH22" s="2"/>
    </row>
    <row r="23" spans="1:86" x14ac:dyDescent="0.25">
      <c r="A23" s="1">
        <v>44742</v>
      </c>
      <c r="B23" t="s">
        <v>0</v>
      </c>
      <c r="C23">
        <v>168.79999999994101</v>
      </c>
      <c r="D23">
        <v>83.151452735236006</v>
      </c>
      <c r="E23">
        <v>96.490000000095705</v>
      </c>
      <c r="F23">
        <v>186.5</v>
      </c>
      <c r="G23">
        <v>65.380000000099102</v>
      </c>
      <c r="H23">
        <v>30.2</v>
      </c>
      <c r="I23">
        <v>47.1</v>
      </c>
      <c r="J23">
        <v>107.894000000015</v>
      </c>
      <c r="K23" s="6">
        <v>1388.1247685582</v>
      </c>
      <c r="L23" s="6">
        <v>3155.3749562608</v>
      </c>
      <c r="M23">
        <v>298.61014394531799</v>
      </c>
      <c r="N23">
        <v>629.86543178676402</v>
      </c>
      <c r="O23">
        <v>16.010000000000002</v>
      </c>
      <c r="P23">
        <v>107.48</v>
      </c>
      <c r="Q23" s="6">
        <v>1083.7381831886901</v>
      </c>
      <c r="R23">
        <v>26.273678800034599</v>
      </c>
      <c r="S23">
        <v>84.478354674586399</v>
      </c>
      <c r="T23">
        <v>20</v>
      </c>
      <c r="U23">
        <v>168.79999999994101</v>
      </c>
      <c r="V23">
        <v>16.292428632099998</v>
      </c>
      <c r="W23">
        <v>55.48</v>
      </c>
      <c r="X23" s="6">
        <v>7496.1301591207302</v>
      </c>
      <c r="Y23">
        <v>1.2874773174265099</v>
      </c>
      <c r="Z23">
        <v>55.479999999981501</v>
      </c>
      <c r="AA23">
        <v>65.380000000099102</v>
      </c>
      <c r="AB23">
        <v>23.2197044099</v>
      </c>
      <c r="AC23">
        <v>65.251452735286506</v>
      </c>
      <c r="AD23">
        <v>107.48</v>
      </c>
      <c r="AE23" s="6">
        <v>7147.9356402230896</v>
      </c>
      <c r="AF23">
        <v>65.251452735286506</v>
      </c>
      <c r="AG23" s="2">
        <v>1895.7299993978099</v>
      </c>
      <c r="AH23">
        <v>83.151452735236006</v>
      </c>
      <c r="AI23">
        <v>14.134410257400001</v>
      </c>
      <c r="AJ23" s="2">
        <v>1396.60499939894</v>
      </c>
      <c r="AK23">
        <v>16.010000000000002</v>
      </c>
      <c r="AL23" s="6">
        <v>6749.63335429789</v>
      </c>
      <c r="AM23">
        <v>83.103768559275593</v>
      </c>
      <c r="AN23">
        <v>96.490000000095705</v>
      </c>
      <c r="AO23">
        <v>42.189146117</v>
      </c>
      <c r="AP23">
        <v>125.45</v>
      </c>
      <c r="AQ23" s="6">
        <v>6024.8690910104897</v>
      </c>
      <c r="AR23">
        <v>10.155395444497101</v>
      </c>
      <c r="AS23">
        <v>0</v>
      </c>
      <c r="AT23">
        <v>125.450000000101</v>
      </c>
      <c r="AU23" s="2">
        <v>368449.99999909202</v>
      </c>
      <c r="AV23">
        <v>186.5</v>
      </c>
      <c r="AW23">
        <v>4.1843747371099997</v>
      </c>
      <c r="AX23">
        <v>60.690000000000097</v>
      </c>
      <c r="AY23" s="6">
        <v>6499.9666836942197</v>
      </c>
      <c r="AZ23">
        <v>5.8116315793100002</v>
      </c>
      <c r="BA23">
        <v>2.2294426871883801</v>
      </c>
      <c r="BB23">
        <v>0</v>
      </c>
      <c r="BC23">
        <v>60.689999999986497</v>
      </c>
      <c r="BD23" s="6">
        <v>1388.1247685582</v>
      </c>
      <c r="BE23">
        <v>238.59095781100001</v>
      </c>
      <c r="BF23">
        <v>629.99999999999898</v>
      </c>
      <c r="BG23" s="6">
        <v>3562.0605409120699</v>
      </c>
      <c r="BH23">
        <v>630.00000000041996</v>
      </c>
      <c r="BI23">
        <v>29.975876680531599</v>
      </c>
      <c r="BJ23">
        <v>331.37633029300002</v>
      </c>
      <c r="BK23" s="6">
        <v>4732.1439780057799</v>
      </c>
      <c r="BL23">
        <v>633.57400000039104</v>
      </c>
      <c r="BM23">
        <v>107.894000000015</v>
      </c>
      <c r="BN23">
        <v>20.77</v>
      </c>
      <c r="BO23">
        <v>3.4520381116482799</v>
      </c>
      <c r="BP23" s="6">
        <v>6037.2832500656104</v>
      </c>
      <c r="BQ23">
        <v>30.2</v>
      </c>
      <c r="BR23">
        <v>20</v>
      </c>
      <c r="BS23" s="6">
        <v>9272.0497397965792</v>
      </c>
      <c r="BT23">
        <v>47.1</v>
      </c>
      <c r="BU23">
        <v>39.33</v>
      </c>
      <c r="BV23" s="6">
        <v>7648.87146062991</v>
      </c>
      <c r="BW23" s="2">
        <v>111299.99999994101</v>
      </c>
      <c r="BX23">
        <v>132.06999999996</v>
      </c>
      <c r="BY23">
        <v>111.3</v>
      </c>
      <c r="BZ23">
        <v>243</v>
      </c>
      <c r="CA23">
        <v>90.7</v>
      </c>
      <c r="CB23">
        <v>112.803768559208</v>
      </c>
      <c r="CD23" s="2"/>
      <c r="CF23" s="2"/>
      <c r="CH23" s="2"/>
    </row>
    <row r="24" spans="1:86" x14ac:dyDescent="0.25">
      <c r="A24" s="1">
        <v>44773</v>
      </c>
      <c r="B24" t="s">
        <v>41</v>
      </c>
      <c r="C24">
        <v>74.900000000068601</v>
      </c>
      <c r="D24">
        <v>85.534525038380494</v>
      </c>
      <c r="E24">
        <v>69.739999999997707</v>
      </c>
      <c r="F24">
        <v>96.499999999999702</v>
      </c>
      <c r="G24">
        <v>80.169999999946995</v>
      </c>
      <c r="H24">
        <v>10.8</v>
      </c>
      <c r="I24">
        <v>15.4</v>
      </c>
      <c r="J24">
        <v>41.3010000000072</v>
      </c>
      <c r="K24" s="6">
        <v>410.85327105618302</v>
      </c>
      <c r="L24" s="6">
        <v>3153.67709541985</v>
      </c>
      <c r="M24">
        <v>324.79240250391302</v>
      </c>
      <c r="N24">
        <v>625.08098178567298</v>
      </c>
      <c r="O24">
        <v>16.010000000000002</v>
      </c>
      <c r="P24">
        <v>107.48</v>
      </c>
      <c r="Q24" s="6">
        <v>1042.3143276647299</v>
      </c>
      <c r="R24">
        <v>13.5736787999969</v>
      </c>
      <c r="S24">
        <v>61.1214365177837</v>
      </c>
      <c r="T24">
        <v>23.5</v>
      </c>
      <c r="U24">
        <v>74.900000000068601</v>
      </c>
      <c r="V24">
        <v>23.419967703200001</v>
      </c>
      <c r="W24">
        <v>78.269999999999797</v>
      </c>
      <c r="X24" s="6">
        <v>7495.5349162073398</v>
      </c>
      <c r="Y24">
        <v>1.4144500012411301</v>
      </c>
      <c r="Z24">
        <v>78.269999999955402</v>
      </c>
      <c r="AA24">
        <v>80.169999999946995</v>
      </c>
      <c r="AB24">
        <v>28.480255014600001</v>
      </c>
      <c r="AC24">
        <v>80.034525038233397</v>
      </c>
      <c r="AD24">
        <v>107.48</v>
      </c>
      <c r="AE24" s="6">
        <v>7147.9356402230896</v>
      </c>
      <c r="AF24">
        <v>80.034525038233397</v>
      </c>
      <c r="AG24" s="2">
        <v>742.983440565867</v>
      </c>
      <c r="AH24">
        <v>85.534525038380494</v>
      </c>
      <c r="AI24">
        <v>14.5392895967</v>
      </c>
      <c r="AJ24" s="2">
        <v>1390.26838680272</v>
      </c>
      <c r="AK24">
        <v>16.010000000000002</v>
      </c>
      <c r="AL24" s="6">
        <v>6749.63335429789</v>
      </c>
      <c r="AM24">
        <v>85.484271056299505</v>
      </c>
      <c r="AN24">
        <v>69.739999999997707</v>
      </c>
      <c r="AO24">
        <v>19.625278944600002</v>
      </c>
      <c r="AP24">
        <v>58.41</v>
      </c>
      <c r="AQ24" s="6">
        <v>6024.8230260826704</v>
      </c>
      <c r="AR24">
        <v>13.095775057877701</v>
      </c>
      <c r="AS24">
        <v>0</v>
      </c>
      <c r="AT24">
        <v>58.410000000063803</v>
      </c>
      <c r="AU24" s="2">
        <v>83510.000000044194</v>
      </c>
      <c r="AV24">
        <v>96.499999999999702</v>
      </c>
      <c r="AW24">
        <v>5.1825498202400002</v>
      </c>
      <c r="AX24">
        <v>67.6400000000002</v>
      </c>
      <c r="AY24" s="6">
        <v>6503.36878956692</v>
      </c>
      <c r="AZ24">
        <v>6.9657927691400001</v>
      </c>
      <c r="BA24">
        <v>2.6777414417362699</v>
      </c>
      <c r="BB24">
        <v>0</v>
      </c>
      <c r="BC24">
        <v>67.639999999961304</v>
      </c>
      <c r="BD24" s="6">
        <v>410.85327105618302</v>
      </c>
      <c r="BE24">
        <v>270.41342008999999</v>
      </c>
      <c r="BF24">
        <v>710</v>
      </c>
      <c r="BG24" s="6">
        <v>3557.9668576771601</v>
      </c>
      <c r="BH24">
        <v>710.00000000063005</v>
      </c>
      <c r="BI24">
        <v>36.9140227435621</v>
      </c>
      <c r="BJ24">
        <v>363.458897971</v>
      </c>
      <c r="BK24" s="6">
        <v>4707.2505883705899</v>
      </c>
      <c r="BL24">
        <v>725.33299999998405</v>
      </c>
      <c r="BM24">
        <v>41.3010000000072</v>
      </c>
      <c r="BN24">
        <v>21.46</v>
      </c>
      <c r="BO24">
        <v>3.6148555202282999</v>
      </c>
      <c r="BP24" s="6">
        <v>6033.3183314632497</v>
      </c>
      <c r="BQ24">
        <v>10.8</v>
      </c>
      <c r="BR24">
        <v>23.5</v>
      </c>
      <c r="BS24" s="6">
        <v>9251.5425550524797</v>
      </c>
      <c r="BT24">
        <v>15.4</v>
      </c>
      <c r="BU24">
        <v>38.25</v>
      </c>
      <c r="BV24" s="6">
        <v>7638.3998246062902</v>
      </c>
      <c r="BW24" s="2">
        <v>38499.999999943902</v>
      </c>
      <c r="BX24">
        <v>59.959999999977001</v>
      </c>
      <c r="BY24">
        <v>38.5</v>
      </c>
      <c r="BZ24">
        <v>25.1</v>
      </c>
      <c r="CA24">
        <v>25.2</v>
      </c>
      <c r="CB24">
        <v>45.684271056281403</v>
      </c>
      <c r="CD24" s="2"/>
      <c r="CF24" s="2"/>
      <c r="CH24" s="2"/>
    </row>
    <row r="25" spans="1:86" x14ac:dyDescent="0.25">
      <c r="A25" s="1">
        <v>44804</v>
      </c>
      <c r="B25" t="s">
        <v>40</v>
      </c>
      <c r="C25">
        <v>44.6000000000084</v>
      </c>
      <c r="D25">
        <v>87.116854290446696</v>
      </c>
      <c r="E25">
        <v>67.940000000028505</v>
      </c>
      <c r="F25">
        <v>46.9</v>
      </c>
      <c r="G25">
        <v>81.919999999904903</v>
      </c>
      <c r="H25">
        <v>7.2000000000000304</v>
      </c>
      <c r="I25">
        <v>13.9</v>
      </c>
      <c r="J25">
        <v>37.431000000008297</v>
      </c>
      <c r="K25" s="6">
        <v>353.86459273634102</v>
      </c>
      <c r="L25" s="6">
        <v>3151.10580727968</v>
      </c>
      <c r="M25">
        <v>301.82385272264497</v>
      </c>
      <c r="N25">
        <v>588.39947678276098</v>
      </c>
      <c r="O25">
        <v>16.010000000000002</v>
      </c>
      <c r="P25">
        <v>107.48</v>
      </c>
      <c r="Q25" s="6">
        <v>1006.9257644032</v>
      </c>
      <c r="R25">
        <v>13.773678799989201</v>
      </c>
      <c r="S25">
        <v>39.714726675829702</v>
      </c>
      <c r="T25">
        <v>7.0000000000000302</v>
      </c>
      <c r="U25">
        <v>44.6000000000084</v>
      </c>
      <c r="V25">
        <v>23.836655737499999</v>
      </c>
      <c r="W25">
        <v>80.2199999999998</v>
      </c>
      <c r="X25" s="6">
        <v>7490.9043231627202</v>
      </c>
      <c r="Y25">
        <v>1.0615050030597299</v>
      </c>
      <c r="Z25">
        <v>80.219999999958205</v>
      </c>
      <c r="AA25">
        <v>81.919999999904903</v>
      </c>
      <c r="AB25">
        <v>29.1263734383</v>
      </c>
      <c r="AC25">
        <v>81.816854290561594</v>
      </c>
      <c r="AD25">
        <v>107.48</v>
      </c>
      <c r="AE25" s="6">
        <v>7147.9356402230896</v>
      </c>
      <c r="AF25">
        <v>81.816854290561594</v>
      </c>
      <c r="AG25" s="2">
        <v>851.85614530661996</v>
      </c>
      <c r="AH25">
        <v>87.116854290446696</v>
      </c>
      <c r="AI25">
        <v>14.8104541552</v>
      </c>
      <c r="AJ25" s="2">
        <v>1416.1975431554399</v>
      </c>
      <c r="AK25">
        <v>16.010000000000002</v>
      </c>
      <c r="AL25" s="6">
        <v>6749.63335429789</v>
      </c>
      <c r="AM25">
        <v>87.078592736169398</v>
      </c>
      <c r="AN25">
        <v>67.940000000028505</v>
      </c>
      <c r="AO25">
        <v>19.623295585899999</v>
      </c>
      <c r="AP25">
        <v>58.41</v>
      </c>
      <c r="AQ25" s="6">
        <v>6024.7532640748004</v>
      </c>
      <c r="AR25">
        <v>12.2041393544395</v>
      </c>
      <c r="AS25">
        <v>0</v>
      </c>
      <c r="AT25">
        <v>58.410000000063803</v>
      </c>
      <c r="AU25" s="2">
        <v>71110.000000087603</v>
      </c>
      <c r="AV25">
        <v>46.9</v>
      </c>
      <c r="AW25">
        <v>5.1927653430099996</v>
      </c>
      <c r="AX25">
        <v>67.6400000000002</v>
      </c>
      <c r="AY25" s="6">
        <v>6500.3842971784698</v>
      </c>
      <c r="AZ25">
        <v>6.9795233104900003</v>
      </c>
      <c r="BA25">
        <v>2.2285497813291499</v>
      </c>
      <c r="BB25">
        <v>0</v>
      </c>
      <c r="BC25">
        <v>67.639999999961304</v>
      </c>
      <c r="BD25" s="6">
        <v>353.86459273634102</v>
      </c>
      <c r="BE25">
        <v>286.23288026500001</v>
      </c>
      <c r="BF25">
        <v>760.00000000000296</v>
      </c>
      <c r="BG25" s="6">
        <v>3552.42988973097</v>
      </c>
      <c r="BH25">
        <v>760.00000000097998</v>
      </c>
      <c r="BI25">
        <v>35.625772743416697</v>
      </c>
      <c r="BJ25">
        <v>384.72161325899998</v>
      </c>
      <c r="BK25" s="6">
        <v>4674.5275371741</v>
      </c>
      <c r="BL25">
        <v>776.15699999912999</v>
      </c>
      <c r="BM25">
        <v>37.431000000008297</v>
      </c>
      <c r="BN25">
        <v>21.46</v>
      </c>
      <c r="BO25">
        <v>2.8725632578546101</v>
      </c>
      <c r="BP25" s="6">
        <v>6029.8380822834597</v>
      </c>
      <c r="BQ25">
        <v>7.2000000000000304</v>
      </c>
      <c r="BR25">
        <v>7.0000000000000302</v>
      </c>
      <c r="BS25" s="6">
        <v>9251.9429073490701</v>
      </c>
      <c r="BT25">
        <v>13.9</v>
      </c>
      <c r="BU25">
        <v>34.96</v>
      </c>
      <c r="BV25" s="6">
        <v>7626.9347934711204</v>
      </c>
      <c r="BW25" s="2">
        <v>25500.000000069998</v>
      </c>
      <c r="BX25">
        <v>46.960000000103101</v>
      </c>
      <c r="BY25">
        <v>25.5</v>
      </c>
      <c r="BZ25">
        <v>12.7</v>
      </c>
      <c r="CA25">
        <v>30.3</v>
      </c>
      <c r="CB25">
        <v>52.378592736208603</v>
      </c>
      <c r="CD25" s="2"/>
      <c r="CF25" s="2"/>
      <c r="CH25" s="2"/>
    </row>
    <row r="26" spans="1:86" x14ac:dyDescent="0.25">
      <c r="A26" s="1">
        <v>44834</v>
      </c>
      <c r="B26" t="s">
        <v>1</v>
      </c>
      <c r="C26">
        <v>30.7999999998991</v>
      </c>
      <c r="D26">
        <v>80.059939940335198</v>
      </c>
      <c r="E26">
        <v>65.8500000000504</v>
      </c>
      <c r="F26">
        <v>34.1</v>
      </c>
      <c r="G26">
        <v>75.2499999999159</v>
      </c>
      <c r="H26">
        <v>6.2000000000000304</v>
      </c>
      <c r="I26">
        <v>13.8</v>
      </c>
      <c r="J26">
        <v>35.420999999929002</v>
      </c>
      <c r="K26" s="6">
        <v>377.07553246261199</v>
      </c>
      <c r="L26" s="6">
        <v>3152.5465900832</v>
      </c>
      <c r="M26">
        <v>268.70716517480201</v>
      </c>
      <c r="N26">
        <v>544.85053874504899</v>
      </c>
      <c r="O26">
        <v>16.010000000000002</v>
      </c>
      <c r="P26">
        <v>107.48</v>
      </c>
      <c r="Q26" s="6">
        <v>993.12880684617699</v>
      </c>
      <c r="R26">
        <v>12.97367880002</v>
      </c>
      <c r="S26">
        <v>26.525636048402301</v>
      </c>
      <c r="T26">
        <v>7</v>
      </c>
      <c r="U26">
        <v>30.7999999998991</v>
      </c>
      <c r="V26">
        <v>21.522259294200001</v>
      </c>
      <c r="W26">
        <v>73.450000000000202</v>
      </c>
      <c r="X26" s="6">
        <v>7485.2375754265004</v>
      </c>
      <c r="Y26">
        <v>0.89893803741336498</v>
      </c>
      <c r="Z26">
        <v>73.4499999999327</v>
      </c>
      <c r="AA26">
        <v>75.2499999999159</v>
      </c>
      <c r="AB26">
        <v>26.753095016700001</v>
      </c>
      <c r="AC26">
        <v>75.159939940217498</v>
      </c>
      <c r="AD26">
        <v>107.48</v>
      </c>
      <c r="AE26" s="6">
        <v>7147.9356402230896</v>
      </c>
      <c r="AF26">
        <v>75.159939940217498</v>
      </c>
      <c r="AG26" s="2">
        <v>1465.8903372357499</v>
      </c>
      <c r="AH26">
        <v>80.059939940335198</v>
      </c>
      <c r="AI26">
        <v>8.3064697702799997</v>
      </c>
      <c r="AJ26" s="2">
        <v>1344.89033723688</v>
      </c>
      <c r="AK26">
        <v>16.010000000000002</v>
      </c>
      <c r="AL26" s="6">
        <v>6749.63335429789</v>
      </c>
      <c r="AM26">
        <v>47.969373036456801</v>
      </c>
      <c r="AN26">
        <v>65.8500000000504</v>
      </c>
      <c r="AO26">
        <v>17.990059073099999</v>
      </c>
      <c r="AP26">
        <v>53.55</v>
      </c>
      <c r="AQ26" s="6">
        <v>6024.7923541666596</v>
      </c>
      <c r="AR26">
        <v>10.801586052690199</v>
      </c>
      <c r="AS26">
        <v>0</v>
      </c>
      <c r="AT26">
        <v>53.5500000000252</v>
      </c>
      <c r="AU26" s="2">
        <v>64250.000000041997</v>
      </c>
      <c r="AV26">
        <v>34.1</v>
      </c>
      <c r="AW26">
        <v>4.8475096976299996</v>
      </c>
      <c r="AX26">
        <v>65.449999999999903</v>
      </c>
      <c r="AY26" s="6">
        <v>6495.8854579396302</v>
      </c>
      <c r="AZ26">
        <v>6.7326523578200002</v>
      </c>
      <c r="BA26">
        <v>1.7666875475708399</v>
      </c>
      <c r="BB26">
        <v>0</v>
      </c>
      <c r="BC26">
        <v>65.4500000001008</v>
      </c>
      <c r="BD26" s="6">
        <v>377.07553246261199</v>
      </c>
      <c r="BE26">
        <v>211.28314502200001</v>
      </c>
      <c r="BF26">
        <v>565</v>
      </c>
      <c r="BG26" s="6">
        <v>3549.6030101049801</v>
      </c>
      <c r="BH26">
        <v>564.99999999915894</v>
      </c>
      <c r="BI26">
        <v>32.0119344789126</v>
      </c>
      <c r="BJ26">
        <v>293.44881253</v>
      </c>
      <c r="BK26" s="6">
        <v>4658.23595674844</v>
      </c>
      <c r="BL26">
        <v>580.40500000017403</v>
      </c>
      <c r="BM26">
        <v>35.420999999929002</v>
      </c>
      <c r="BN26">
        <v>20.77</v>
      </c>
      <c r="BO26">
        <v>2.1779575586790898</v>
      </c>
      <c r="BP26" s="6">
        <v>6028.4565900262396</v>
      </c>
      <c r="BQ26">
        <v>6.2000000000000304</v>
      </c>
      <c r="BR26">
        <v>7</v>
      </c>
      <c r="BS26" s="6">
        <v>9250.3198089566795</v>
      </c>
      <c r="BT26">
        <v>13.8</v>
      </c>
      <c r="BU26">
        <v>26.78</v>
      </c>
      <c r="BV26" s="6">
        <v>7617.8480009842397</v>
      </c>
      <c r="BW26" s="2">
        <v>23200.0000000168</v>
      </c>
      <c r="BX26">
        <v>43.970000000035299</v>
      </c>
      <c r="BY26">
        <v>23.2</v>
      </c>
      <c r="BZ26">
        <v>10.7</v>
      </c>
      <c r="CA26">
        <v>62.200000000000202</v>
      </c>
      <c r="CB26">
        <v>87.226532463615101</v>
      </c>
      <c r="CD26" s="2"/>
      <c r="CF26" s="2"/>
      <c r="CH26" s="2"/>
    </row>
    <row r="27" spans="1:86" x14ac:dyDescent="0.25">
      <c r="A27" s="1"/>
      <c r="L27" s="6"/>
      <c r="Q27" s="6"/>
      <c r="X27" s="6"/>
      <c r="AE27" s="6"/>
      <c r="AG27" s="2"/>
      <c r="AJ27" s="2"/>
      <c r="AL27" s="6"/>
      <c r="AQ27" s="6"/>
      <c r="AU27" s="2"/>
      <c r="AY27" s="6"/>
      <c r="BG27" s="6"/>
      <c r="BK27" s="6"/>
      <c r="BP27" s="6"/>
      <c r="BS27" s="6"/>
      <c r="BV27" s="6"/>
      <c r="BW27" s="2"/>
      <c r="CD27" s="2"/>
      <c r="CF27" s="2"/>
      <c r="CH27" s="2"/>
    </row>
    <row r="28" spans="1:86" x14ac:dyDescent="0.25">
      <c r="A28" s="1"/>
      <c r="L28" s="6"/>
      <c r="Q28" s="6"/>
      <c r="X28" s="6"/>
      <c r="AE28" s="6"/>
      <c r="AG28" s="2"/>
      <c r="AJ28" s="2"/>
      <c r="AL28" s="6"/>
      <c r="AQ28" s="6"/>
      <c r="AU28" s="2"/>
      <c r="AY28" s="6"/>
      <c r="BG28" s="6"/>
      <c r="BK28" s="6"/>
      <c r="BP28" s="6"/>
      <c r="BS28" s="6"/>
      <c r="BV28" s="6"/>
      <c r="BW28" s="2"/>
      <c r="CD28" s="2"/>
      <c r="CF28" s="2"/>
      <c r="CH28" s="2"/>
    </row>
    <row r="29" spans="1:86" x14ac:dyDescent="0.25">
      <c r="A29" s="1"/>
      <c r="L29" s="6"/>
      <c r="Q29" s="6"/>
      <c r="X29" s="6"/>
      <c r="AE29" s="6"/>
      <c r="AG29" s="2"/>
      <c r="AJ29" s="2"/>
      <c r="AL29" s="6"/>
      <c r="AQ29" s="6"/>
      <c r="AU29" s="2"/>
      <c r="AY29" s="6"/>
      <c r="BG29" s="6"/>
      <c r="BK29" s="6"/>
      <c r="BP29" s="6"/>
      <c r="BS29" s="6"/>
      <c r="BV29" s="6"/>
      <c r="BW29" s="2"/>
      <c r="CD29" s="2"/>
      <c r="CF29" s="2"/>
      <c r="CH2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839C-1F1A-4C02-90BD-3C445F71C981}">
  <dimension ref="A1:CB32"/>
  <sheetViews>
    <sheetView workbookViewId="0">
      <selection sqref="A1:CB26"/>
    </sheetView>
  </sheetViews>
  <sheetFormatPr defaultRowHeight="15" x14ac:dyDescent="0.25"/>
  <cols>
    <col min="1" max="1" width="10.7109375" style="3" bestFit="1" customWidth="1"/>
    <col min="2" max="2" width="5.140625" style="3" bestFit="1" customWidth="1"/>
    <col min="3" max="4" width="18.85546875" style="3" bestFit="1" customWidth="1"/>
    <col min="5" max="5" width="19.85546875" style="3" bestFit="1" customWidth="1"/>
    <col min="6" max="6" width="18.85546875" style="3" bestFit="1" customWidth="1"/>
    <col min="7" max="7" width="19.28515625" style="3" bestFit="1" customWidth="1"/>
    <col min="8" max="11" width="18.85546875" style="3" bestFit="1" customWidth="1"/>
    <col min="12" max="12" width="20.85546875" style="3" bestFit="1" customWidth="1"/>
    <col min="13" max="13" width="18.28515625" style="3" bestFit="1" customWidth="1"/>
    <col min="14" max="14" width="17.28515625" style="3" bestFit="1" customWidth="1"/>
    <col min="15" max="15" width="14.42578125" style="3" bestFit="1" customWidth="1"/>
    <col min="16" max="16" width="20.28515625" style="3" bestFit="1" customWidth="1"/>
    <col min="17" max="17" width="14.5703125" style="3" bestFit="1" customWidth="1"/>
    <col min="18" max="18" width="17.85546875" style="3" bestFit="1" customWidth="1"/>
    <col min="19" max="19" width="16.28515625" style="3" bestFit="1" customWidth="1"/>
    <col min="20" max="21" width="18.85546875" style="3" bestFit="1" customWidth="1"/>
    <col min="22" max="22" width="16.42578125" style="3" bestFit="1" customWidth="1"/>
    <col min="23" max="23" width="18.85546875" style="3" bestFit="1" customWidth="1"/>
    <col min="24" max="24" width="23.42578125" style="3" bestFit="1" customWidth="1"/>
    <col min="25" max="25" width="21.140625" style="3" bestFit="1" customWidth="1"/>
    <col min="26" max="26" width="25" style="3" bestFit="1" customWidth="1"/>
    <col min="27" max="27" width="19.28515625" style="3" bestFit="1" customWidth="1"/>
    <col min="28" max="28" width="19.5703125" style="3" bestFit="1" customWidth="1"/>
    <col min="29" max="29" width="20.85546875" style="3" bestFit="1" customWidth="1"/>
    <col min="30" max="30" width="20.28515625" style="3" bestFit="1" customWidth="1"/>
    <col min="31" max="31" width="26.5703125" style="3" bestFit="1" customWidth="1"/>
    <col min="32" max="32" width="28.140625" style="3" bestFit="1" customWidth="1"/>
    <col min="33" max="33" width="29.42578125" style="3" bestFit="1" customWidth="1"/>
    <col min="34" max="34" width="18.85546875" style="3" bestFit="1" customWidth="1"/>
    <col min="35" max="35" width="13.7109375" style="3" bestFit="1" customWidth="1"/>
    <col min="36" max="36" width="18.85546875" style="3" bestFit="1" customWidth="1"/>
    <col min="37" max="37" width="14.42578125" style="3" bestFit="1" customWidth="1"/>
    <col min="38" max="38" width="20.5703125" style="3" bestFit="1" customWidth="1"/>
    <col min="39" max="39" width="22.28515625" style="3" bestFit="1" customWidth="1"/>
    <col min="40" max="40" width="19.85546875" style="3" bestFit="1" customWidth="1"/>
    <col min="41" max="41" width="20.140625" style="3" bestFit="1" customWidth="1"/>
    <col min="42" max="42" width="21.5703125" style="3" bestFit="1" customWidth="1"/>
    <col min="43" max="43" width="27.140625" style="3" bestFit="1" customWidth="1"/>
    <col min="44" max="44" width="24.85546875" style="3" bestFit="1" customWidth="1"/>
    <col min="45" max="45" width="18.85546875" style="3" bestFit="1" customWidth="1"/>
    <col min="46" max="46" width="28.7109375" style="3" bestFit="1" customWidth="1"/>
    <col min="47" max="47" width="46.42578125" style="3" bestFit="1" customWidth="1"/>
    <col min="48" max="48" width="18.85546875" style="3" bestFit="1" customWidth="1"/>
    <col min="49" max="49" width="17.5703125" style="3" bestFit="1" customWidth="1"/>
    <col min="50" max="50" width="18.85546875" style="3" bestFit="1" customWidth="1"/>
    <col min="51" max="51" width="24.42578125" style="3" bestFit="1" customWidth="1"/>
    <col min="52" max="52" width="17.28515625" style="3" bestFit="1" customWidth="1"/>
    <col min="53" max="53" width="22.28515625" style="3" bestFit="1" customWidth="1"/>
    <col min="54" max="54" width="18.85546875" style="3" bestFit="1" customWidth="1"/>
    <col min="55" max="55" width="26.140625" style="3" bestFit="1" customWidth="1"/>
    <col min="56" max="56" width="18.85546875" style="3" bestFit="1" customWidth="1"/>
    <col min="57" max="57" width="13.85546875" style="3" bestFit="1" customWidth="1"/>
    <col min="58" max="58" width="18.85546875" style="3" bestFit="1" customWidth="1"/>
    <col min="59" max="59" width="20.7109375" style="3" bestFit="1" customWidth="1"/>
    <col min="60" max="60" width="22.42578125" style="3" bestFit="1" customWidth="1"/>
    <col min="61" max="61" width="18.5703125" style="3" bestFit="1" customWidth="1"/>
    <col min="62" max="62" width="13.5703125" style="3" bestFit="1" customWidth="1"/>
    <col min="63" max="63" width="19.42578125" style="3" bestFit="1" customWidth="1"/>
    <col min="64" max="64" width="32.42578125" style="3" bestFit="1" customWidth="1"/>
    <col min="65" max="66" width="18.85546875" style="3" bestFit="1" customWidth="1"/>
    <col min="67" max="67" width="18.5703125" style="3" bestFit="1" customWidth="1"/>
    <col min="68" max="68" width="20.7109375" style="3" bestFit="1" customWidth="1"/>
    <col min="69" max="70" width="18.85546875" style="3" bestFit="1" customWidth="1"/>
    <col min="71" max="71" width="24" style="3" bestFit="1" customWidth="1"/>
    <col min="72" max="73" width="18.85546875" style="3" bestFit="1" customWidth="1"/>
    <col min="74" max="74" width="22.5703125" style="3" bestFit="1" customWidth="1"/>
    <col min="75" max="75" width="43.85546875" style="3" bestFit="1" customWidth="1"/>
    <col min="76" max="76" width="40.42578125" style="3" bestFit="1" customWidth="1"/>
    <col min="77" max="77" width="37" style="3" bestFit="1" customWidth="1"/>
    <col min="78" max="78" width="37.42578125" style="3" bestFit="1" customWidth="1"/>
    <col min="79" max="79" width="32.28515625" style="3" bestFit="1" customWidth="1"/>
    <col min="80" max="80" width="55.140625" style="3" bestFit="1" customWidth="1"/>
    <col min="81" max="81" width="42.42578125" style="3" bestFit="1" customWidth="1"/>
    <col min="82" max="82" width="52.7109375" style="3" bestFit="1" customWidth="1"/>
    <col min="83" max="83" width="40.85546875" style="3" bestFit="1" customWidth="1"/>
    <col min="84" max="84" width="51.28515625" style="3" bestFit="1" customWidth="1"/>
    <col min="85" max="85" width="23.140625" style="3" bestFit="1" customWidth="1"/>
    <col min="86" max="86" width="33.42578125" style="3" bestFit="1" customWidth="1"/>
    <col min="87" max="16384" width="9.140625" style="3"/>
  </cols>
  <sheetData>
    <row r="1" spans="1:80" x14ac:dyDescent="0.25">
      <c r="C1" s="3" t="s">
        <v>53</v>
      </c>
      <c r="D1" s="3" t="s">
        <v>54</v>
      </c>
      <c r="E1" s="3" t="s">
        <v>55</v>
      </c>
      <c r="F1" s="3" t="s">
        <v>56</v>
      </c>
      <c r="G1" s="3" t="s">
        <v>57</v>
      </c>
      <c r="H1" s="3" t="s">
        <v>58</v>
      </c>
      <c r="I1" s="3" t="s">
        <v>59</v>
      </c>
      <c r="J1" s="3" t="s">
        <v>60</v>
      </c>
      <c r="K1" s="3" t="s">
        <v>44</v>
      </c>
      <c r="L1" s="3" t="s">
        <v>45</v>
      </c>
      <c r="M1" s="3" t="s">
        <v>46</v>
      </c>
      <c r="N1" s="3" t="s">
        <v>47</v>
      </c>
      <c r="O1" s="3" t="s">
        <v>48</v>
      </c>
      <c r="P1" s="3" t="s">
        <v>49</v>
      </c>
      <c r="Q1" s="3" t="s">
        <v>50</v>
      </c>
      <c r="R1" s="3" t="s">
        <v>51</v>
      </c>
      <c r="S1" s="3" t="s">
        <v>52</v>
      </c>
      <c r="T1" s="3" t="s">
        <v>61</v>
      </c>
      <c r="U1" s="3" t="s">
        <v>53</v>
      </c>
      <c r="V1" s="3" t="s">
        <v>62</v>
      </c>
      <c r="W1" s="3" t="s">
        <v>63</v>
      </c>
      <c r="X1" s="3" t="s">
        <v>64</v>
      </c>
      <c r="Y1" s="3" t="s">
        <v>65</v>
      </c>
      <c r="Z1" s="3" t="s">
        <v>66</v>
      </c>
      <c r="AA1" s="3" t="s">
        <v>57</v>
      </c>
      <c r="AB1" s="3" t="s">
        <v>67</v>
      </c>
      <c r="AC1" s="3" t="s">
        <v>68</v>
      </c>
      <c r="AD1" s="3" t="s">
        <v>49</v>
      </c>
      <c r="AE1" s="3" t="s">
        <v>69</v>
      </c>
      <c r="AF1" s="3" t="s">
        <v>70</v>
      </c>
      <c r="AG1" s="3" t="s">
        <v>71</v>
      </c>
      <c r="AH1" s="3" t="s">
        <v>54</v>
      </c>
      <c r="AI1" s="3" t="s">
        <v>72</v>
      </c>
      <c r="AJ1" s="3" t="s">
        <v>73</v>
      </c>
      <c r="AK1" s="3" t="s">
        <v>48</v>
      </c>
      <c r="AL1" s="3" t="s">
        <v>74</v>
      </c>
      <c r="AM1" s="3" t="s">
        <v>75</v>
      </c>
      <c r="AN1" s="3" t="s">
        <v>55</v>
      </c>
      <c r="AO1" s="3" t="s">
        <v>76</v>
      </c>
      <c r="AP1" s="3" t="s">
        <v>77</v>
      </c>
      <c r="AQ1" s="3" t="s">
        <v>78</v>
      </c>
      <c r="AR1" s="3" t="s">
        <v>79</v>
      </c>
      <c r="AS1" s="3" t="s">
        <v>80</v>
      </c>
      <c r="AT1" s="3" t="s">
        <v>81</v>
      </c>
      <c r="AU1" s="3" t="s">
        <v>82</v>
      </c>
      <c r="AV1" s="3" t="s">
        <v>56</v>
      </c>
      <c r="AW1" s="3" t="s">
        <v>83</v>
      </c>
      <c r="AX1" s="3" t="s">
        <v>84</v>
      </c>
      <c r="AY1" s="3" t="s">
        <v>85</v>
      </c>
      <c r="AZ1" s="3" t="s">
        <v>86</v>
      </c>
      <c r="BA1" s="3" t="s">
        <v>87</v>
      </c>
      <c r="BB1" s="3" t="s">
        <v>88</v>
      </c>
      <c r="BC1" s="3" t="s">
        <v>89</v>
      </c>
      <c r="BD1" s="3" t="s">
        <v>44</v>
      </c>
      <c r="BE1" s="3" t="s">
        <v>90</v>
      </c>
      <c r="BF1" s="3" t="s">
        <v>91</v>
      </c>
      <c r="BG1" s="3" t="s">
        <v>92</v>
      </c>
      <c r="BH1" s="3" t="s">
        <v>93</v>
      </c>
      <c r="BI1" s="3" t="s">
        <v>94</v>
      </c>
      <c r="BJ1" s="3" t="s">
        <v>95</v>
      </c>
      <c r="BK1" s="3" t="s">
        <v>96</v>
      </c>
      <c r="BL1" s="3" t="s">
        <v>97</v>
      </c>
      <c r="BM1" s="3" t="s">
        <v>60</v>
      </c>
      <c r="BN1" s="3" t="s">
        <v>98</v>
      </c>
      <c r="BO1" s="3" t="s">
        <v>99</v>
      </c>
      <c r="BP1" s="3" t="s">
        <v>100</v>
      </c>
      <c r="BQ1" s="3" t="s">
        <v>58</v>
      </c>
      <c r="BR1" s="3" t="s">
        <v>61</v>
      </c>
      <c r="BS1" s="3" t="s">
        <v>101</v>
      </c>
      <c r="BT1" s="3" t="s">
        <v>59</v>
      </c>
      <c r="BU1" s="3" t="s">
        <v>102</v>
      </c>
      <c r="BV1" s="3" t="s">
        <v>103</v>
      </c>
      <c r="BW1" s="3" t="s">
        <v>104</v>
      </c>
      <c r="BX1" s="3" t="s">
        <v>105</v>
      </c>
      <c r="BY1" s="3" t="s">
        <v>106</v>
      </c>
      <c r="BZ1" s="3" t="s">
        <v>107</v>
      </c>
      <c r="CA1" s="3" t="s">
        <v>108</v>
      </c>
      <c r="CB1" s="3" t="s">
        <v>109</v>
      </c>
    </row>
    <row r="2" spans="1:80" x14ac:dyDescent="0.25">
      <c r="C2" s="3" t="s">
        <v>35</v>
      </c>
      <c r="D2" s="3" t="s">
        <v>35</v>
      </c>
      <c r="E2" s="3" t="s">
        <v>35</v>
      </c>
      <c r="F2" s="3" t="s">
        <v>35</v>
      </c>
      <c r="G2" s="3" t="s">
        <v>35</v>
      </c>
      <c r="H2" s="3" t="s">
        <v>35</v>
      </c>
      <c r="I2" s="3" t="s">
        <v>35</v>
      </c>
      <c r="J2" s="3" t="s">
        <v>35</v>
      </c>
      <c r="K2" s="3" t="s">
        <v>35</v>
      </c>
      <c r="L2" s="3" t="s">
        <v>37</v>
      </c>
      <c r="M2" s="3" t="s">
        <v>37</v>
      </c>
      <c r="N2" s="3" t="s">
        <v>37</v>
      </c>
      <c r="O2" s="3" t="s">
        <v>37</v>
      </c>
      <c r="P2" s="3" t="s">
        <v>37</v>
      </c>
      <c r="Q2" s="3" t="s">
        <v>37</v>
      </c>
      <c r="R2" s="3" t="s">
        <v>37</v>
      </c>
      <c r="S2" s="3" t="s">
        <v>37</v>
      </c>
      <c r="T2" s="3" t="s">
        <v>35</v>
      </c>
      <c r="U2" s="3" t="s">
        <v>35</v>
      </c>
      <c r="V2" s="3" t="s">
        <v>110</v>
      </c>
      <c r="W2" s="3" t="s">
        <v>35</v>
      </c>
      <c r="X2" s="3" t="s">
        <v>36</v>
      </c>
      <c r="Y2" s="3" t="s">
        <v>37</v>
      </c>
      <c r="Z2" s="3" t="s">
        <v>35</v>
      </c>
      <c r="AA2" s="3" t="s">
        <v>35</v>
      </c>
      <c r="AB2" s="3" t="s">
        <v>110</v>
      </c>
      <c r="AC2" s="3" t="s">
        <v>35</v>
      </c>
      <c r="AD2" s="3" t="s">
        <v>37</v>
      </c>
      <c r="AE2" s="3" t="s">
        <v>36</v>
      </c>
      <c r="AF2" s="3" t="s">
        <v>35</v>
      </c>
      <c r="AG2" s="3" t="s">
        <v>111</v>
      </c>
      <c r="AH2" s="3" t="s">
        <v>35</v>
      </c>
      <c r="AI2" s="3" t="s">
        <v>110</v>
      </c>
      <c r="AJ2" s="3" t="s">
        <v>111</v>
      </c>
      <c r="AK2" s="3" t="s">
        <v>37</v>
      </c>
      <c r="AL2" s="3" t="s">
        <v>36</v>
      </c>
      <c r="AM2" s="3" t="s">
        <v>35</v>
      </c>
      <c r="AN2" s="3" t="s">
        <v>35</v>
      </c>
      <c r="AO2" s="3" t="s">
        <v>110</v>
      </c>
      <c r="AP2" s="3" t="s">
        <v>35</v>
      </c>
      <c r="AQ2" s="3" t="s">
        <v>36</v>
      </c>
      <c r="AR2" s="3" t="s">
        <v>37</v>
      </c>
      <c r="AS2" s="3" t="s">
        <v>35</v>
      </c>
      <c r="AT2" s="3" t="s">
        <v>35</v>
      </c>
      <c r="AU2" s="3" t="s">
        <v>38</v>
      </c>
      <c r="AV2" s="3" t="s">
        <v>35</v>
      </c>
      <c r="AW2" s="3" t="s">
        <v>110</v>
      </c>
      <c r="AX2" s="3" t="s">
        <v>35</v>
      </c>
      <c r="AY2" s="3" t="s">
        <v>36</v>
      </c>
      <c r="AZ2" s="3" t="s">
        <v>112</v>
      </c>
      <c r="BA2" s="3" t="s">
        <v>37</v>
      </c>
      <c r="BB2" s="3" t="s">
        <v>35</v>
      </c>
      <c r="BC2" s="3" t="s">
        <v>35</v>
      </c>
      <c r="BD2" s="3" t="s">
        <v>35</v>
      </c>
      <c r="BE2" s="3" t="s">
        <v>110</v>
      </c>
      <c r="BF2" s="3" t="s">
        <v>35</v>
      </c>
      <c r="BG2" s="3" t="s">
        <v>36</v>
      </c>
      <c r="BH2" s="3" t="s">
        <v>113</v>
      </c>
      <c r="BI2" s="3" t="s">
        <v>37</v>
      </c>
      <c r="BJ2" s="3" t="s">
        <v>112</v>
      </c>
      <c r="BK2" s="3" t="s">
        <v>37</v>
      </c>
      <c r="BL2" s="3" t="s">
        <v>35</v>
      </c>
      <c r="BM2" s="3" t="s">
        <v>35</v>
      </c>
      <c r="BN2" s="3" t="s">
        <v>35</v>
      </c>
      <c r="BO2" s="3" t="s">
        <v>37</v>
      </c>
      <c r="BP2" s="3" t="s">
        <v>36</v>
      </c>
      <c r="BQ2" s="3" t="s">
        <v>35</v>
      </c>
      <c r="BR2" s="3" t="s">
        <v>35</v>
      </c>
      <c r="BS2" s="3" t="s">
        <v>36</v>
      </c>
      <c r="BT2" s="3" t="s">
        <v>35</v>
      </c>
      <c r="BU2" s="3" t="s">
        <v>35</v>
      </c>
      <c r="BV2" s="3" t="s">
        <v>36</v>
      </c>
      <c r="BW2" s="3" t="s">
        <v>38</v>
      </c>
      <c r="BX2" s="3" t="s">
        <v>35</v>
      </c>
      <c r="BY2" s="3" t="s">
        <v>35</v>
      </c>
      <c r="BZ2" s="3" t="s">
        <v>35</v>
      </c>
      <c r="CA2" s="3" t="s">
        <v>35</v>
      </c>
      <c r="CB2" s="3" t="s">
        <v>35</v>
      </c>
    </row>
    <row r="3" spans="1:80" x14ac:dyDescent="0.25">
      <c r="A3" s="4">
        <v>44135</v>
      </c>
      <c r="B3" s="3" t="s">
        <v>2</v>
      </c>
      <c r="C3" s="5">
        <v>26.89</v>
      </c>
      <c r="D3" s="3">
        <v>74.653715135455101</v>
      </c>
      <c r="E3" s="3">
        <v>54.19</v>
      </c>
      <c r="F3" s="3">
        <v>33</v>
      </c>
      <c r="G3" s="3">
        <v>71.209999999999994</v>
      </c>
      <c r="H3" s="5">
        <v>4.4000000000000004</v>
      </c>
      <c r="I3" s="3">
        <v>5</v>
      </c>
      <c r="J3" s="3">
        <v>19.233000000000001</v>
      </c>
      <c r="K3" s="3">
        <v>357.59312410413702</v>
      </c>
      <c r="L3" s="3">
        <v>3178.0596782739099</v>
      </c>
      <c r="M3" s="3">
        <v>241.887085458792</v>
      </c>
      <c r="N3" s="3">
        <v>394.888338309917</v>
      </c>
      <c r="O3" s="3">
        <v>16.010000000000002</v>
      </c>
      <c r="P3" s="3">
        <v>107.48</v>
      </c>
      <c r="Q3" s="3">
        <v>1121.38170644863</v>
      </c>
      <c r="R3" s="3">
        <v>66.403170000039097</v>
      </c>
      <c r="S3" s="3">
        <v>23.013811218191201</v>
      </c>
      <c r="T3" s="3">
        <v>7.2900000000000098</v>
      </c>
      <c r="U3" s="3">
        <v>26.89</v>
      </c>
      <c r="V3" s="3">
        <v>19.477826287904598</v>
      </c>
      <c r="W3" s="3">
        <v>70.209999999999994</v>
      </c>
      <c r="X3" s="3">
        <v>7463.7698743826204</v>
      </c>
      <c r="Y3" s="3">
        <v>0.42754169040112999</v>
      </c>
      <c r="Z3" s="3">
        <v>70.209999999999994</v>
      </c>
      <c r="AA3" s="3">
        <v>71.209999999999994</v>
      </c>
      <c r="AB3" s="3">
        <v>25.9196321138669</v>
      </c>
      <c r="AC3" s="3">
        <v>72.653715135455101</v>
      </c>
      <c r="AD3" s="3">
        <v>107.48</v>
      </c>
      <c r="AE3" s="3">
        <v>7147.93603133124</v>
      </c>
      <c r="AF3" s="3">
        <v>72.653715135455101</v>
      </c>
      <c r="AG3" s="3">
        <v>1572.7418033065401</v>
      </c>
      <c r="AH3" s="3">
        <v>74.653715135455101</v>
      </c>
      <c r="AI3" s="3">
        <v>12.8165328753976</v>
      </c>
      <c r="AJ3" s="3">
        <v>1214.9461043818101</v>
      </c>
      <c r="AK3" s="3">
        <v>16.010000000000002</v>
      </c>
      <c r="AL3" s="3">
        <v>6749.6333542844104</v>
      </c>
      <c r="AM3" s="3">
        <v>74.704124104137506</v>
      </c>
      <c r="AN3" s="3">
        <v>54.19</v>
      </c>
      <c r="AO3" s="3">
        <v>21.6780089535199</v>
      </c>
      <c r="AP3" s="3">
        <v>64.3599999999999</v>
      </c>
      <c r="AQ3" s="3">
        <v>6025.4824071707499</v>
      </c>
      <c r="AR3" s="3">
        <v>7.1369538753267499</v>
      </c>
      <c r="AS3" s="3">
        <v>0</v>
      </c>
      <c r="AT3" s="3">
        <v>64.3599999999999</v>
      </c>
      <c r="AU3" s="3">
        <v>89359.999999999898</v>
      </c>
      <c r="AV3" s="3">
        <v>33</v>
      </c>
      <c r="AW3" s="3">
        <v>1.7609000172043201</v>
      </c>
      <c r="AX3" s="3">
        <v>49.19</v>
      </c>
      <c r="AY3" s="3">
        <v>6492.0645097993502</v>
      </c>
      <c r="AZ3" s="3">
        <v>2.3668010983929002</v>
      </c>
      <c r="BA3" s="3">
        <v>1.1147145411384101</v>
      </c>
      <c r="BB3" s="3">
        <v>24.454826918024999</v>
      </c>
      <c r="BC3" s="3">
        <v>24.735173081974999</v>
      </c>
      <c r="BD3" s="3">
        <v>357.59312410413702</v>
      </c>
      <c r="BE3" s="3">
        <v>264.406243351201</v>
      </c>
      <c r="BF3" s="3">
        <v>639.99999999999704</v>
      </c>
      <c r="BG3" s="3">
        <v>3592.8481939220301</v>
      </c>
      <c r="BH3" s="3">
        <v>639.99999999999704</v>
      </c>
      <c r="BI3" s="3">
        <v>31.0318764193464</v>
      </c>
      <c r="BJ3" s="3">
        <v>355.38473568709799</v>
      </c>
      <c r="BK3" s="3">
        <v>4940.1180012712402</v>
      </c>
      <c r="BL3" s="3">
        <v>649.58399999999699</v>
      </c>
      <c r="BM3" s="3">
        <v>19.233000000000001</v>
      </c>
      <c r="BN3" s="3">
        <v>36.369999999999997</v>
      </c>
      <c r="BO3" s="3">
        <v>1.5118535517906999</v>
      </c>
      <c r="BP3" s="3">
        <v>6040.79154768637</v>
      </c>
      <c r="BQ3" s="3">
        <v>4.4000000000000004</v>
      </c>
      <c r="BR3" s="3">
        <v>7.2900000000000098</v>
      </c>
      <c r="BS3" s="3">
        <v>9307.7666948491296</v>
      </c>
      <c r="BT3" s="3">
        <v>5</v>
      </c>
      <c r="BU3" s="3">
        <v>12.24</v>
      </c>
      <c r="BV3" s="3">
        <v>7614.9540335772199</v>
      </c>
      <c r="BW3" s="3">
        <v>11000</v>
      </c>
      <c r="BX3" s="3">
        <v>47.37</v>
      </c>
      <c r="BY3" s="3">
        <v>11</v>
      </c>
      <c r="BZ3" s="3">
        <v>25</v>
      </c>
      <c r="CA3" s="3">
        <v>52</v>
      </c>
      <c r="CB3" s="3">
        <v>96.704124104137506</v>
      </c>
    </row>
    <row r="4" spans="1:80" x14ac:dyDescent="0.25">
      <c r="A4" s="4">
        <v>44165</v>
      </c>
      <c r="B4" s="3" t="s">
        <v>39</v>
      </c>
      <c r="C4" s="5">
        <v>23.25</v>
      </c>
      <c r="D4" s="3">
        <v>19.946907630053101</v>
      </c>
      <c r="E4" s="3">
        <v>54.6</v>
      </c>
      <c r="F4" s="3">
        <v>35</v>
      </c>
      <c r="G4" s="3">
        <v>16.97</v>
      </c>
      <c r="H4" s="5">
        <v>3.8</v>
      </c>
      <c r="I4" s="3">
        <v>4</v>
      </c>
      <c r="J4" s="3">
        <v>16.48</v>
      </c>
      <c r="K4" s="3">
        <v>320.03934161040598</v>
      </c>
      <c r="L4" s="3">
        <v>3175.8240648729302</v>
      </c>
      <c r="M4" s="3">
        <v>228.597251786973</v>
      </c>
      <c r="N4" s="3">
        <v>402.97575021186401</v>
      </c>
      <c r="O4" s="3">
        <v>16.010000000000002</v>
      </c>
      <c r="P4" s="3">
        <v>107.48</v>
      </c>
      <c r="Q4" s="3">
        <v>1113.5377548331101</v>
      </c>
      <c r="R4" s="3">
        <v>65.153170000039097</v>
      </c>
      <c r="S4" s="3">
        <v>24.478134895536801</v>
      </c>
      <c r="T4" s="3">
        <v>5.05</v>
      </c>
      <c r="U4" s="3">
        <v>23.25</v>
      </c>
      <c r="V4" s="3">
        <v>4.1224433974257897</v>
      </c>
      <c r="W4" s="3">
        <v>14.97</v>
      </c>
      <c r="X4" s="3">
        <v>7465.0298005893201</v>
      </c>
      <c r="Y4" s="3">
        <v>0.19258809805368299</v>
      </c>
      <c r="Z4" s="3">
        <v>14.97</v>
      </c>
      <c r="AA4" s="3">
        <v>16.97</v>
      </c>
      <c r="AB4" s="3">
        <v>6.0421895138879496</v>
      </c>
      <c r="AC4" s="3">
        <v>16.9469076300532</v>
      </c>
      <c r="AD4" s="3">
        <v>107.48</v>
      </c>
      <c r="AE4" s="3">
        <v>7147.93603133124</v>
      </c>
      <c r="AF4" s="3">
        <v>16.9469076300532</v>
      </c>
      <c r="AG4" s="3">
        <v>1091.3249076193299</v>
      </c>
      <c r="AH4" s="3">
        <v>19.946907630053101</v>
      </c>
      <c r="AI4" s="3">
        <v>3.3911422437159402</v>
      </c>
      <c r="AJ4" s="3">
        <v>335.07490761932502</v>
      </c>
      <c r="AK4" s="3">
        <v>16.010000000000002</v>
      </c>
      <c r="AL4" s="3">
        <v>6749.6333542844104</v>
      </c>
      <c r="AM4" s="3">
        <v>19.938341610406098</v>
      </c>
      <c r="AN4" s="3">
        <v>54.6</v>
      </c>
      <c r="AO4" s="3">
        <v>18.0182826566123</v>
      </c>
      <c r="AP4" s="3">
        <v>53.55</v>
      </c>
      <c r="AQ4" s="3">
        <v>6025.4220210921603</v>
      </c>
      <c r="AR4" s="3">
        <v>3.3750376890965899</v>
      </c>
      <c r="AS4" s="3">
        <v>0</v>
      </c>
      <c r="AT4" s="3">
        <v>53.55</v>
      </c>
      <c r="AU4" s="3">
        <v>78550</v>
      </c>
      <c r="AV4" s="3">
        <v>35</v>
      </c>
      <c r="AW4" s="3">
        <v>3.2938455298678901</v>
      </c>
      <c r="AX4" s="3">
        <v>47.6</v>
      </c>
      <c r="AY4" s="3">
        <v>6490.10824194217</v>
      </c>
      <c r="AZ4" s="3">
        <v>4.5747854581498402</v>
      </c>
      <c r="BA4" s="3">
        <v>0.68983367181871802</v>
      </c>
      <c r="BB4" s="3">
        <v>0</v>
      </c>
      <c r="BC4" s="3">
        <v>47.6</v>
      </c>
      <c r="BD4" s="3">
        <v>320.03934161040598</v>
      </c>
      <c r="BE4" s="3">
        <v>262.17358207136698</v>
      </c>
      <c r="BF4" s="3">
        <v>640.00000000000205</v>
      </c>
      <c r="BG4" s="3">
        <v>3589.2949903664098</v>
      </c>
      <c r="BH4" s="3">
        <v>640.00000000000205</v>
      </c>
      <c r="BI4" s="3">
        <v>29.4296638790766</v>
      </c>
      <c r="BJ4" s="3">
        <v>364.129975099121</v>
      </c>
      <c r="BK4" s="3">
        <v>4914.2372440212903</v>
      </c>
      <c r="BL4" s="3">
        <v>650.15300000000195</v>
      </c>
      <c r="BM4" s="3">
        <v>16.48</v>
      </c>
      <c r="BN4" s="3">
        <v>23.5</v>
      </c>
      <c r="BO4" s="3">
        <v>0.77295161552113001</v>
      </c>
      <c r="BP4" s="3">
        <v>6040.0681591680304</v>
      </c>
      <c r="BQ4" s="3">
        <v>3.8</v>
      </c>
      <c r="BR4" s="3">
        <v>5.05</v>
      </c>
      <c r="BS4" s="3">
        <v>9306.9489500362397</v>
      </c>
      <c r="BT4" s="3">
        <v>4</v>
      </c>
      <c r="BU4" s="3">
        <v>2.48</v>
      </c>
      <c r="BV4" s="3">
        <v>7616.1875382982298</v>
      </c>
      <c r="BW4" s="3">
        <v>11000</v>
      </c>
      <c r="BX4" s="3">
        <v>34.5</v>
      </c>
      <c r="BY4" s="3">
        <v>11</v>
      </c>
      <c r="BZ4" s="3">
        <v>25</v>
      </c>
      <c r="CA4" s="3">
        <v>45</v>
      </c>
      <c r="CB4" s="3">
        <v>64.938341610406098</v>
      </c>
    </row>
    <row r="5" spans="1:80" x14ac:dyDescent="0.25">
      <c r="A5" s="4">
        <v>44196</v>
      </c>
      <c r="B5" s="3" t="s">
        <v>0</v>
      </c>
      <c r="C5" s="5">
        <v>21.7</v>
      </c>
      <c r="D5" s="3">
        <v>20.302295849707502</v>
      </c>
      <c r="E5" s="3">
        <v>51.19</v>
      </c>
      <c r="F5" s="3">
        <v>30</v>
      </c>
      <c r="G5" s="3">
        <v>17.3200000000001</v>
      </c>
      <c r="H5" s="5">
        <v>3.5</v>
      </c>
      <c r="I5" s="3">
        <v>4</v>
      </c>
      <c r="J5" s="3">
        <v>14.84</v>
      </c>
      <c r="K5" s="3">
        <v>293.55572856797801</v>
      </c>
      <c r="L5" s="3">
        <v>3170.1947754631901</v>
      </c>
      <c r="M5" s="3">
        <v>208.73523939795001</v>
      </c>
      <c r="N5" s="3">
        <v>409.20659249947101</v>
      </c>
      <c r="O5" s="3">
        <v>16.010000000000002</v>
      </c>
      <c r="P5" s="3">
        <v>107.48</v>
      </c>
      <c r="Q5" s="3">
        <v>1105.9144796130699</v>
      </c>
      <c r="R5" s="3">
        <v>63.453170000039101</v>
      </c>
      <c r="S5" s="3">
        <v>26.597166104305401</v>
      </c>
      <c r="T5" s="3">
        <v>5.2</v>
      </c>
      <c r="U5" s="3">
        <v>21.7</v>
      </c>
      <c r="V5" s="3">
        <v>4.2332669364764897</v>
      </c>
      <c r="W5" s="3">
        <v>15.32</v>
      </c>
      <c r="X5" s="3">
        <v>7465.9907065383204</v>
      </c>
      <c r="Y5" s="3">
        <v>0.14915771239310399</v>
      </c>
      <c r="Z5" s="3">
        <v>15.32</v>
      </c>
      <c r="AA5" s="3">
        <v>17.3200000000001</v>
      </c>
      <c r="AB5" s="3">
        <v>6.15702067299119</v>
      </c>
      <c r="AC5" s="3">
        <v>17.302295849707502</v>
      </c>
      <c r="AD5" s="3">
        <v>107.48</v>
      </c>
      <c r="AE5" s="3">
        <v>7147.93603133124</v>
      </c>
      <c r="AF5" s="3">
        <v>17.302295849707502</v>
      </c>
      <c r="AG5" s="3">
        <v>931.82569310824704</v>
      </c>
      <c r="AH5" s="3">
        <v>20.302295849707502</v>
      </c>
      <c r="AI5" s="3">
        <v>3.4519271391127999</v>
      </c>
      <c r="AJ5" s="3">
        <v>330.07838128028902</v>
      </c>
      <c r="AK5" s="3">
        <v>16.010000000000002</v>
      </c>
      <c r="AL5" s="3">
        <v>6749.6333542844104</v>
      </c>
      <c r="AM5" s="3">
        <v>20.295728567978099</v>
      </c>
      <c r="AN5" s="3">
        <v>51.19</v>
      </c>
      <c r="AO5" s="3">
        <v>18.6099916034456</v>
      </c>
      <c r="AP5" s="3">
        <v>55.34</v>
      </c>
      <c r="AQ5" s="3">
        <v>6025.2699685447396</v>
      </c>
      <c r="AR5" s="3">
        <v>1.7044603742018301</v>
      </c>
      <c r="AS5" s="3">
        <v>0</v>
      </c>
      <c r="AT5" s="3">
        <v>55.34</v>
      </c>
      <c r="AU5" s="3">
        <v>77340</v>
      </c>
      <c r="AV5" s="3">
        <v>30</v>
      </c>
      <c r="AW5" s="3">
        <v>3.3194682811479201</v>
      </c>
      <c r="AX5" s="3">
        <v>49.19</v>
      </c>
      <c r="AY5" s="3">
        <v>6487.0734563866099</v>
      </c>
      <c r="AZ5" s="3">
        <v>4.4616509155213997</v>
      </c>
      <c r="BA5" s="3">
        <v>0.67201238902295202</v>
      </c>
      <c r="BB5" s="3">
        <v>0</v>
      </c>
      <c r="BC5" s="3">
        <v>49.19</v>
      </c>
      <c r="BD5" s="3">
        <v>293.55572856797801</v>
      </c>
      <c r="BE5" s="3">
        <v>292.16509598849802</v>
      </c>
      <c r="BF5" s="3">
        <v>720.00000000000296</v>
      </c>
      <c r="BG5" s="3">
        <v>3584.6223188720001</v>
      </c>
      <c r="BH5" s="3">
        <v>720.00000000000296</v>
      </c>
      <c r="BI5" s="3">
        <v>22.943509472916499</v>
      </c>
      <c r="BJ5" s="3">
        <v>392.69502148991597</v>
      </c>
      <c r="BK5" s="3">
        <v>4880.9492594957401</v>
      </c>
      <c r="BL5" s="3">
        <v>730.801000000003</v>
      </c>
      <c r="BM5" s="3">
        <v>14.84</v>
      </c>
      <c r="BN5" s="3">
        <v>21.92</v>
      </c>
      <c r="BO5" s="3">
        <v>0.54327522003611095</v>
      </c>
      <c r="BP5" s="3">
        <v>6039.3608713098502</v>
      </c>
      <c r="BQ5" s="3">
        <v>3.5</v>
      </c>
      <c r="BR5" s="3">
        <v>5.2</v>
      </c>
      <c r="BS5" s="3">
        <v>9305.8202624004407</v>
      </c>
      <c r="BT5" s="3">
        <v>4</v>
      </c>
      <c r="BU5" s="3">
        <v>1.84</v>
      </c>
      <c r="BV5" s="3">
        <v>7617.9047539214098</v>
      </c>
      <c r="BW5" s="3">
        <v>10000</v>
      </c>
      <c r="BX5" s="3">
        <v>31.92</v>
      </c>
      <c r="BY5" s="3">
        <v>10</v>
      </c>
      <c r="BZ5" s="3">
        <v>22</v>
      </c>
      <c r="CA5" s="3">
        <v>37</v>
      </c>
      <c r="CB5" s="3">
        <v>57.295728567978102</v>
      </c>
    </row>
    <row r="6" spans="1:80" x14ac:dyDescent="0.25">
      <c r="A6" s="4">
        <v>44227</v>
      </c>
      <c r="B6" s="3" t="s">
        <v>41</v>
      </c>
      <c r="C6" s="5">
        <v>15.81</v>
      </c>
      <c r="D6" s="3">
        <v>20.7422958497074</v>
      </c>
      <c r="E6" s="3">
        <v>54.17</v>
      </c>
      <c r="F6" s="3">
        <v>14.27</v>
      </c>
      <c r="G6" s="3">
        <v>18.59</v>
      </c>
      <c r="H6" s="5">
        <v>2.74</v>
      </c>
      <c r="I6" s="3">
        <v>2.4300000000000002</v>
      </c>
      <c r="J6" s="3">
        <v>8.4599999999999707</v>
      </c>
      <c r="K6" s="3">
        <v>230.48572856797799</v>
      </c>
      <c r="L6" s="3">
        <v>3167.4325151530802</v>
      </c>
      <c r="M6" s="3">
        <v>173.21072969249499</v>
      </c>
      <c r="N6" s="3">
        <v>407.70693935209903</v>
      </c>
      <c r="O6" s="3">
        <v>16.010000000000002</v>
      </c>
      <c r="P6" s="3">
        <v>107.48</v>
      </c>
      <c r="Q6" s="3">
        <v>1087.5579591907499</v>
      </c>
      <c r="R6" s="3">
        <v>60.9931700000391</v>
      </c>
      <c r="S6" s="3">
        <v>27.145137093551</v>
      </c>
      <c r="T6" s="3">
        <v>5.2</v>
      </c>
      <c r="U6" s="3">
        <v>15.81</v>
      </c>
      <c r="V6" s="3">
        <v>4.7470113111647096</v>
      </c>
      <c r="W6" s="3">
        <v>17.16</v>
      </c>
      <c r="X6" s="3">
        <v>7465.7599906694904</v>
      </c>
      <c r="Y6" s="3">
        <v>0.14965314737114599</v>
      </c>
      <c r="Z6" s="3">
        <v>17.16</v>
      </c>
      <c r="AA6" s="3">
        <v>18.59</v>
      </c>
      <c r="AB6" s="3">
        <v>6.60895007719399</v>
      </c>
      <c r="AC6" s="3">
        <v>18.572295849707501</v>
      </c>
      <c r="AD6" s="3">
        <v>107.48</v>
      </c>
      <c r="AE6" s="3">
        <v>7147.93603133124</v>
      </c>
      <c r="AF6" s="3">
        <v>18.572295849707501</v>
      </c>
      <c r="AG6" s="3">
        <v>628.83778988243898</v>
      </c>
      <c r="AH6" s="3">
        <v>20.7422958497074</v>
      </c>
      <c r="AI6" s="3">
        <v>3.5267629813503598</v>
      </c>
      <c r="AJ6" s="3">
        <v>337.23429525878299</v>
      </c>
      <c r="AK6" s="3">
        <v>16.010000000000002</v>
      </c>
      <c r="AL6" s="3">
        <v>6749.6333542844104</v>
      </c>
      <c r="AM6" s="3">
        <v>20.735728567978001</v>
      </c>
      <c r="AN6" s="3">
        <v>54.17</v>
      </c>
      <c r="AO6" s="3">
        <v>18.606319710776202</v>
      </c>
      <c r="AP6" s="3">
        <v>55.34</v>
      </c>
      <c r="AQ6" s="3">
        <v>6025.19535722415</v>
      </c>
      <c r="AR6" s="3">
        <v>1.7027504222463199</v>
      </c>
      <c r="AS6" s="3">
        <v>0</v>
      </c>
      <c r="AT6" s="3">
        <v>55.34</v>
      </c>
      <c r="AU6" s="3">
        <v>67740</v>
      </c>
      <c r="AV6" s="3">
        <v>14.27</v>
      </c>
      <c r="AW6" s="3">
        <v>3.1638965427944301</v>
      </c>
      <c r="AX6" s="3">
        <v>49.19</v>
      </c>
      <c r="AY6" s="3">
        <v>6481.14296204732</v>
      </c>
      <c r="AZ6" s="3">
        <v>4.2525491166591802</v>
      </c>
      <c r="BA6" s="3">
        <v>0.60450970545571903</v>
      </c>
      <c r="BB6" s="3">
        <v>0</v>
      </c>
      <c r="BC6" s="3">
        <v>49.19</v>
      </c>
      <c r="BD6" s="3">
        <v>230.48572856797799</v>
      </c>
      <c r="BE6" s="3">
        <v>304.97702354278698</v>
      </c>
      <c r="BF6" s="3">
        <v>760.00000000000296</v>
      </c>
      <c r="BG6" s="3">
        <v>3578.88292100433</v>
      </c>
      <c r="BH6" s="3">
        <v>760.00000000000296</v>
      </c>
      <c r="BI6" s="3">
        <v>6.7781959492901303</v>
      </c>
      <c r="BJ6" s="3">
        <v>409.91535422417599</v>
      </c>
      <c r="BK6" s="3">
        <v>4841.2238906850198</v>
      </c>
      <c r="BL6" s="3">
        <v>778.86900000000298</v>
      </c>
      <c r="BM6" s="3">
        <v>8.4599999999999707</v>
      </c>
      <c r="BN6" s="3">
        <v>26.28</v>
      </c>
      <c r="BO6" s="3">
        <v>0.53652042232367303</v>
      </c>
      <c r="BP6" s="3">
        <v>6037.6433370193299</v>
      </c>
      <c r="BQ6" s="3">
        <v>2.74</v>
      </c>
      <c r="BR6" s="3">
        <v>5.2</v>
      </c>
      <c r="BS6" s="3">
        <v>9304.1512374536105</v>
      </c>
      <c r="BT6" s="3">
        <v>2.4300000000000002</v>
      </c>
      <c r="BU6" s="3">
        <v>1.84</v>
      </c>
      <c r="BV6" s="3">
        <v>7618.3363407351198</v>
      </c>
      <c r="BW6" s="3">
        <v>6630</v>
      </c>
      <c r="BX6" s="3">
        <v>32.909999999999997</v>
      </c>
      <c r="BY6" s="3">
        <v>6.63</v>
      </c>
      <c r="BZ6" s="3">
        <v>12.4</v>
      </c>
      <c r="CA6" s="3">
        <v>17.93</v>
      </c>
      <c r="CB6" s="3">
        <v>38.665728567978</v>
      </c>
    </row>
    <row r="7" spans="1:80" x14ac:dyDescent="0.25">
      <c r="A7" s="4">
        <v>44255</v>
      </c>
      <c r="B7" s="3" t="s">
        <v>41</v>
      </c>
      <c r="C7" s="5">
        <v>14.44</v>
      </c>
      <c r="D7" s="3">
        <v>18.608447121382898</v>
      </c>
      <c r="E7" s="3">
        <v>52.29</v>
      </c>
      <c r="F7" s="3">
        <v>13.07</v>
      </c>
      <c r="G7" s="3">
        <v>16.63</v>
      </c>
      <c r="H7" s="5">
        <v>2.4900000000000002</v>
      </c>
      <c r="I7" s="3">
        <v>2.2200000000000002</v>
      </c>
      <c r="J7" s="3">
        <v>12.04</v>
      </c>
      <c r="K7" s="3">
        <v>235.104452169712</v>
      </c>
      <c r="L7" s="3">
        <v>3167.6255135574702</v>
      </c>
      <c r="M7" s="3">
        <v>141.334344316738</v>
      </c>
      <c r="N7" s="3">
        <v>406.79505936263399</v>
      </c>
      <c r="O7" s="3">
        <v>16.010000000000002</v>
      </c>
      <c r="P7" s="3">
        <v>107.48</v>
      </c>
      <c r="Q7" s="3">
        <v>1078.15785064737</v>
      </c>
      <c r="R7" s="3">
        <v>58.7831700000391</v>
      </c>
      <c r="S7" s="3">
        <v>27.641815363991999</v>
      </c>
      <c r="T7" s="3">
        <v>4.7</v>
      </c>
      <c r="U7" s="3">
        <v>14.44</v>
      </c>
      <c r="V7" s="3">
        <v>4.2063332371105497</v>
      </c>
      <c r="W7" s="3">
        <v>15.17</v>
      </c>
      <c r="X7" s="3">
        <v>7465.6197014403397</v>
      </c>
      <c r="Y7" s="3">
        <v>0.18187998946520401</v>
      </c>
      <c r="Z7" s="3">
        <v>15.17</v>
      </c>
      <c r="AA7" s="3">
        <v>16.63</v>
      </c>
      <c r="AB7" s="3">
        <v>5.9324122437789502</v>
      </c>
      <c r="AC7" s="3">
        <v>16.608447121382898</v>
      </c>
      <c r="AD7" s="3">
        <v>107.48</v>
      </c>
      <c r="AE7" s="3">
        <v>7147.93603133124</v>
      </c>
      <c r="AF7" s="3">
        <v>16.608447121382898</v>
      </c>
      <c r="AG7" s="3">
        <v>622.11379650821505</v>
      </c>
      <c r="AH7" s="3">
        <v>18.608447121382898</v>
      </c>
      <c r="AI7" s="3">
        <v>3.16359205481809</v>
      </c>
      <c r="AJ7" s="3">
        <v>334.918856032024</v>
      </c>
      <c r="AK7" s="3">
        <v>16.010000000000002</v>
      </c>
      <c r="AL7" s="3">
        <v>6749.6333542844104</v>
      </c>
      <c r="AM7" s="3">
        <v>18.600452169712401</v>
      </c>
      <c r="AN7" s="3">
        <v>52.29</v>
      </c>
      <c r="AO7" s="3">
        <v>16.8225341585675</v>
      </c>
      <c r="AP7" s="3">
        <v>49.98</v>
      </c>
      <c r="AQ7" s="3">
        <v>6025.2005702975803</v>
      </c>
      <c r="AR7" s="3">
        <v>2.1092811356709</v>
      </c>
      <c r="AS7" s="3">
        <v>0</v>
      </c>
      <c r="AT7" s="3">
        <v>49.98</v>
      </c>
      <c r="AU7" s="3">
        <v>61140</v>
      </c>
      <c r="AV7" s="3">
        <v>13.07</v>
      </c>
      <c r="AW7" s="3">
        <v>2.6590094561530302</v>
      </c>
      <c r="AX7" s="3">
        <v>44.43</v>
      </c>
      <c r="AY7" s="3">
        <v>6474.9389427311598</v>
      </c>
      <c r="AZ7" s="3">
        <v>3.9568593097515299</v>
      </c>
      <c r="BA7" s="3">
        <v>0.51638537575662802</v>
      </c>
      <c r="BB7" s="3">
        <v>0</v>
      </c>
      <c r="BC7" s="3">
        <v>44.43</v>
      </c>
      <c r="BD7" s="3">
        <v>235.104452169712</v>
      </c>
      <c r="BE7" s="3">
        <v>269.66343631478901</v>
      </c>
      <c r="BF7" s="3">
        <v>679.99999999999795</v>
      </c>
      <c r="BG7" s="3">
        <v>3573.89692773963</v>
      </c>
      <c r="BH7" s="3">
        <v>679.99999999999795</v>
      </c>
      <c r="BI7" s="3">
        <v>6.9968844555984102</v>
      </c>
      <c r="BJ7" s="3">
        <v>401.28487546843701</v>
      </c>
      <c r="BK7" s="3">
        <v>4807.7503764578896</v>
      </c>
      <c r="BL7" s="3">
        <v>697.271999999998</v>
      </c>
      <c r="BM7" s="3">
        <v>12.04</v>
      </c>
      <c r="BN7" s="3">
        <v>20.63</v>
      </c>
      <c r="BO7" s="3">
        <v>0.66610854338122705</v>
      </c>
      <c r="BP7" s="3">
        <v>6036.7556213908902</v>
      </c>
      <c r="BQ7" s="3">
        <v>2.4900000000000002</v>
      </c>
      <c r="BR7" s="3">
        <v>4.7</v>
      </c>
      <c r="BS7" s="3">
        <v>9302.6132807549002</v>
      </c>
      <c r="BT7" s="3">
        <v>2.2200000000000002</v>
      </c>
      <c r="BU7" s="3">
        <v>1.67</v>
      </c>
      <c r="BV7" s="3">
        <v>7618.7229103425798</v>
      </c>
      <c r="BW7" s="3">
        <v>5930</v>
      </c>
      <c r="BX7" s="3">
        <v>26.56</v>
      </c>
      <c r="BY7" s="3">
        <v>5.93</v>
      </c>
      <c r="BZ7" s="3">
        <v>11.16</v>
      </c>
      <c r="CA7" s="3">
        <v>15.95</v>
      </c>
      <c r="CB7" s="3">
        <v>34.550452169712401</v>
      </c>
    </row>
    <row r="8" spans="1:80" x14ac:dyDescent="0.25">
      <c r="A8" s="4">
        <v>44286</v>
      </c>
      <c r="B8" s="3" t="s">
        <v>40</v>
      </c>
      <c r="C8" s="5">
        <v>22.33</v>
      </c>
      <c r="D8" s="3">
        <v>25.516894242766</v>
      </c>
      <c r="E8" s="3">
        <v>70.39</v>
      </c>
      <c r="F8" s="3">
        <v>24.36</v>
      </c>
      <c r="G8" s="3">
        <v>22.150000000000102</v>
      </c>
      <c r="H8" s="5">
        <v>2.87</v>
      </c>
      <c r="I8" s="3">
        <v>3.97</v>
      </c>
      <c r="J8" s="3">
        <v>36.933</v>
      </c>
      <c r="K8" s="3">
        <v>317.897904339425</v>
      </c>
      <c r="L8" s="3">
        <v>3179.21048964795</v>
      </c>
      <c r="M8" s="3">
        <v>116.058206745538</v>
      </c>
      <c r="N8" s="3">
        <v>408.95098320458101</v>
      </c>
      <c r="O8" s="3">
        <v>16.010000000000002</v>
      </c>
      <c r="P8" s="3">
        <v>107.48</v>
      </c>
      <c r="Q8" s="3">
        <v>1085.0002473367399</v>
      </c>
      <c r="R8" s="3">
        <v>56.453170000039101</v>
      </c>
      <c r="S8" s="3">
        <v>29.661399428290899</v>
      </c>
      <c r="T8" s="3">
        <v>5.2</v>
      </c>
      <c r="U8" s="3">
        <v>22.33</v>
      </c>
      <c r="V8" s="3">
        <v>0</v>
      </c>
      <c r="W8" s="3">
        <v>19.809999999999999</v>
      </c>
      <c r="X8" s="3">
        <v>7465.9513820314096</v>
      </c>
      <c r="Y8" s="3">
        <v>0.36407615805297699</v>
      </c>
      <c r="Z8" s="3">
        <v>0</v>
      </c>
      <c r="AA8" s="3">
        <v>22.150000000000102</v>
      </c>
      <c r="AB8" s="3">
        <v>7.8667366487460297</v>
      </c>
      <c r="AC8" s="3">
        <v>22.106894242766</v>
      </c>
      <c r="AD8" s="3">
        <v>107.48</v>
      </c>
      <c r="AE8" s="3">
        <v>7147.93603133124</v>
      </c>
      <c r="AF8" s="3">
        <v>22.106894242766</v>
      </c>
      <c r="AG8" s="3">
        <v>756.752610896698</v>
      </c>
      <c r="AH8" s="3">
        <v>25.516894242766</v>
      </c>
      <c r="AI8" s="3">
        <v>4.3372310319554996</v>
      </c>
      <c r="AJ8" s="3">
        <v>414.73244960623799</v>
      </c>
      <c r="AK8" s="3">
        <v>16.010000000000002</v>
      </c>
      <c r="AL8" s="3">
        <v>6749.6333542844104</v>
      </c>
      <c r="AM8" s="3">
        <v>25.500904339424899</v>
      </c>
      <c r="AN8" s="3">
        <v>70.39</v>
      </c>
      <c r="AO8" s="3">
        <v>18.628586924749701</v>
      </c>
      <c r="AP8" s="3">
        <v>55.34</v>
      </c>
      <c r="AQ8" s="3">
        <v>6025.5134321962496</v>
      </c>
      <c r="AR8" s="3">
        <v>3.00162481428712</v>
      </c>
      <c r="AS8" s="3">
        <v>0</v>
      </c>
      <c r="AT8" s="3">
        <v>55.34</v>
      </c>
      <c r="AU8" s="3">
        <v>91760</v>
      </c>
      <c r="AV8" s="3">
        <v>24.36</v>
      </c>
      <c r="AW8" s="3">
        <v>2.7163728644974401</v>
      </c>
      <c r="AX8" s="3">
        <v>49.19</v>
      </c>
      <c r="AY8" s="3">
        <v>6469.2707929845601</v>
      </c>
      <c r="AZ8" s="3">
        <v>3.6510387963675202</v>
      </c>
      <c r="BA8" s="3">
        <v>0.44613757120027703</v>
      </c>
      <c r="BB8" s="3">
        <v>0</v>
      </c>
      <c r="BC8" s="3">
        <v>49.19</v>
      </c>
      <c r="BD8" s="3">
        <v>317.897904339425</v>
      </c>
      <c r="BE8" s="3">
        <v>278.55184227678899</v>
      </c>
      <c r="BF8" s="3">
        <v>710</v>
      </c>
      <c r="BG8" s="3">
        <v>3569.3170530038601</v>
      </c>
      <c r="BH8" s="3">
        <v>710</v>
      </c>
      <c r="BI8" s="3">
        <v>11.5191658170425</v>
      </c>
      <c r="BJ8" s="3">
        <v>374.397637468803</v>
      </c>
      <c r="BK8" s="3">
        <v>4777.8525045753904</v>
      </c>
      <c r="BL8" s="3">
        <v>720.42200000000003</v>
      </c>
      <c r="BM8" s="3">
        <v>36.933</v>
      </c>
      <c r="BN8" s="3">
        <v>23.11</v>
      </c>
      <c r="BO8" s="3">
        <v>1.34060331062572</v>
      </c>
      <c r="BP8" s="3">
        <v>6037.4024025052604</v>
      </c>
      <c r="BQ8" s="3">
        <v>2.87</v>
      </c>
      <c r="BR8" s="3">
        <v>5.2</v>
      </c>
      <c r="BS8" s="3">
        <v>9300.9490477225208</v>
      </c>
      <c r="BT8" s="3">
        <v>3.97</v>
      </c>
      <c r="BU8" s="3">
        <v>1.84</v>
      </c>
      <c r="BV8" s="3">
        <v>7620.2516816475299</v>
      </c>
      <c r="BW8" s="3">
        <v>10870</v>
      </c>
      <c r="BX8" s="3">
        <v>33.979999999999997</v>
      </c>
      <c r="BY8" s="3">
        <v>10.87</v>
      </c>
      <c r="BZ8" s="3">
        <v>36.42</v>
      </c>
      <c r="CA8" s="3">
        <v>26.03</v>
      </c>
      <c r="CB8" s="3">
        <v>46.530904339433299</v>
      </c>
    </row>
    <row r="9" spans="1:80" x14ac:dyDescent="0.25">
      <c r="A9" s="4">
        <v>44316</v>
      </c>
      <c r="B9" s="3" t="s">
        <v>1</v>
      </c>
      <c r="C9" s="5">
        <v>46.14</v>
      </c>
      <c r="D9" s="3">
        <v>58.337643907499803</v>
      </c>
      <c r="E9" s="3">
        <v>69.950000000000102</v>
      </c>
      <c r="F9" s="3">
        <v>37.799999999999997</v>
      </c>
      <c r="G9" s="3">
        <v>52.130000000000102</v>
      </c>
      <c r="H9" s="5">
        <v>5.74</v>
      </c>
      <c r="I9" s="3">
        <v>9.7800000000000296</v>
      </c>
      <c r="J9" s="3">
        <v>51.577000000000197</v>
      </c>
      <c r="K9" s="3">
        <v>448.08580371260501</v>
      </c>
      <c r="L9" s="3">
        <v>3190.3707469522601</v>
      </c>
      <c r="M9" s="3">
        <v>105.68971126580399</v>
      </c>
      <c r="N9" s="3">
        <v>409.02890237415897</v>
      </c>
      <c r="O9" s="3">
        <v>16.010000000000002</v>
      </c>
      <c r="P9" s="3">
        <v>107.48</v>
      </c>
      <c r="Q9" s="3">
        <v>1085.2770461049399</v>
      </c>
      <c r="R9" s="3">
        <v>52.193170000039103</v>
      </c>
      <c r="S9" s="3">
        <v>37.462221861078604</v>
      </c>
      <c r="T9" s="3">
        <v>10</v>
      </c>
      <c r="U9" s="3">
        <v>46.14</v>
      </c>
      <c r="V9" s="3">
        <v>0</v>
      </c>
      <c r="W9" s="3">
        <v>45.45</v>
      </c>
      <c r="X9" s="3">
        <v>7465.9633695959601</v>
      </c>
      <c r="Y9" s="3">
        <v>0.61208083042193295</v>
      </c>
      <c r="Z9" s="3">
        <v>0</v>
      </c>
      <c r="AA9" s="3">
        <v>52.130000000000102</v>
      </c>
      <c r="AB9" s="3">
        <v>18.5247086577305</v>
      </c>
      <c r="AC9" s="3">
        <v>52.057643907499802</v>
      </c>
      <c r="AD9" s="3">
        <v>107.48</v>
      </c>
      <c r="AE9" s="3">
        <v>7147.93603133124</v>
      </c>
      <c r="AF9" s="3">
        <v>52.057643907499802</v>
      </c>
      <c r="AG9" s="3">
        <v>1355.7176735042301</v>
      </c>
      <c r="AH9" s="3">
        <v>58.337643907499803</v>
      </c>
      <c r="AI9" s="3">
        <v>9.9175866076866992</v>
      </c>
      <c r="AJ9" s="3">
        <v>979.945451281293</v>
      </c>
      <c r="AK9" s="3">
        <v>16.010000000000002</v>
      </c>
      <c r="AL9" s="3">
        <v>6749.6333542844104</v>
      </c>
      <c r="AM9" s="3">
        <v>58.310803712605797</v>
      </c>
      <c r="AN9" s="3">
        <v>69.950000000000102</v>
      </c>
      <c r="AO9" s="3">
        <v>18.0179894760618</v>
      </c>
      <c r="AP9" s="3">
        <v>53.55</v>
      </c>
      <c r="AQ9" s="3">
        <v>6025.8135520613096</v>
      </c>
      <c r="AR9" s="3">
        <v>4.7933336618022402</v>
      </c>
      <c r="AS9" s="3">
        <v>0</v>
      </c>
      <c r="AT9" s="3">
        <v>53.55</v>
      </c>
      <c r="AU9" s="3">
        <v>149300</v>
      </c>
      <c r="AV9" s="3">
        <v>37.799999999999997</v>
      </c>
      <c r="AW9" s="3">
        <v>2.46844765779211</v>
      </c>
      <c r="AX9" s="3">
        <v>47.6</v>
      </c>
      <c r="AY9" s="3">
        <v>6466.7172852392996</v>
      </c>
      <c r="AZ9" s="3">
        <v>3.42839952471126</v>
      </c>
      <c r="BA9" s="3">
        <v>0.56849547973396797</v>
      </c>
      <c r="BB9" s="3">
        <v>0</v>
      </c>
      <c r="BC9" s="3">
        <v>47.6</v>
      </c>
      <c r="BD9" s="3">
        <v>448.08580371260501</v>
      </c>
      <c r="BE9" s="3">
        <v>249.07266902193501</v>
      </c>
      <c r="BF9" s="3">
        <v>640.00000000000205</v>
      </c>
      <c r="BG9" s="3">
        <v>3566.8861872477501</v>
      </c>
      <c r="BH9" s="3">
        <v>640.00000000000205</v>
      </c>
      <c r="BI9" s="3">
        <v>17.866488775417501</v>
      </c>
      <c r="BJ9" s="3">
        <v>345.93426253046601</v>
      </c>
      <c r="BK9" s="3">
        <v>4762.3131989549602</v>
      </c>
      <c r="BL9" s="3">
        <v>648.27900000000204</v>
      </c>
      <c r="BM9" s="3">
        <v>51.577000000000197</v>
      </c>
      <c r="BN9" s="3">
        <v>27.57</v>
      </c>
      <c r="BO9" s="3">
        <v>2.06820123180391</v>
      </c>
      <c r="BP9" s="3">
        <v>6037.42853531948</v>
      </c>
      <c r="BQ9" s="3">
        <v>5.74</v>
      </c>
      <c r="BR9" s="3">
        <v>10</v>
      </c>
      <c r="BS9" s="3">
        <v>9297.7771272922801</v>
      </c>
      <c r="BT9" s="3">
        <v>9.7800000000000296</v>
      </c>
      <c r="BU9" s="3">
        <v>1.79</v>
      </c>
      <c r="BV9" s="3">
        <v>7625.5453654906296</v>
      </c>
      <c r="BW9" s="3">
        <v>23520</v>
      </c>
      <c r="BX9" s="3">
        <v>51.09</v>
      </c>
      <c r="BY9" s="3">
        <v>23.52</v>
      </c>
      <c r="BZ9" s="3">
        <v>95.75</v>
      </c>
      <c r="CA9" s="3">
        <v>64.360000000000198</v>
      </c>
      <c r="CB9" s="3">
        <v>80.670803712648095</v>
      </c>
    </row>
    <row r="10" spans="1:80" x14ac:dyDescent="0.25">
      <c r="A10" s="4">
        <v>44347</v>
      </c>
      <c r="B10" s="3" t="s">
        <v>39</v>
      </c>
      <c r="C10" s="5">
        <v>103.48</v>
      </c>
      <c r="D10" s="3">
        <v>77.857623826568897</v>
      </c>
      <c r="E10" s="3">
        <v>89.950000000000202</v>
      </c>
      <c r="F10" s="3">
        <v>77.429999999999794</v>
      </c>
      <c r="G10" s="3">
        <v>63.499999999999901</v>
      </c>
      <c r="H10" s="5">
        <v>17.170000000000002</v>
      </c>
      <c r="I10" s="3">
        <v>29.42</v>
      </c>
      <c r="J10" s="3">
        <v>89.471000000000103</v>
      </c>
      <c r="K10" s="3">
        <v>927.98364780613304</v>
      </c>
      <c r="L10" s="3">
        <v>3209.2414998064</v>
      </c>
      <c r="M10" s="3">
        <v>132.865815652896</v>
      </c>
      <c r="N10" s="3">
        <v>461.79336483516801</v>
      </c>
      <c r="O10" s="3">
        <v>16.010000000000002</v>
      </c>
      <c r="P10" s="3">
        <v>107.48</v>
      </c>
      <c r="Q10" s="3">
        <v>1111.4387697832201</v>
      </c>
      <c r="R10" s="3">
        <v>55.363170000039098</v>
      </c>
      <c r="S10" s="3">
        <v>48.1577492268772</v>
      </c>
      <c r="T10" s="3">
        <v>14</v>
      </c>
      <c r="U10" s="3">
        <v>103.48</v>
      </c>
      <c r="V10" s="3">
        <v>1.6923705880156601</v>
      </c>
      <c r="W10" s="3">
        <v>49.82</v>
      </c>
      <c r="X10" s="3">
        <v>7473.7937809026198</v>
      </c>
      <c r="Y10" s="3">
        <v>0.89553753899160204</v>
      </c>
      <c r="Z10" s="3">
        <v>6.0029355647562799</v>
      </c>
      <c r="AA10" s="3">
        <v>63.499999999999901</v>
      </c>
      <c r="AB10" s="3">
        <v>22.560039656546699</v>
      </c>
      <c r="AC10" s="3">
        <v>63.397623826568903</v>
      </c>
      <c r="AD10" s="3">
        <v>107.48</v>
      </c>
      <c r="AE10" s="3">
        <v>7147.93603133124</v>
      </c>
      <c r="AF10" s="3">
        <v>63.397623826568903</v>
      </c>
      <c r="AG10" s="3">
        <v>2399.66497104062</v>
      </c>
      <c r="AH10" s="3">
        <v>77.857623826568897</v>
      </c>
      <c r="AI10" s="3">
        <v>13.235679286824199</v>
      </c>
      <c r="AJ10" s="3">
        <v>1265.6152398578199</v>
      </c>
      <c r="AK10" s="3">
        <v>16.010000000000002</v>
      </c>
      <c r="AL10" s="3">
        <v>6749.6333542844104</v>
      </c>
      <c r="AM10" s="3">
        <v>77.819647806133801</v>
      </c>
      <c r="AN10" s="3">
        <v>89.950000000000202</v>
      </c>
      <c r="AO10" s="3">
        <v>21.105749988921598</v>
      </c>
      <c r="AP10" s="3">
        <v>62.68</v>
      </c>
      <c r="AQ10" s="3">
        <v>6026.3196117753096</v>
      </c>
      <c r="AR10" s="3">
        <v>7.6444169417702996</v>
      </c>
      <c r="AS10" s="3">
        <v>0</v>
      </c>
      <c r="AT10" s="3">
        <v>62.68</v>
      </c>
      <c r="AU10" s="3">
        <v>299810</v>
      </c>
      <c r="AV10" s="3">
        <v>77.429999999999794</v>
      </c>
      <c r="AW10" s="3">
        <v>2.6292278030488099</v>
      </c>
      <c r="AX10" s="3">
        <v>49.19</v>
      </c>
      <c r="AY10" s="3">
        <v>6473.1237588761196</v>
      </c>
      <c r="AZ10" s="3">
        <v>3.5339083374312001</v>
      </c>
      <c r="BA10" s="3">
        <v>1.0638956129081201</v>
      </c>
      <c r="BB10" s="3">
        <v>0</v>
      </c>
      <c r="BC10" s="3">
        <v>49.19</v>
      </c>
      <c r="BD10" s="3">
        <v>927.98364780613304</v>
      </c>
      <c r="BE10" s="3">
        <v>245.42944626027699</v>
      </c>
      <c r="BF10" s="3">
        <v>630</v>
      </c>
      <c r="BG10" s="3">
        <v>3570.0878814167299</v>
      </c>
      <c r="BH10" s="3">
        <v>630</v>
      </c>
      <c r="BI10" s="3">
        <v>21.043239577062799</v>
      </c>
      <c r="BJ10" s="3">
        <v>329.878287984243</v>
      </c>
      <c r="BK10" s="3">
        <v>4782.8272974048896</v>
      </c>
      <c r="BL10" s="3">
        <v>635.79999999999995</v>
      </c>
      <c r="BM10" s="3">
        <v>89.471000000000103</v>
      </c>
      <c r="BN10" s="3">
        <v>23.8</v>
      </c>
      <c r="BO10" s="3">
        <v>2.9742763217178299</v>
      </c>
      <c r="BP10" s="3">
        <v>6039.8737497481197</v>
      </c>
      <c r="BQ10" s="3">
        <v>17.170000000000002</v>
      </c>
      <c r="BR10" s="3">
        <v>14</v>
      </c>
      <c r="BS10" s="3">
        <v>9300.1544260129504</v>
      </c>
      <c r="BT10" s="3">
        <v>29.42</v>
      </c>
      <c r="BU10" s="3">
        <v>18.41</v>
      </c>
      <c r="BV10" s="3">
        <v>7631.7699935711698</v>
      </c>
      <c r="BW10" s="3">
        <v>66040</v>
      </c>
      <c r="BX10" s="3">
        <v>89.84</v>
      </c>
      <c r="BY10" s="3">
        <v>66.040000000000006</v>
      </c>
      <c r="BZ10" s="3">
        <v>237.13</v>
      </c>
      <c r="CA10" s="3">
        <v>131.72999999999999</v>
      </c>
      <c r="CB10" s="3">
        <v>147.549647806134</v>
      </c>
    </row>
    <row r="11" spans="1:80" x14ac:dyDescent="0.25">
      <c r="A11" s="4">
        <v>44377</v>
      </c>
      <c r="B11" s="3" t="s">
        <v>40</v>
      </c>
      <c r="C11" s="5">
        <v>133.46</v>
      </c>
      <c r="D11" s="3">
        <v>124.74145247396299</v>
      </c>
      <c r="E11" s="3">
        <v>92.85</v>
      </c>
      <c r="F11" s="3">
        <v>127.52</v>
      </c>
      <c r="G11" s="3">
        <v>107.83</v>
      </c>
      <c r="H11" s="5">
        <v>26.87</v>
      </c>
      <c r="I11" s="3">
        <v>28.91</v>
      </c>
      <c r="J11" s="3">
        <v>76.6640000000002</v>
      </c>
      <c r="K11" s="3">
        <v>1167.14176829793</v>
      </c>
      <c r="L11" s="3">
        <v>3175.1367040862901</v>
      </c>
      <c r="M11" s="3">
        <v>210.89398204320401</v>
      </c>
      <c r="N11" s="3">
        <v>499.13817269515903</v>
      </c>
      <c r="O11" s="3">
        <v>16.010000000000002</v>
      </c>
      <c r="P11" s="3">
        <v>107.48</v>
      </c>
      <c r="Q11" s="3">
        <v>1103.33889453743</v>
      </c>
      <c r="R11" s="3">
        <v>62.233170000039102</v>
      </c>
      <c r="S11" s="3">
        <v>51.722437440285397</v>
      </c>
      <c r="T11" s="3">
        <v>20</v>
      </c>
      <c r="U11" s="3">
        <v>133.46</v>
      </c>
      <c r="V11" s="3">
        <v>26.916185867271299</v>
      </c>
      <c r="W11" s="3">
        <v>94.93</v>
      </c>
      <c r="X11" s="3">
        <v>7479.0560238199896</v>
      </c>
      <c r="Y11" s="3">
        <v>1.18519214000899</v>
      </c>
      <c r="Z11" s="3">
        <v>94.93</v>
      </c>
      <c r="AA11" s="3">
        <v>107.83</v>
      </c>
      <c r="AB11" s="3">
        <v>38.3255537388455</v>
      </c>
      <c r="AC11" s="3">
        <v>107.701452473963</v>
      </c>
      <c r="AD11" s="3">
        <v>107.48</v>
      </c>
      <c r="AE11" s="3">
        <v>7147.93603133124</v>
      </c>
      <c r="AF11" s="3">
        <v>107.701452473963</v>
      </c>
      <c r="AG11" s="3">
        <v>2567.7841616720998</v>
      </c>
      <c r="AH11" s="3">
        <v>124.74145247396299</v>
      </c>
      <c r="AI11" s="3">
        <v>21.208098118979802</v>
      </c>
      <c r="AJ11" s="3">
        <v>2095.5480505624</v>
      </c>
      <c r="AK11" s="3">
        <v>16.010000000000002</v>
      </c>
      <c r="AL11" s="3">
        <v>6749.6333542844104</v>
      </c>
      <c r="AM11" s="3">
        <v>124.693768297928</v>
      </c>
      <c r="AN11" s="3">
        <v>92.85</v>
      </c>
      <c r="AO11" s="3">
        <v>39.788041520454499</v>
      </c>
      <c r="AP11" s="3">
        <v>118.12</v>
      </c>
      <c r="AQ11" s="3">
        <v>6025.4034548130103</v>
      </c>
      <c r="AR11" s="3">
        <v>10.1989877177827</v>
      </c>
      <c r="AS11" s="3">
        <v>0</v>
      </c>
      <c r="AT11" s="3">
        <v>118.12</v>
      </c>
      <c r="AU11" s="3">
        <v>302010</v>
      </c>
      <c r="AV11" s="3">
        <v>127.52</v>
      </c>
      <c r="AW11" s="3">
        <v>2.9281678898487602</v>
      </c>
      <c r="AX11" s="3">
        <v>47.6</v>
      </c>
      <c r="AY11" s="3">
        <v>6487.4113935571304</v>
      </c>
      <c r="AZ11" s="3">
        <v>4.0668998470121602</v>
      </c>
      <c r="BA11" s="3">
        <v>1.89183360969154</v>
      </c>
      <c r="BB11" s="3">
        <v>0</v>
      </c>
      <c r="BC11" s="3">
        <v>47.6</v>
      </c>
      <c r="BD11" s="3">
        <v>1167.14176829793</v>
      </c>
      <c r="BE11" s="3">
        <v>259.60124269988302</v>
      </c>
      <c r="BF11" s="3">
        <v>660.00000000000102</v>
      </c>
      <c r="BG11" s="3">
        <v>3575.41906526203</v>
      </c>
      <c r="BH11" s="3">
        <v>660.00000000000102</v>
      </c>
      <c r="BI11" s="3">
        <v>34.105930245512099</v>
      </c>
      <c r="BJ11" s="3">
        <v>360.55728152761498</v>
      </c>
      <c r="BK11" s="3">
        <v>4817.8669899630104</v>
      </c>
      <c r="BL11" s="3">
        <v>663.81400000000099</v>
      </c>
      <c r="BM11" s="3">
        <v>76.6640000000002</v>
      </c>
      <c r="BN11" s="3">
        <v>27.87</v>
      </c>
      <c r="BO11" s="3">
        <v>3.54187524579448</v>
      </c>
      <c r="BP11" s="3">
        <v>6039.1211035687002</v>
      </c>
      <c r="BQ11" s="3">
        <v>26.87</v>
      </c>
      <c r="BR11" s="3">
        <v>20</v>
      </c>
      <c r="BS11" s="3">
        <v>9304.9979906320405</v>
      </c>
      <c r="BT11" s="3">
        <v>28.91</v>
      </c>
      <c r="BU11" s="3">
        <v>24.94</v>
      </c>
      <c r="BV11" s="3">
        <v>7633.6772494440102</v>
      </c>
      <c r="BW11" s="3">
        <v>71590</v>
      </c>
      <c r="BX11" s="3">
        <v>99.46</v>
      </c>
      <c r="BY11" s="3">
        <v>71.59</v>
      </c>
      <c r="BZ11" s="3">
        <v>183.89</v>
      </c>
      <c r="CA11" s="3">
        <v>89.099999999999895</v>
      </c>
      <c r="CB11" s="3">
        <v>152.793768297844</v>
      </c>
    </row>
    <row r="12" spans="1:80" x14ac:dyDescent="0.25">
      <c r="A12" s="4">
        <v>44408</v>
      </c>
      <c r="B12" s="3" t="s">
        <v>2</v>
      </c>
      <c r="C12" s="5">
        <v>66.14</v>
      </c>
      <c r="D12" s="3">
        <v>86.114524762978306</v>
      </c>
      <c r="E12" s="3">
        <v>62.7100000000001</v>
      </c>
      <c r="F12" s="3">
        <v>75</v>
      </c>
      <c r="G12" s="3">
        <v>81.559999999999903</v>
      </c>
      <c r="H12" s="5">
        <v>10.02</v>
      </c>
      <c r="I12" s="3">
        <v>10.33</v>
      </c>
      <c r="J12" s="3">
        <v>33.744</v>
      </c>
      <c r="K12" s="3">
        <v>522.92627078104897</v>
      </c>
      <c r="L12" s="3">
        <v>3166.62968349528</v>
      </c>
      <c r="M12" s="3">
        <v>234.36753514284499</v>
      </c>
      <c r="N12" s="3">
        <v>485.47313662622798</v>
      </c>
      <c r="O12" s="3">
        <v>16.010000000000002</v>
      </c>
      <c r="P12" s="3">
        <v>107.48</v>
      </c>
      <c r="Q12" s="3">
        <v>1024.6905349285</v>
      </c>
      <c r="R12" s="3">
        <v>48.753170000039098</v>
      </c>
      <c r="S12" s="3">
        <v>37.373990035624303</v>
      </c>
      <c r="T12" s="3">
        <v>23.5</v>
      </c>
      <c r="U12" s="3">
        <v>66.14</v>
      </c>
      <c r="V12" s="3">
        <v>22.377688522236799</v>
      </c>
      <c r="W12" s="3">
        <v>78.539999999999907</v>
      </c>
      <c r="X12" s="3">
        <v>7477.1547376962098</v>
      </c>
      <c r="Y12" s="3">
        <v>1.26503606893077</v>
      </c>
      <c r="Z12" s="3">
        <v>78.539999999999907</v>
      </c>
      <c r="AA12" s="3">
        <v>81.559999999999903</v>
      </c>
      <c r="AB12" s="3">
        <v>28.974910994983201</v>
      </c>
      <c r="AC12" s="3">
        <v>81.424524762978294</v>
      </c>
      <c r="AD12" s="3">
        <v>107.48</v>
      </c>
      <c r="AE12" s="3">
        <v>7147.93603133124</v>
      </c>
      <c r="AF12" s="3">
        <v>81.424524762978294</v>
      </c>
      <c r="AG12" s="3">
        <v>866.26031780973301</v>
      </c>
      <c r="AH12" s="3">
        <v>86.114524762978306</v>
      </c>
      <c r="AI12" s="3">
        <v>14.637936796503601</v>
      </c>
      <c r="AJ12" s="3">
        <v>1399.70117802513</v>
      </c>
      <c r="AK12" s="3">
        <v>16.010000000000002</v>
      </c>
      <c r="AL12" s="3">
        <v>6749.6333542844104</v>
      </c>
      <c r="AM12" s="3">
        <v>86.064270781049103</v>
      </c>
      <c r="AN12" s="3">
        <v>62.7100000000001</v>
      </c>
      <c r="AO12" s="3">
        <v>19.640421625376501</v>
      </c>
      <c r="AP12" s="3">
        <v>58.41</v>
      </c>
      <c r="AQ12" s="3">
        <v>6025.1736719651699</v>
      </c>
      <c r="AR12" s="3">
        <v>13.147300356000301</v>
      </c>
      <c r="AS12" s="3">
        <v>0</v>
      </c>
      <c r="AT12" s="3">
        <v>58.41</v>
      </c>
      <c r="AU12" s="3">
        <v>92150</v>
      </c>
      <c r="AV12" s="3">
        <v>75</v>
      </c>
      <c r="AW12" s="3">
        <v>3.3397915045844901</v>
      </c>
      <c r="AX12" s="3">
        <v>49.19</v>
      </c>
      <c r="AY12" s="3">
        <v>6490.9631405352702</v>
      </c>
      <c r="AZ12" s="3">
        <v>4.4889670760544202</v>
      </c>
      <c r="BA12" s="3">
        <v>2.33644690035928</v>
      </c>
      <c r="BB12" s="3">
        <v>0</v>
      </c>
      <c r="BC12" s="3">
        <v>49.19</v>
      </c>
      <c r="BD12" s="3">
        <v>522.92627078104897</v>
      </c>
      <c r="BE12" s="3">
        <v>295.76810092081701</v>
      </c>
      <c r="BF12" s="3">
        <v>750</v>
      </c>
      <c r="BG12" s="3">
        <v>3572.4132750488702</v>
      </c>
      <c r="BH12" s="3">
        <v>750</v>
      </c>
      <c r="BI12" s="3">
        <v>41.458121798636398</v>
      </c>
      <c r="BJ12" s="3">
        <v>397.53777005486103</v>
      </c>
      <c r="BK12" s="3">
        <v>4797.9757478002703</v>
      </c>
      <c r="BL12" s="3">
        <v>760.06700000000001</v>
      </c>
      <c r="BM12" s="3">
        <v>33.744</v>
      </c>
      <c r="BN12" s="3">
        <v>51.57</v>
      </c>
      <c r="BO12" s="3">
        <v>3.61635960892532</v>
      </c>
      <c r="BP12" s="3">
        <v>6031.59639903072</v>
      </c>
      <c r="BQ12" s="3">
        <v>10.02</v>
      </c>
      <c r="BR12" s="3">
        <v>23.5</v>
      </c>
      <c r="BS12" s="3">
        <v>9295.0681372946001</v>
      </c>
      <c r="BT12" s="3">
        <v>10.33</v>
      </c>
      <c r="BU12" s="3">
        <v>24.28</v>
      </c>
      <c r="BV12" s="3">
        <v>7625.4899181584497</v>
      </c>
      <c r="BW12" s="3">
        <v>28080</v>
      </c>
      <c r="BX12" s="3">
        <v>79.650000000000006</v>
      </c>
      <c r="BY12" s="3">
        <v>28.08</v>
      </c>
      <c r="BZ12" s="3">
        <v>33.74</v>
      </c>
      <c r="CA12" s="3">
        <v>32.200000000000003</v>
      </c>
      <c r="CB12" s="3">
        <v>53.264270781028102</v>
      </c>
    </row>
    <row r="13" spans="1:80" x14ac:dyDescent="0.25">
      <c r="A13" s="4">
        <v>44439</v>
      </c>
      <c r="B13" s="3" t="s">
        <v>42</v>
      </c>
      <c r="C13" s="5">
        <v>45.06</v>
      </c>
      <c r="D13" s="3">
        <v>86.626854080903996</v>
      </c>
      <c r="E13" s="3">
        <v>55.36</v>
      </c>
      <c r="F13" s="3">
        <v>32.43</v>
      </c>
      <c r="G13" s="3">
        <v>83.000000000000099</v>
      </c>
      <c r="H13" s="5">
        <v>5.74</v>
      </c>
      <c r="I13" s="3">
        <v>7.3400000000000203</v>
      </c>
      <c r="J13" s="3">
        <v>27.47</v>
      </c>
      <c r="K13" s="3">
        <v>370.81259252648101</v>
      </c>
      <c r="L13" s="3">
        <v>3151.9427542626099</v>
      </c>
      <c r="M13" s="3">
        <v>215.65471525976801</v>
      </c>
      <c r="N13" s="3">
        <v>448.46600824055298</v>
      </c>
      <c r="O13" s="3">
        <v>16.010000000000002</v>
      </c>
      <c r="P13" s="3">
        <v>107.48</v>
      </c>
      <c r="Q13" s="3">
        <v>952.36101945054895</v>
      </c>
      <c r="R13" s="3">
        <v>35.4931700000391</v>
      </c>
      <c r="S13" s="3">
        <v>22.160135461016498</v>
      </c>
      <c r="T13" s="3">
        <v>19</v>
      </c>
      <c r="U13" s="3">
        <v>45.06</v>
      </c>
      <c r="V13" s="3">
        <v>22.8748554010152</v>
      </c>
      <c r="W13" s="3">
        <v>81.130000000000095</v>
      </c>
      <c r="X13" s="3">
        <v>7471.86309296329</v>
      </c>
      <c r="Y13" s="3">
        <v>0.937128385675293</v>
      </c>
      <c r="Z13" s="3">
        <v>81.130000000000095</v>
      </c>
      <c r="AA13" s="3">
        <v>83.000000000000099</v>
      </c>
      <c r="AB13" s="3">
        <v>29.505344249191999</v>
      </c>
      <c r="AC13" s="3">
        <v>82.896854080903907</v>
      </c>
      <c r="AD13" s="3">
        <v>107.48</v>
      </c>
      <c r="AE13" s="3">
        <v>7147.93603133124</v>
      </c>
      <c r="AF13" s="3">
        <v>82.896854080903907</v>
      </c>
      <c r="AG13" s="3">
        <v>700.60614189537898</v>
      </c>
      <c r="AH13" s="3">
        <v>86.626854080903996</v>
      </c>
      <c r="AI13" s="3">
        <v>14.727114204282801</v>
      </c>
      <c r="AJ13" s="3">
        <v>1408.2284537236801</v>
      </c>
      <c r="AK13" s="3">
        <v>16.010000000000002</v>
      </c>
      <c r="AL13" s="3">
        <v>6749.6333542844104</v>
      </c>
      <c r="AM13" s="3">
        <v>86.588592526480596</v>
      </c>
      <c r="AN13" s="3">
        <v>55.36</v>
      </c>
      <c r="AO13" s="3">
        <v>19.6306549782914</v>
      </c>
      <c r="AP13" s="3">
        <v>58.41</v>
      </c>
      <c r="AQ13" s="3">
        <v>6024.7759714108897</v>
      </c>
      <c r="AR13" s="3">
        <v>12.2244064770431</v>
      </c>
      <c r="AS13" s="3">
        <v>0</v>
      </c>
      <c r="AT13" s="3">
        <v>58.41</v>
      </c>
      <c r="AU13" s="3">
        <v>69570</v>
      </c>
      <c r="AV13" s="3">
        <v>32.43</v>
      </c>
      <c r="AW13" s="3">
        <v>3.3543893989078</v>
      </c>
      <c r="AX13" s="3">
        <v>49.19</v>
      </c>
      <c r="AY13" s="3">
        <v>6488.1493567875496</v>
      </c>
      <c r="AZ13" s="3">
        <v>4.5085879017577897</v>
      </c>
      <c r="BA13" s="3">
        <v>1.9528198830772601</v>
      </c>
      <c r="BB13" s="3">
        <v>0</v>
      </c>
      <c r="BC13" s="3">
        <v>49.19</v>
      </c>
      <c r="BD13" s="3">
        <v>370.81259252648101</v>
      </c>
      <c r="BE13" s="3">
        <v>312.44437535127901</v>
      </c>
      <c r="BF13" s="3">
        <v>800.00000000000296</v>
      </c>
      <c r="BG13" s="3">
        <v>3567.0269834994601</v>
      </c>
      <c r="BH13" s="3">
        <v>800.00000000000296</v>
      </c>
      <c r="BI13" s="3">
        <v>40.199184011701</v>
      </c>
      <c r="BJ13" s="3">
        <v>419.95211740763199</v>
      </c>
      <c r="BK13" s="3">
        <v>4763.2063697815402</v>
      </c>
      <c r="BL13" s="3">
        <v>817.07600000000298</v>
      </c>
      <c r="BM13" s="3">
        <v>27.47</v>
      </c>
      <c r="BN13" s="3">
        <v>48.89</v>
      </c>
      <c r="BO13" s="3">
        <v>2.7955154779509299</v>
      </c>
      <c r="BP13" s="3">
        <v>6024.2870679402904</v>
      </c>
      <c r="BQ13" s="3">
        <v>5.74</v>
      </c>
      <c r="BR13" s="3">
        <v>19</v>
      </c>
      <c r="BS13" s="3">
        <v>9282.8910171452808</v>
      </c>
      <c r="BT13" s="3">
        <v>7.3400000000000203</v>
      </c>
      <c r="BU13" s="3">
        <v>22.3</v>
      </c>
      <c r="BV13" s="3">
        <v>7614.2138907552799</v>
      </c>
      <c r="BW13" s="3">
        <v>15900</v>
      </c>
      <c r="BX13" s="3">
        <v>64.790000000000006</v>
      </c>
      <c r="BY13" s="3">
        <v>15.9</v>
      </c>
      <c r="BZ13" s="3">
        <v>11.16</v>
      </c>
      <c r="CA13" s="3">
        <v>21.49</v>
      </c>
      <c r="CB13" s="3">
        <v>43.078592526459602</v>
      </c>
    </row>
    <row r="14" spans="1:80" x14ac:dyDescent="0.25">
      <c r="A14" s="4">
        <v>44469</v>
      </c>
      <c r="B14" s="3" t="s">
        <v>0</v>
      </c>
      <c r="C14" s="5">
        <v>32.950000000000003</v>
      </c>
      <c r="D14" s="3">
        <v>78.879939757207296</v>
      </c>
      <c r="E14" s="3">
        <v>51.51</v>
      </c>
      <c r="F14" s="3">
        <v>20.14</v>
      </c>
      <c r="G14" s="3">
        <v>75.770000000000294</v>
      </c>
      <c r="H14" s="5">
        <v>4.66</v>
      </c>
      <c r="I14" s="3">
        <v>7.5999999999999801</v>
      </c>
      <c r="J14" s="3">
        <v>27.280000000000101</v>
      </c>
      <c r="K14" s="3">
        <v>325.21453228058402</v>
      </c>
      <c r="L14" s="3">
        <v>3136.7484737493</v>
      </c>
      <c r="M14" s="3">
        <v>186.67908985617601</v>
      </c>
      <c r="N14" s="3">
        <v>406.48565406378998</v>
      </c>
      <c r="O14" s="3">
        <v>16.010000000000002</v>
      </c>
      <c r="P14" s="3">
        <v>107.48</v>
      </c>
      <c r="Q14" s="3">
        <v>909.86110692105603</v>
      </c>
      <c r="R14" s="3">
        <v>22.6531700000392</v>
      </c>
      <c r="S14" s="3">
        <v>12.011350289485399</v>
      </c>
      <c r="T14" s="3">
        <v>17.5</v>
      </c>
      <c r="U14" s="3">
        <v>32.950000000000003</v>
      </c>
      <c r="V14" s="3">
        <v>20.548666057992101</v>
      </c>
      <c r="W14" s="3">
        <v>74.150000000000205</v>
      </c>
      <c r="X14" s="3">
        <v>7465.5721006251297</v>
      </c>
      <c r="Y14" s="3">
        <v>0.78035417676275998</v>
      </c>
      <c r="Z14" s="3">
        <v>74.150000000000205</v>
      </c>
      <c r="AA14" s="3">
        <v>75.770000000000294</v>
      </c>
      <c r="AB14" s="3">
        <v>26.941687208276701</v>
      </c>
      <c r="AC14" s="3">
        <v>75.679939757207407</v>
      </c>
      <c r="AD14" s="3">
        <v>107.48</v>
      </c>
      <c r="AE14" s="3">
        <v>7147.93603133124</v>
      </c>
      <c r="AF14" s="3">
        <v>75.679939757207407</v>
      </c>
      <c r="AG14" s="3">
        <v>941.89311193759102</v>
      </c>
      <c r="AH14" s="3">
        <v>78.879939757207296</v>
      </c>
      <c r="AI14" s="3">
        <v>8.9799673192225899</v>
      </c>
      <c r="AJ14" s="3">
        <v>1325.0597786042599</v>
      </c>
      <c r="AK14" s="3">
        <v>16.010000000000002</v>
      </c>
      <c r="AL14" s="3">
        <v>6749.6333542844104</v>
      </c>
      <c r="AM14" s="3">
        <v>51.9061875890255</v>
      </c>
      <c r="AN14" s="3">
        <v>51.51</v>
      </c>
      <c r="AO14" s="3">
        <v>18.984446463505002</v>
      </c>
      <c r="AP14" s="3">
        <v>56.53</v>
      </c>
      <c r="AQ14" s="3">
        <v>6024.3631240462</v>
      </c>
      <c r="AR14" s="3">
        <v>10.782051809963599</v>
      </c>
      <c r="AS14" s="3">
        <v>0</v>
      </c>
      <c r="AT14" s="3">
        <v>56.53</v>
      </c>
      <c r="AU14" s="3">
        <v>62890</v>
      </c>
      <c r="AV14" s="3">
        <v>20.14</v>
      </c>
      <c r="AW14" s="3">
        <v>1.3293565839344901</v>
      </c>
      <c r="AX14" s="3">
        <v>47.6</v>
      </c>
      <c r="AY14" s="3">
        <v>6483.4848946408802</v>
      </c>
      <c r="AZ14" s="3">
        <v>1.8463285887979</v>
      </c>
      <c r="BA14" s="3">
        <v>1.5156254035917101</v>
      </c>
      <c r="BB14" s="3">
        <v>27.475032375066998</v>
      </c>
      <c r="BC14" s="3">
        <v>20.1249676249329</v>
      </c>
      <c r="BD14" s="3">
        <v>325.21453228058402</v>
      </c>
      <c r="BE14" s="3">
        <v>232.30040077766401</v>
      </c>
      <c r="BF14" s="3">
        <v>599.99999999999704</v>
      </c>
      <c r="BG14" s="3">
        <v>3563.3612984184801</v>
      </c>
      <c r="BH14" s="3">
        <v>599.99999999999704</v>
      </c>
      <c r="BI14" s="3">
        <v>35.967374088525901</v>
      </c>
      <c r="BJ14" s="3">
        <v>322.63944552453302</v>
      </c>
      <c r="BK14" s="3">
        <v>4740.1876401879699</v>
      </c>
      <c r="BL14" s="3">
        <v>615.85399999999697</v>
      </c>
      <c r="BM14" s="3">
        <v>27.280000000000101</v>
      </c>
      <c r="BN14" s="3">
        <v>41.65</v>
      </c>
      <c r="BO14" s="3">
        <v>2.06191252949333</v>
      </c>
      <c r="BP14" s="3">
        <v>6019.79115757407</v>
      </c>
      <c r="BQ14" s="3">
        <v>4.66</v>
      </c>
      <c r="BR14" s="3">
        <v>17.5</v>
      </c>
      <c r="BS14" s="3">
        <v>9267.0506251817696</v>
      </c>
      <c r="BT14" s="3">
        <v>7.5999999999999801</v>
      </c>
      <c r="BU14" s="3">
        <v>17.61</v>
      </c>
      <c r="BV14" s="3">
        <v>7603.6734000623601</v>
      </c>
      <c r="BW14" s="3">
        <v>14440</v>
      </c>
      <c r="BX14" s="3">
        <v>56.09</v>
      </c>
      <c r="BY14" s="3">
        <v>14.44</v>
      </c>
      <c r="BZ14" s="3">
        <v>6.36</v>
      </c>
      <c r="CA14" s="3">
        <v>32.200000000000003</v>
      </c>
      <c r="CB14" s="3">
        <v>56.046532280583897</v>
      </c>
    </row>
    <row r="15" spans="1:80" x14ac:dyDescent="0.25">
      <c r="A15" s="4">
        <v>44500</v>
      </c>
      <c r="B15" s="3" t="s">
        <v>41</v>
      </c>
      <c r="C15" s="5">
        <v>31.86</v>
      </c>
      <c r="D15" s="3">
        <v>57.059966531781797</v>
      </c>
      <c r="E15" s="3">
        <v>54.65</v>
      </c>
      <c r="F15" s="3">
        <v>26.54</v>
      </c>
      <c r="G15" s="3">
        <v>52.96</v>
      </c>
      <c r="H15" s="5">
        <v>4.84</v>
      </c>
      <c r="I15" s="3">
        <v>7.7799999999999896</v>
      </c>
      <c r="J15" s="3">
        <v>25.726000000000099</v>
      </c>
      <c r="K15" s="3">
        <v>331.48940682254698</v>
      </c>
      <c r="L15" s="3">
        <v>3129.31002195478</v>
      </c>
      <c r="M15" s="3">
        <v>163.13691067033599</v>
      </c>
      <c r="N15" s="3">
        <v>387.149677745617</v>
      </c>
      <c r="O15" s="3">
        <v>16.010000000000002</v>
      </c>
      <c r="P15" s="3">
        <v>107.48</v>
      </c>
      <c r="Q15" s="3">
        <v>903.62922933767402</v>
      </c>
      <c r="R15" s="3">
        <v>15.9931700000392</v>
      </c>
      <c r="S15" s="3">
        <v>9.7931552661847103</v>
      </c>
      <c r="T15" s="3">
        <v>11.5</v>
      </c>
      <c r="U15" s="3">
        <v>31.86</v>
      </c>
      <c r="V15" s="3">
        <v>13.8728685943389</v>
      </c>
      <c r="W15" s="3">
        <v>50.78</v>
      </c>
      <c r="X15" s="3">
        <v>7462.55070805587</v>
      </c>
      <c r="Y15" s="3">
        <v>0.41597631817237901</v>
      </c>
      <c r="Z15" s="3">
        <v>50.78</v>
      </c>
      <c r="AA15" s="3">
        <v>52.96</v>
      </c>
      <c r="AB15" s="3">
        <v>18.836498485999702</v>
      </c>
      <c r="AC15" s="3">
        <v>52.909966531781798</v>
      </c>
      <c r="AD15" s="3">
        <v>107.48</v>
      </c>
      <c r="AE15" s="3">
        <v>7147.93603133124</v>
      </c>
      <c r="AF15" s="3">
        <v>52.909966531781798</v>
      </c>
      <c r="AG15" s="3">
        <v>1191.31992278604</v>
      </c>
      <c r="AH15" s="3">
        <v>57.059966531781797</v>
      </c>
      <c r="AI15" s="3">
        <v>9.7114625824303893</v>
      </c>
      <c r="AJ15" s="3">
        <v>927.68954644195401</v>
      </c>
      <c r="AK15" s="3">
        <v>16.010000000000002</v>
      </c>
      <c r="AL15" s="3">
        <v>6749.6333542844104</v>
      </c>
      <c r="AM15" s="3">
        <v>57.041406822546499</v>
      </c>
      <c r="AN15" s="3">
        <v>54.65</v>
      </c>
      <c r="AO15" s="3">
        <v>18.593052208971802</v>
      </c>
      <c r="AP15" s="3">
        <v>55.34</v>
      </c>
      <c r="AQ15" s="3">
        <v>6024.1604082944204</v>
      </c>
      <c r="AR15" s="3">
        <v>7.0459890032245296</v>
      </c>
      <c r="AS15" s="3">
        <v>0</v>
      </c>
      <c r="AT15" s="3">
        <v>55.34</v>
      </c>
      <c r="AU15" s="3">
        <v>72630</v>
      </c>
      <c r="AV15" s="3">
        <v>26.54</v>
      </c>
      <c r="AW15" s="3">
        <v>3.0666325769971601</v>
      </c>
      <c r="AX15" s="3">
        <v>49.19</v>
      </c>
      <c r="AY15" s="3">
        <v>6479.2882918407604</v>
      </c>
      <c r="AZ15" s="3">
        <v>4.1218179798348897</v>
      </c>
      <c r="BA15" s="3">
        <v>0.89217918584024902</v>
      </c>
      <c r="BB15" s="3">
        <v>0</v>
      </c>
      <c r="BC15" s="3">
        <v>49.19</v>
      </c>
      <c r="BD15" s="3">
        <v>331.48940682254698</v>
      </c>
      <c r="BE15" s="3">
        <v>185.05781413900499</v>
      </c>
      <c r="BF15" s="3">
        <v>480</v>
      </c>
      <c r="BG15" s="3">
        <v>3561.2852259472502</v>
      </c>
      <c r="BH15" s="3">
        <v>480</v>
      </c>
      <c r="BI15" s="3">
        <v>24.3709922067146</v>
      </c>
      <c r="BJ15" s="3">
        <v>248.73362115457601</v>
      </c>
      <c r="BK15" s="3">
        <v>4727.3816005425997</v>
      </c>
      <c r="BL15" s="3">
        <v>489.70100000000002</v>
      </c>
      <c r="BM15" s="3">
        <v>25.726000000000099</v>
      </c>
      <c r="BN15" s="3">
        <v>21.46</v>
      </c>
      <c r="BO15" s="3">
        <v>1.27387758338199</v>
      </c>
      <c r="BP15" s="3">
        <v>6019.1185112794801</v>
      </c>
      <c r="BQ15" s="3">
        <v>4.84</v>
      </c>
      <c r="BR15" s="3">
        <v>11.5</v>
      </c>
      <c r="BS15" s="3">
        <v>9256.1784694251892</v>
      </c>
      <c r="BT15" s="3">
        <v>7.7799999999999896</v>
      </c>
      <c r="BU15" s="3">
        <v>9.9300000000000193</v>
      </c>
      <c r="BV15" s="3">
        <v>7600.7121439333996</v>
      </c>
      <c r="BW15" s="3">
        <v>14740</v>
      </c>
      <c r="BX15" s="3">
        <v>36.200000000000003</v>
      </c>
      <c r="BY15" s="3">
        <v>14.74</v>
      </c>
      <c r="BZ15" s="3">
        <v>17.29</v>
      </c>
      <c r="CA15" s="3">
        <v>46.21</v>
      </c>
      <c r="CB15" s="3">
        <v>73.251406822546599</v>
      </c>
    </row>
    <row r="16" spans="1:80" x14ac:dyDescent="0.25">
      <c r="A16" s="4">
        <v>44530</v>
      </c>
      <c r="B16" s="3" t="s">
        <v>42</v>
      </c>
      <c r="C16" s="5">
        <v>26.82</v>
      </c>
      <c r="D16" s="3">
        <v>20.2869076300532</v>
      </c>
      <c r="E16" s="3">
        <v>52.13</v>
      </c>
      <c r="F16" s="3">
        <v>33.5</v>
      </c>
      <c r="G16" s="3">
        <v>16.600000000000001</v>
      </c>
      <c r="H16" s="5">
        <v>4.13</v>
      </c>
      <c r="I16" s="3">
        <v>6.6299999999999697</v>
      </c>
      <c r="J16" s="3">
        <v>20.562000000000001</v>
      </c>
      <c r="K16" s="3">
        <v>367.75834161040598</v>
      </c>
      <c r="L16" s="3">
        <v>3124.7382710045799</v>
      </c>
      <c r="M16" s="3">
        <v>148.53131466671499</v>
      </c>
      <c r="N16" s="3">
        <v>398.91872630077</v>
      </c>
      <c r="O16" s="3">
        <v>16.010000000000002</v>
      </c>
      <c r="P16" s="3">
        <v>107.48</v>
      </c>
      <c r="Q16" s="3">
        <v>902.71045476221695</v>
      </c>
      <c r="R16" s="3">
        <v>15.0731700000392</v>
      </c>
      <c r="S16" s="3">
        <v>13.906449905751501</v>
      </c>
      <c r="T16" s="3">
        <v>5.05</v>
      </c>
      <c r="U16" s="3">
        <v>26.82</v>
      </c>
      <c r="V16" s="3">
        <v>4.0523003736229404</v>
      </c>
      <c r="W16" s="3">
        <v>14.86</v>
      </c>
      <c r="X16" s="3">
        <v>7464.3996452887304</v>
      </c>
      <c r="Y16" s="3">
        <v>0.19095144484687901</v>
      </c>
      <c r="Z16" s="3">
        <v>14.86</v>
      </c>
      <c r="AA16" s="3">
        <v>16.600000000000001</v>
      </c>
      <c r="AB16" s="3">
        <v>5.9096552317631703</v>
      </c>
      <c r="AC16" s="3">
        <v>16.576907630053199</v>
      </c>
      <c r="AD16" s="3">
        <v>107.48</v>
      </c>
      <c r="AE16" s="3">
        <v>7147.93603133124</v>
      </c>
      <c r="AF16" s="3">
        <v>16.576907630053199</v>
      </c>
      <c r="AG16" s="3">
        <v>1075.5276853971</v>
      </c>
      <c r="AH16" s="3">
        <v>20.2869076300532</v>
      </c>
      <c r="AI16" s="3">
        <v>3.4489699399904299</v>
      </c>
      <c r="AJ16" s="3">
        <v>340.788796508215</v>
      </c>
      <c r="AK16" s="3">
        <v>16.010000000000002</v>
      </c>
      <c r="AL16" s="3">
        <v>6749.6333542844104</v>
      </c>
      <c r="AM16" s="3">
        <v>20.278341610406201</v>
      </c>
      <c r="AN16" s="3">
        <v>52.13</v>
      </c>
      <c r="AO16" s="3">
        <v>17.968850234739399</v>
      </c>
      <c r="AP16" s="3">
        <v>53.55</v>
      </c>
      <c r="AQ16" s="3">
        <v>6024.0358170546797</v>
      </c>
      <c r="AR16" s="3">
        <v>3.3346204810355302</v>
      </c>
      <c r="AS16" s="3">
        <v>0</v>
      </c>
      <c r="AT16" s="3">
        <v>53.55</v>
      </c>
      <c r="AU16" s="3">
        <v>78540</v>
      </c>
      <c r="AV16" s="3">
        <v>33.5</v>
      </c>
      <c r="AW16" s="3">
        <v>2.8420545739649099</v>
      </c>
      <c r="AX16" s="3">
        <v>47.6</v>
      </c>
      <c r="AY16" s="3">
        <v>6476.4238619940197</v>
      </c>
      <c r="AZ16" s="3">
        <v>3.9472980193957099</v>
      </c>
      <c r="BA16" s="3">
        <v>0.505596003621404</v>
      </c>
      <c r="BB16" s="3">
        <v>0</v>
      </c>
      <c r="BC16" s="3">
        <v>47.6</v>
      </c>
      <c r="BD16" s="3">
        <v>367.75834161040598</v>
      </c>
      <c r="BE16" s="3">
        <v>191.688422319388</v>
      </c>
      <c r="BF16" s="3">
        <v>500</v>
      </c>
      <c r="BG16" s="3">
        <v>3559.39241380773</v>
      </c>
      <c r="BH16" s="3">
        <v>500</v>
      </c>
      <c r="BI16" s="3">
        <v>23.432157065317799</v>
      </c>
      <c r="BJ16" s="3">
        <v>266.23391988803797</v>
      </c>
      <c r="BK16" s="3">
        <v>4715.8502101072199</v>
      </c>
      <c r="BL16" s="3">
        <v>509.03100000000001</v>
      </c>
      <c r="BM16" s="3">
        <v>20.562000000000001</v>
      </c>
      <c r="BN16" s="3">
        <v>20.77</v>
      </c>
      <c r="BO16" s="3">
        <v>0.65877457545685603</v>
      </c>
      <c r="BP16" s="3">
        <v>6019.0191842983704</v>
      </c>
      <c r="BQ16" s="3">
        <v>4.13</v>
      </c>
      <c r="BR16" s="3">
        <v>5.05</v>
      </c>
      <c r="BS16" s="3">
        <v>9254.4665782996108</v>
      </c>
      <c r="BT16" s="3">
        <v>6.6299999999999697</v>
      </c>
      <c r="BU16" s="3">
        <v>2.48</v>
      </c>
      <c r="BV16" s="3">
        <v>7605.9694892313801</v>
      </c>
      <c r="BW16" s="3">
        <v>14160</v>
      </c>
      <c r="BX16" s="3">
        <v>34.93</v>
      </c>
      <c r="BY16" s="3">
        <v>14.16</v>
      </c>
      <c r="BZ16" s="3">
        <v>24.99</v>
      </c>
      <c r="CA16" s="3">
        <v>43.72</v>
      </c>
      <c r="CB16" s="3">
        <v>63.9983416104062</v>
      </c>
    </row>
    <row r="17" spans="1:80" x14ac:dyDescent="0.25">
      <c r="A17" s="4">
        <v>44561</v>
      </c>
      <c r="B17" s="3" t="s">
        <v>1</v>
      </c>
      <c r="C17" s="5">
        <v>26.2</v>
      </c>
      <c r="D17" s="3">
        <v>21.322295849707402</v>
      </c>
      <c r="E17" s="3">
        <v>47.39</v>
      </c>
      <c r="F17" s="3">
        <v>31.1</v>
      </c>
      <c r="G17" s="3">
        <v>17.239999999999998</v>
      </c>
      <c r="H17" s="5">
        <v>4.0999999999999996</v>
      </c>
      <c r="I17" s="3">
        <v>6.5</v>
      </c>
      <c r="J17" s="3">
        <v>17.14</v>
      </c>
      <c r="K17" s="3">
        <v>347.91572856797802</v>
      </c>
      <c r="L17" s="3">
        <v>3115.4759807814398</v>
      </c>
      <c r="M17" s="3">
        <v>129.97126312518401</v>
      </c>
      <c r="N17" s="3">
        <v>409.42997290506003</v>
      </c>
      <c r="O17" s="3">
        <v>16.010000000000002</v>
      </c>
      <c r="P17" s="3">
        <v>107.48</v>
      </c>
      <c r="Q17" s="3">
        <v>897.92579784124302</v>
      </c>
      <c r="R17" s="3">
        <v>13.9731700000392</v>
      </c>
      <c r="S17" s="3">
        <v>18.535161626912402</v>
      </c>
      <c r="T17" s="3">
        <v>5.2</v>
      </c>
      <c r="U17" s="3">
        <v>26.2</v>
      </c>
      <c r="V17" s="3">
        <v>4.2605946028190598</v>
      </c>
      <c r="W17" s="3">
        <v>15.54</v>
      </c>
      <c r="X17" s="3">
        <v>7466.0249652121202</v>
      </c>
      <c r="Y17" s="3">
        <v>0.14875339571035601</v>
      </c>
      <c r="Z17" s="3">
        <v>15.54</v>
      </c>
      <c r="AA17" s="3">
        <v>17.239999999999998</v>
      </c>
      <c r="AB17" s="3">
        <v>6.1285526790256402</v>
      </c>
      <c r="AC17" s="3">
        <v>17.2222958497074</v>
      </c>
      <c r="AD17" s="3">
        <v>107.48</v>
      </c>
      <c r="AE17" s="3">
        <v>7147.93603133124</v>
      </c>
      <c r="AF17" s="3">
        <v>17.2222958497074</v>
      </c>
      <c r="AG17" s="3">
        <v>1039.48967160287</v>
      </c>
      <c r="AH17" s="3">
        <v>21.322295849707402</v>
      </c>
      <c r="AI17" s="3">
        <v>3.6254102279362401</v>
      </c>
      <c r="AJ17" s="3">
        <v>346.66709095770801</v>
      </c>
      <c r="AK17" s="3">
        <v>16.010000000000002</v>
      </c>
      <c r="AL17" s="3">
        <v>6749.6333542844104</v>
      </c>
      <c r="AM17" s="3">
        <v>21.315728567977999</v>
      </c>
      <c r="AN17" s="3">
        <v>47.39</v>
      </c>
      <c r="AO17" s="3">
        <v>18.564258836996199</v>
      </c>
      <c r="AP17" s="3">
        <v>55.34</v>
      </c>
      <c r="AQ17" s="3">
        <v>6023.7824248776396</v>
      </c>
      <c r="AR17" s="3">
        <v>1.6827808249457299</v>
      </c>
      <c r="AS17" s="3">
        <v>0</v>
      </c>
      <c r="AT17" s="3">
        <v>55.34</v>
      </c>
      <c r="AU17" s="3">
        <v>80140</v>
      </c>
      <c r="AV17" s="3">
        <v>31.1</v>
      </c>
      <c r="AW17" s="3">
        <v>2.8080518850084202</v>
      </c>
      <c r="AX17" s="3">
        <v>49.19</v>
      </c>
      <c r="AY17" s="3">
        <v>6472.4855239546996</v>
      </c>
      <c r="AZ17" s="3">
        <v>3.7742632863016401</v>
      </c>
      <c r="BA17" s="3">
        <v>0.47005154153066903</v>
      </c>
      <c r="BB17" s="3">
        <v>0</v>
      </c>
      <c r="BC17" s="3">
        <v>49.19</v>
      </c>
      <c r="BD17" s="3">
        <v>347.91572856797802</v>
      </c>
      <c r="BE17" s="3">
        <v>227.98207969462001</v>
      </c>
      <c r="BF17" s="3">
        <v>600</v>
      </c>
      <c r="BG17" s="3">
        <v>3556.0521366921898</v>
      </c>
      <c r="BH17" s="3">
        <v>600</v>
      </c>
      <c r="BI17" s="3">
        <v>18.4160391891266</v>
      </c>
      <c r="BJ17" s="3">
        <v>306.42752647126298</v>
      </c>
      <c r="BK17" s="3">
        <v>4695.8131557021998</v>
      </c>
      <c r="BL17" s="3">
        <v>609.43499999999995</v>
      </c>
      <c r="BM17" s="3">
        <v>17.14</v>
      </c>
      <c r="BN17" s="3">
        <v>21.46</v>
      </c>
      <c r="BO17" s="3">
        <v>0.464656920974235</v>
      </c>
      <c r="BP17" s="3">
        <v>6018.5003034531501</v>
      </c>
      <c r="BQ17" s="3">
        <v>4.0999999999999996</v>
      </c>
      <c r="BR17" s="3">
        <v>5.2</v>
      </c>
      <c r="BS17" s="3">
        <v>9252.3391974699407</v>
      </c>
      <c r="BT17" s="3">
        <v>6.5</v>
      </c>
      <c r="BU17" s="3">
        <v>1.84</v>
      </c>
      <c r="BV17" s="3">
        <v>7610.8742562172602</v>
      </c>
      <c r="BW17" s="3">
        <v>14500</v>
      </c>
      <c r="BX17" s="3">
        <v>35.96</v>
      </c>
      <c r="BY17" s="3">
        <v>14.5</v>
      </c>
      <c r="BZ17" s="3">
        <v>24.8</v>
      </c>
      <c r="CA17" s="3">
        <v>42.6</v>
      </c>
      <c r="CB17" s="3">
        <v>63.915728567978</v>
      </c>
    </row>
    <row r="18" spans="1:80" x14ac:dyDescent="0.25">
      <c r="A18" s="4">
        <v>44592</v>
      </c>
      <c r="B18" s="3" t="s">
        <v>39</v>
      </c>
      <c r="C18" s="5">
        <v>25.4</v>
      </c>
      <c r="D18" s="3">
        <v>21.822295849707402</v>
      </c>
      <c r="E18" s="3">
        <v>56.09</v>
      </c>
      <c r="F18" s="3">
        <v>28.8</v>
      </c>
      <c r="G18" s="3">
        <v>18.239999999999998</v>
      </c>
      <c r="H18" s="5">
        <v>3.9</v>
      </c>
      <c r="I18" s="3">
        <v>5.3</v>
      </c>
      <c r="J18" s="3">
        <v>16.239999999999998</v>
      </c>
      <c r="K18" s="3">
        <v>334.01572856797799</v>
      </c>
      <c r="L18" s="3">
        <v>3114.5810918185498</v>
      </c>
      <c r="M18" s="3">
        <v>109.155262057474</v>
      </c>
      <c r="N18" s="3">
        <v>418.13921530827997</v>
      </c>
      <c r="O18" s="3">
        <v>16.010000000000002</v>
      </c>
      <c r="P18" s="3">
        <v>107.48</v>
      </c>
      <c r="Q18" s="3">
        <v>892.24484100192399</v>
      </c>
      <c r="R18" s="3">
        <v>12.6731700000392</v>
      </c>
      <c r="S18" s="3">
        <v>21.959379224292501</v>
      </c>
      <c r="T18" s="3">
        <v>5.2</v>
      </c>
      <c r="U18" s="3">
        <v>25.4</v>
      </c>
      <c r="V18" s="3">
        <v>4.55537443379046</v>
      </c>
      <c r="W18" s="3">
        <v>16.54</v>
      </c>
      <c r="X18" s="3">
        <v>7467.3535097643598</v>
      </c>
      <c r="Y18" s="3">
        <v>0.15075759678004799</v>
      </c>
      <c r="Z18" s="3">
        <v>16.54</v>
      </c>
      <c r="AA18" s="3">
        <v>18.239999999999998</v>
      </c>
      <c r="AB18" s="3">
        <v>6.4849602944504499</v>
      </c>
      <c r="AC18" s="3">
        <v>18.2222958497074</v>
      </c>
      <c r="AD18" s="3">
        <v>107.48</v>
      </c>
      <c r="AE18" s="3">
        <v>7147.93603133124</v>
      </c>
      <c r="AF18" s="3">
        <v>18.2222958497074</v>
      </c>
      <c r="AG18" s="3">
        <v>946.78805869964401</v>
      </c>
      <c r="AH18" s="3">
        <v>21.822295849707402</v>
      </c>
      <c r="AI18" s="3">
        <v>3.7104509577516498</v>
      </c>
      <c r="AJ18" s="3">
        <v>354.79881138781502</v>
      </c>
      <c r="AK18" s="3">
        <v>16.010000000000002</v>
      </c>
      <c r="AL18" s="3">
        <v>6749.6333542844104</v>
      </c>
      <c r="AM18" s="3">
        <v>21.815728567977999</v>
      </c>
      <c r="AN18" s="3">
        <v>56.09</v>
      </c>
      <c r="AO18" s="3">
        <v>18.558819598283399</v>
      </c>
      <c r="AP18" s="3">
        <v>55.34</v>
      </c>
      <c r="AQ18" s="3">
        <v>6023.75792750663</v>
      </c>
      <c r="AR18" s="3">
        <v>1.6806844240916701</v>
      </c>
      <c r="AS18" s="3">
        <v>0</v>
      </c>
      <c r="AT18" s="3">
        <v>55.34</v>
      </c>
      <c r="AU18" s="3">
        <v>80140</v>
      </c>
      <c r="AV18" s="3">
        <v>28.8</v>
      </c>
      <c r="AW18" s="3">
        <v>2.63388756615119</v>
      </c>
      <c r="AX18" s="3">
        <v>49.19</v>
      </c>
      <c r="AY18" s="3">
        <v>6467.5866985291404</v>
      </c>
      <c r="AZ18" s="3">
        <v>3.54017145988063</v>
      </c>
      <c r="BA18" s="3">
        <v>0.42600106770983198</v>
      </c>
      <c r="BB18" s="3">
        <v>0</v>
      </c>
      <c r="BC18" s="3">
        <v>49.19</v>
      </c>
      <c r="BD18" s="3">
        <v>334.01572856797799</v>
      </c>
      <c r="BE18" s="3">
        <v>270.17350335923902</v>
      </c>
      <c r="BF18" s="3">
        <v>720.00000000000296</v>
      </c>
      <c r="BG18" s="3">
        <v>3551.1000796849398</v>
      </c>
      <c r="BH18" s="3">
        <v>720.00000000000296</v>
      </c>
      <c r="BI18" s="3">
        <v>5.3015485244324703</v>
      </c>
      <c r="BJ18" s="3">
        <v>363.13642924628999</v>
      </c>
      <c r="BK18" s="3">
        <v>4666.8290202646203</v>
      </c>
      <c r="BL18" s="3">
        <v>737.07200000000296</v>
      </c>
      <c r="BM18" s="3">
        <v>16.239999999999998</v>
      </c>
      <c r="BN18" s="3">
        <v>21.46</v>
      </c>
      <c r="BO18" s="3">
        <v>0.460956839318927</v>
      </c>
      <c r="BP18" s="3">
        <v>6017.8814552107096</v>
      </c>
      <c r="BQ18" s="3">
        <v>3.9</v>
      </c>
      <c r="BR18" s="3">
        <v>5.2</v>
      </c>
      <c r="BS18" s="3">
        <v>9249.6958106410893</v>
      </c>
      <c r="BT18" s="3">
        <v>5.3</v>
      </c>
      <c r="BU18" s="3">
        <v>1.84</v>
      </c>
      <c r="BV18" s="3">
        <v>7614.0369957811799</v>
      </c>
      <c r="BW18" s="3">
        <v>13700</v>
      </c>
      <c r="BX18" s="3">
        <v>35.159999999999997</v>
      </c>
      <c r="BY18" s="3">
        <v>13.7</v>
      </c>
      <c r="BZ18" s="3">
        <v>24.8</v>
      </c>
      <c r="CA18" s="3">
        <v>36.4</v>
      </c>
      <c r="CB18" s="3">
        <v>58.215728567977997</v>
      </c>
    </row>
    <row r="19" spans="1:80" x14ac:dyDescent="0.25">
      <c r="A19" s="4">
        <v>44620</v>
      </c>
      <c r="B19" s="3" t="s">
        <v>39</v>
      </c>
      <c r="C19" s="5">
        <v>23</v>
      </c>
      <c r="D19" s="3">
        <v>19.948447121382902</v>
      </c>
      <c r="E19" s="3">
        <v>57.73</v>
      </c>
      <c r="F19" s="3">
        <v>26.6</v>
      </c>
      <c r="G19" s="3">
        <v>16.57</v>
      </c>
      <c r="H19" s="5">
        <v>3.7</v>
      </c>
      <c r="I19" s="3">
        <v>5</v>
      </c>
      <c r="J19" s="3">
        <v>21.887</v>
      </c>
      <c r="K19" s="3">
        <v>363.22945216971198</v>
      </c>
      <c r="L19" s="3">
        <v>3120.0294073627501</v>
      </c>
      <c r="M19" s="3">
        <v>90.943460407794007</v>
      </c>
      <c r="N19" s="3">
        <v>426.48354747394399</v>
      </c>
      <c r="O19" s="3">
        <v>16.010000000000002</v>
      </c>
      <c r="P19" s="3">
        <v>107.48</v>
      </c>
      <c r="Q19" s="3">
        <v>894.029134751828</v>
      </c>
      <c r="R19" s="3">
        <v>11.6731700000392</v>
      </c>
      <c r="S19" s="3">
        <v>25.240451877082801</v>
      </c>
      <c r="T19" s="3">
        <v>4.7</v>
      </c>
      <c r="U19" s="3">
        <v>23</v>
      </c>
      <c r="V19" s="3">
        <v>4.0021648530782903</v>
      </c>
      <c r="W19" s="3">
        <v>14.47</v>
      </c>
      <c r="X19" s="3">
        <v>7468.6119418199896</v>
      </c>
      <c r="Y19" s="3">
        <v>0.18566783433550901</v>
      </c>
      <c r="Z19" s="3">
        <v>14.47</v>
      </c>
      <c r="AA19" s="3">
        <v>16.57</v>
      </c>
      <c r="AB19" s="3">
        <v>5.8995090816056504</v>
      </c>
      <c r="AC19" s="3">
        <v>16.5484471213829</v>
      </c>
      <c r="AD19" s="3">
        <v>107.48</v>
      </c>
      <c r="AE19" s="3">
        <v>7147.93603133124</v>
      </c>
      <c r="AF19" s="3">
        <v>16.5484471213829</v>
      </c>
      <c r="AG19" s="3">
        <v>911.82957031773901</v>
      </c>
      <c r="AH19" s="3">
        <v>19.948447121382902</v>
      </c>
      <c r="AI19" s="3">
        <v>3.3915012107233902</v>
      </c>
      <c r="AJ19" s="3">
        <v>359.04683222249997</v>
      </c>
      <c r="AK19" s="3">
        <v>16.010000000000002</v>
      </c>
      <c r="AL19" s="3">
        <v>6749.6333542844104</v>
      </c>
      <c r="AM19" s="3">
        <v>19.940452169712401</v>
      </c>
      <c r="AN19" s="3">
        <v>57.73</v>
      </c>
      <c r="AO19" s="3">
        <v>16.7631225717817</v>
      </c>
      <c r="AP19" s="3">
        <v>49.98</v>
      </c>
      <c r="AQ19" s="3">
        <v>6023.9070738396404</v>
      </c>
      <c r="AR19" s="3">
        <v>2.0837524293997598</v>
      </c>
      <c r="AS19" s="3">
        <v>0</v>
      </c>
      <c r="AT19" s="3">
        <v>49.98</v>
      </c>
      <c r="AU19" s="3">
        <v>74980</v>
      </c>
      <c r="AV19" s="3">
        <v>26.6</v>
      </c>
      <c r="AW19" s="3">
        <v>2.1990512806282401</v>
      </c>
      <c r="AX19" s="3">
        <v>44.43</v>
      </c>
      <c r="AY19" s="3">
        <v>6462.8164429543904</v>
      </c>
      <c r="AZ19" s="3">
        <v>3.27239773903012</v>
      </c>
      <c r="BA19" s="3">
        <v>0.38180164968012398</v>
      </c>
      <c r="BB19" s="3">
        <v>0</v>
      </c>
      <c r="BC19" s="3">
        <v>44.43</v>
      </c>
      <c r="BD19" s="3">
        <v>363.22945216971198</v>
      </c>
      <c r="BE19" s="3">
        <v>238.41583351268801</v>
      </c>
      <c r="BF19" s="3">
        <v>639.99999999999795</v>
      </c>
      <c r="BG19" s="3">
        <v>3547.4335671183499</v>
      </c>
      <c r="BH19" s="3">
        <v>639.99999999999795</v>
      </c>
      <c r="BI19" s="3">
        <v>5.45616106704915</v>
      </c>
      <c r="BJ19" s="3">
        <v>354.78546653673698</v>
      </c>
      <c r="BK19" s="3">
        <v>4645.9233376710699</v>
      </c>
      <c r="BL19" s="3">
        <v>657.71299999999803</v>
      </c>
      <c r="BM19" s="3">
        <v>21.887</v>
      </c>
      <c r="BN19" s="3">
        <v>19.38</v>
      </c>
      <c r="BO19" s="3">
        <v>0.57670625009582999</v>
      </c>
      <c r="BP19" s="3">
        <v>6018.0761087251003</v>
      </c>
      <c r="BQ19" s="3">
        <v>3.7</v>
      </c>
      <c r="BR19" s="3">
        <v>4.7</v>
      </c>
      <c r="BS19" s="3">
        <v>9247.5530625686697</v>
      </c>
      <c r="BT19" s="3">
        <v>5</v>
      </c>
      <c r="BU19" s="3">
        <v>1.67</v>
      </c>
      <c r="BV19" s="3">
        <v>7616.8142977167499</v>
      </c>
      <c r="BW19" s="3">
        <v>12000</v>
      </c>
      <c r="BX19" s="3">
        <v>31.38</v>
      </c>
      <c r="BY19" s="3">
        <v>12</v>
      </c>
      <c r="BZ19" s="3">
        <v>25</v>
      </c>
      <c r="CA19" s="3">
        <v>30.7</v>
      </c>
      <c r="CB19" s="3">
        <v>50.640452169712397</v>
      </c>
    </row>
    <row r="20" spans="1:80" x14ac:dyDescent="0.25">
      <c r="A20" s="4">
        <v>44651</v>
      </c>
      <c r="B20" s="3" t="s">
        <v>0</v>
      </c>
      <c r="C20" s="5">
        <v>35.299999999999997</v>
      </c>
      <c r="D20" s="3">
        <v>25.996894242765901</v>
      </c>
      <c r="E20" s="3">
        <v>87.690000000000197</v>
      </c>
      <c r="F20" s="3">
        <v>48.2</v>
      </c>
      <c r="G20" s="3">
        <v>20.54</v>
      </c>
      <c r="H20" s="5">
        <v>4.2</v>
      </c>
      <c r="I20" s="3">
        <v>7.80000000000003</v>
      </c>
      <c r="J20" s="3">
        <v>62.741000000000099</v>
      </c>
      <c r="K20" s="3">
        <v>482.16390433942399</v>
      </c>
      <c r="L20" s="3">
        <v>3148.2762109829</v>
      </c>
      <c r="M20" s="3">
        <v>89.5940153868751</v>
      </c>
      <c r="N20" s="3">
        <v>444.06599647365999</v>
      </c>
      <c r="O20" s="3">
        <v>16.010000000000002</v>
      </c>
      <c r="P20" s="3">
        <v>107.48</v>
      </c>
      <c r="Q20" s="3">
        <v>928.44730356589901</v>
      </c>
      <c r="R20" s="3">
        <v>10.6731700000392</v>
      </c>
      <c r="S20" s="3">
        <v>31.090612264174801</v>
      </c>
      <c r="T20" s="3">
        <v>5.2</v>
      </c>
      <c r="U20" s="3">
        <v>35.299999999999997</v>
      </c>
      <c r="V20" s="3">
        <v>4.8571657552038303</v>
      </c>
      <c r="W20" s="3">
        <v>17.34</v>
      </c>
      <c r="X20" s="3">
        <v>7471.2191253261599</v>
      </c>
      <c r="Y20" s="3">
        <v>0.37755100028453098</v>
      </c>
      <c r="Z20" s="3">
        <v>17.34</v>
      </c>
      <c r="AA20" s="3">
        <v>20.54</v>
      </c>
      <c r="AB20" s="3">
        <v>7.2938182701896901</v>
      </c>
      <c r="AC20" s="3">
        <v>20.496894242765901</v>
      </c>
      <c r="AD20" s="3">
        <v>107.48</v>
      </c>
      <c r="AE20" s="3">
        <v>7147.93603133124</v>
      </c>
      <c r="AF20" s="3">
        <v>20.496894242765901</v>
      </c>
      <c r="AG20" s="3">
        <v>1064.9448151977699</v>
      </c>
      <c r="AH20" s="3">
        <v>25.996894242765901</v>
      </c>
      <c r="AI20" s="3">
        <v>4.41887013257828</v>
      </c>
      <c r="AJ20" s="3">
        <v>422.53890121913997</v>
      </c>
      <c r="AK20" s="3">
        <v>16.010000000000002</v>
      </c>
      <c r="AL20" s="3">
        <v>6749.6333542844104</v>
      </c>
      <c r="AM20" s="3">
        <v>25.9809043394248</v>
      </c>
      <c r="AN20" s="3">
        <v>87.690000000000197</v>
      </c>
      <c r="AO20" s="3">
        <v>18.575785855729499</v>
      </c>
      <c r="AP20" s="3">
        <v>55.34</v>
      </c>
      <c r="AQ20" s="3">
        <v>6024.6764938679198</v>
      </c>
      <c r="AR20" s="3">
        <v>2.9733241091466298</v>
      </c>
      <c r="AS20" s="3">
        <v>0</v>
      </c>
      <c r="AT20" s="3">
        <v>55.34</v>
      </c>
      <c r="AU20" s="3">
        <v>121440</v>
      </c>
      <c r="AV20" s="3">
        <v>48.2</v>
      </c>
      <c r="AW20" s="3">
        <v>2.3244358545900798</v>
      </c>
      <c r="AX20" s="3">
        <v>49.19</v>
      </c>
      <c r="AY20" s="3">
        <v>6462.4413294180304</v>
      </c>
      <c r="AZ20" s="3">
        <v>3.1242417400404299</v>
      </c>
      <c r="BA20" s="3">
        <v>0.35944502091888297</v>
      </c>
      <c r="BB20" s="3">
        <v>0</v>
      </c>
      <c r="BC20" s="3">
        <v>49.19</v>
      </c>
      <c r="BD20" s="3">
        <v>482.16390433942399</v>
      </c>
      <c r="BE20" s="3">
        <v>249.48948484267899</v>
      </c>
      <c r="BF20" s="3">
        <v>675.00000000000205</v>
      </c>
      <c r="BG20" s="3">
        <v>3544.75737731657</v>
      </c>
      <c r="BH20" s="3">
        <v>675.00000000000205</v>
      </c>
      <c r="BI20" s="3">
        <v>9.1306477985649792</v>
      </c>
      <c r="BJ20" s="3">
        <v>335.33532908962297</v>
      </c>
      <c r="BK20" s="3">
        <v>4630.9628422692704</v>
      </c>
      <c r="BL20" s="3">
        <v>687.50800000000197</v>
      </c>
      <c r="BM20" s="3">
        <v>62.741000000000099</v>
      </c>
      <c r="BN20" s="3">
        <v>21.46</v>
      </c>
      <c r="BO20" s="3">
        <v>1.1788311859296201</v>
      </c>
      <c r="BP20" s="3">
        <v>6021.7770678082297</v>
      </c>
      <c r="BQ20" s="3">
        <v>4.2</v>
      </c>
      <c r="BR20" s="3">
        <v>5.2</v>
      </c>
      <c r="BS20" s="3">
        <v>9245.2999999999993</v>
      </c>
      <c r="BT20" s="3">
        <v>7.80000000000003</v>
      </c>
      <c r="BU20" s="3">
        <v>1.84</v>
      </c>
      <c r="BV20" s="3">
        <v>7621.2884935929997</v>
      </c>
      <c r="BW20" s="3">
        <v>18600</v>
      </c>
      <c r="BX20" s="3">
        <v>40.06</v>
      </c>
      <c r="BY20" s="3">
        <v>18.600000000000001</v>
      </c>
      <c r="BZ20" s="3">
        <v>66.099999999999994</v>
      </c>
      <c r="CA20" s="3">
        <v>44.5</v>
      </c>
      <c r="CB20" s="3">
        <v>65.480904339433195</v>
      </c>
    </row>
    <row r="21" spans="1:80" x14ac:dyDescent="0.25">
      <c r="A21" s="4">
        <v>44681</v>
      </c>
      <c r="B21" s="3" t="s">
        <v>2</v>
      </c>
      <c r="C21" s="5">
        <v>65.599999999999895</v>
      </c>
      <c r="D21" s="3">
        <v>61.9176439075</v>
      </c>
      <c r="E21" s="3">
        <v>78.500000000000199</v>
      </c>
      <c r="F21" s="3">
        <v>67.3</v>
      </c>
      <c r="G21" s="3">
        <v>52.390000000000398</v>
      </c>
      <c r="H21" s="5">
        <v>7.5999999999999801</v>
      </c>
      <c r="I21" s="3">
        <v>18.899999999999999</v>
      </c>
      <c r="J21" s="3">
        <v>83.356999999999999</v>
      </c>
      <c r="K21" s="3">
        <v>600.27380371260301</v>
      </c>
      <c r="L21" s="3">
        <v>3167.6870817097001</v>
      </c>
      <c r="M21" s="3">
        <v>108.762367178681</v>
      </c>
      <c r="N21" s="3">
        <v>465.32748527975502</v>
      </c>
      <c r="O21" s="3">
        <v>16.010000000000002</v>
      </c>
      <c r="P21" s="3">
        <v>107.48</v>
      </c>
      <c r="Q21" s="3">
        <v>967.33514714365697</v>
      </c>
      <c r="R21" s="3">
        <v>8.2731700000391299</v>
      </c>
      <c r="S21" s="3">
        <v>47.992877815220503</v>
      </c>
      <c r="T21" s="3">
        <v>10</v>
      </c>
      <c r="U21" s="3">
        <v>65.599999999999895</v>
      </c>
      <c r="V21" s="3">
        <v>12.2958700313936</v>
      </c>
      <c r="W21" s="3">
        <v>43.69</v>
      </c>
      <c r="X21" s="3">
        <v>7474.3009291231301</v>
      </c>
      <c r="Y21" s="3">
        <v>0.64851119390501</v>
      </c>
      <c r="Z21" s="3">
        <v>43.69</v>
      </c>
      <c r="AA21" s="3">
        <v>52.390000000000398</v>
      </c>
      <c r="AB21" s="3">
        <v>18.617229638118602</v>
      </c>
      <c r="AC21" s="3">
        <v>52.317643907500198</v>
      </c>
      <c r="AD21" s="3">
        <v>107.48</v>
      </c>
      <c r="AE21" s="3">
        <v>7147.93603133124</v>
      </c>
      <c r="AF21" s="3">
        <v>52.317643907500198</v>
      </c>
      <c r="AG21" s="3">
        <v>1976.17878461534</v>
      </c>
      <c r="AH21" s="3">
        <v>61.9176439075</v>
      </c>
      <c r="AI21" s="3">
        <v>10.526478233165101</v>
      </c>
      <c r="AJ21" s="3">
        <v>1040.1093401701801</v>
      </c>
      <c r="AK21" s="3">
        <v>16.010000000000002</v>
      </c>
      <c r="AL21" s="3">
        <v>6749.6333542844104</v>
      </c>
      <c r="AM21" s="3">
        <v>61.890803712605901</v>
      </c>
      <c r="AN21" s="3">
        <v>78.500000000000199</v>
      </c>
      <c r="AO21" s="3">
        <v>17.995287821734799</v>
      </c>
      <c r="AP21" s="3">
        <v>53.55</v>
      </c>
      <c r="AQ21" s="3">
        <v>6025.2022333128698</v>
      </c>
      <c r="AR21" s="3">
        <v>4.7626943553114298</v>
      </c>
      <c r="AS21" s="3">
        <v>0</v>
      </c>
      <c r="AT21" s="3">
        <v>53.55</v>
      </c>
      <c r="AU21" s="3">
        <v>216450</v>
      </c>
      <c r="AV21" s="3">
        <v>67.3</v>
      </c>
      <c r="AW21" s="3">
        <v>2.3462768491659198</v>
      </c>
      <c r="AX21" s="3">
        <v>47.6</v>
      </c>
      <c r="AY21" s="3">
        <v>6467.4893311258602</v>
      </c>
      <c r="AZ21" s="3">
        <v>3.25871784606377</v>
      </c>
      <c r="BA21" s="3">
        <v>0.53164820819419301</v>
      </c>
      <c r="BB21" s="3">
        <v>0</v>
      </c>
      <c r="BC21" s="3">
        <v>47.6</v>
      </c>
      <c r="BD21" s="3">
        <v>600.27380371260301</v>
      </c>
      <c r="BE21" s="3">
        <v>220.07317700970901</v>
      </c>
      <c r="BF21" s="3">
        <v>599.99999999999704</v>
      </c>
      <c r="BG21" s="3">
        <v>3544.5673709145099</v>
      </c>
      <c r="BH21" s="3">
        <v>599.99999999999704</v>
      </c>
      <c r="BI21" s="3">
        <v>14.4925947652914</v>
      </c>
      <c r="BJ21" s="3">
        <v>305.657190291262</v>
      </c>
      <c r="BK21" s="3">
        <v>4629.9095948152399</v>
      </c>
      <c r="BL21" s="3">
        <v>609.41499999999701</v>
      </c>
      <c r="BM21" s="3">
        <v>83.356999999999999</v>
      </c>
      <c r="BN21" s="3">
        <v>20.77</v>
      </c>
      <c r="BO21" s="3">
        <v>1.86915642224259</v>
      </c>
      <c r="BP21" s="3">
        <v>6025.8340677296101</v>
      </c>
      <c r="BQ21" s="3">
        <v>7.5999999999999801</v>
      </c>
      <c r="BR21" s="3">
        <v>10</v>
      </c>
      <c r="BS21" s="3">
        <v>9239.3163034706504</v>
      </c>
      <c r="BT21" s="3">
        <v>18.899999999999999</v>
      </c>
      <c r="BU21" s="3">
        <v>1.79</v>
      </c>
      <c r="BV21" s="3">
        <v>7631.6799243941696</v>
      </c>
      <c r="BW21" s="3">
        <v>39900</v>
      </c>
      <c r="BX21" s="3">
        <v>60.67</v>
      </c>
      <c r="BY21" s="3">
        <v>39.9</v>
      </c>
      <c r="BZ21" s="3">
        <v>162.9</v>
      </c>
      <c r="CA21" s="3">
        <v>97.7</v>
      </c>
      <c r="CB21" s="3">
        <v>117.590803712648</v>
      </c>
    </row>
    <row r="22" spans="1:80" x14ac:dyDescent="0.25">
      <c r="A22" s="4">
        <v>44712</v>
      </c>
      <c r="B22" s="3" t="s">
        <v>42</v>
      </c>
      <c r="C22" s="5">
        <v>139.9</v>
      </c>
      <c r="D22" s="3">
        <v>119.537623826569</v>
      </c>
      <c r="E22" s="3">
        <v>103.94</v>
      </c>
      <c r="F22" s="3">
        <v>122.6</v>
      </c>
      <c r="G22" s="3">
        <v>101.44</v>
      </c>
      <c r="H22" s="5">
        <v>21.8</v>
      </c>
      <c r="I22" s="3">
        <v>58.3</v>
      </c>
      <c r="J22" s="3">
        <v>147.572</v>
      </c>
      <c r="K22" s="3">
        <v>1269.62664780613</v>
      </c>
      <c r="L22" s="3">
        <v>3192.9859132374499</v>
      </c>
      <c r="M22" s="3">
        <v>175.01681431332099</v>
      </c>
      <c r="N22" s="3">
        <v>517.83311631304298</v>
      </c>
      <c r="O22" s="3">
        <v>16.010000000000002</v>
      </c>
      <c r="P22" s="3">
        <v>107.48</v>
      </c>
      <c r="Q22" s="3">
        <v>1053.8314708788801</v>
      </c>
      <c r="R22" s="3">
        <v>16.073170000039202</v>
      </c>
      <c r="S22" s="3">
        <v>77.214305726429004</v>
      </c>
      <c r="T22" s="3">
        <v>14</v>
      </c>
      <c r="U22" s="3">
        <v>139.9</v>
      </c>
      <c r="V22" s="3">
        <v>24.6180872520866</v>
      </c>
      <c r="W22" s="3">
        <v>86.44</v>
      </c>
      <c r="X22" s="3">
        <v>7481.6149832311203</v>
      </c>
      <c r="Y22" s="3">
        <v>0.95436896671166704</v>
      </c>
      <c r="Z22" s="3">
        <v>86.44</v>
      </c>
      <c r="AA22" s="3">
        <v>101.44</v>
      </c>
      <c r="AB22" s="3">
        <v>36.060985794699398</v>
      </c>
      <c r="AC22" s="3">
        <v>101.337623826569</v>
      </c>
      <c r="AD22" s="3">
        <v>107.48</v>
      </c>
      <c r="AE22" s="3">
        <v>7147.93603133124</v>
      </c>
      <c r="AF22" s="3">
        <v>101.337623826569</v>
      </c>
      <c r="AG22" s="3">
        <v>3859.3087882449299</v>
      </c>
      <c r="AH22" s="3">
        <v>119.537623826569</v>
      </c>
      <c r="AI22" s="3">
        <v>20.3246745242371</v>
      </c>
      <c r="AJ22" s="3">
        <v>1943.4754549115901</v>
      </c>
      <c r="AK22" s="3">
        <v>16.010000000000002</v>
      </c>
      <c r="AL22" s="3">
        <v>6749.6333542844104</v>
      </c>
      <c r="AM22" s="3">
        <v>119.49964780613401</v>
      </c>
      <c r="AN22" s="3">
        <v>103.94</v>
      </c>
      <c r="AO22" s="3">
        <v>23.554724466806601</v>
      </c>
      <c r="AP22" s="3">
        <v>70.02</v>
      </c>
      <c r="AQ22" s="3">
        <v>6025.8838786972601</v>
      </c>
      <c r="AR22" s="3">
        <v>7.60921509052302</v>
      </c>
      <c r="AS22" s="3">
        <v>0</v>
      </c>
      <c r="AT22" s="3">
        <v>70.02</v>
      </c>
      <c r="AU22" s="3">
        <v>462220</v>
      </c>
      <c r="AV22" s="3">
        <v>122.6</v>
      </c>
      <c r="AW22" s="3">
        <v>3.1487020147114801</v>
      </c>
      <c r="AX22" s="3">
        <v>55.14</v>
      </c>
      <c r="AY22" s="3">
        <v>6481.4658230806799</v>
      </c>
      <c r="AZ22" s="3">
        <v>4.2321263638595097</v>
      </c>
      <c r="BA22" s="3">
        <v>1.2055528653599801</v>
      </c>
      <c r="BB22" s="3">
        <v>0</v>
      </c>
      <c r="BC22" s="3">
        <v>55.14</v>
      </c>
      <c r="BD22" s="3">
        <v>1269.62664780613</v>
      </c>
      <c r="BE22" s="3">
        <v>222.91462614517999</v>
      </c>
      <c r="BF22" s="3">
        <v>600</v>
      </c>
      <c r="BG22" s="3">
        <v>3553.0616676517402</v>
      </c>
      <c r="BH22" s="3">
        <v>600</v>
      </c>
      <c r="BI22" s="3">
        <v>17.611378034179101</v>
      </c>
      <c r="BJ22" s="3">
        <v>299.61643299083403</v>
      </c>
      <c r="BK22" s="3">
        <v>4678.2070233255699</v>
      </c>
      <c r="BL22" s="3">
        <v>605.55200000000002</v>
      </c>
      <c r="BM22" s="3">
        <v>147.572</v>
      </c>
      <c r="BN22" s="3">
        <v>21.46</v>
      </c>
      <c r="BO22" s="3">
        <v>2.79667626477961</v>
      </c>
      <c r="BP22" s="3">
        <v>6034.4322406323599</v>
      </c>
      <c r="BQ22" s="3">
        <v>21.8</v>
      </c>
      <c r="BR22" s="3">
        <v>14</v>
      </c>
      <c r="BS22" s="3">
        <v>9256.3246397957992</v>
      </c>
      <c r="BT22" s="3">
        <v>58.3</v>
      </c>
      <c r="BU22" s="3">
        <v>28.7</v>
      </c>
      <c r="BV22" s="3">
        <v>7645.7612674924403</v>
      </c>
      <c r="BW22" s="3">
        <v>115600</v>
      </c>
      <c r="BX22" s="3">
        <v>137.06</v>
      </c>
      <c r="BY22" s="3">
        <v>115.6</v>
      </c>
      <c r="BZ22" s="3">
        <v>392.2</v>
      </c>
      <c r="CA22" s="3">
        <v>179.8</v>
      </c>
      <c r="CB22" s="3">
        <v>237.299647806134</v>
      </c>
    </row>
    <row r="23" spans="1:80" x14ac:dyDescent="0.25">
      <c r="A23" s="4">
        <v>44742</v>
      </c>
      <c r="B23" s="3" t="s">
        <v>0</v>
      </c>
      <c r="C23" s="5">
        <v>168.8</v>
      </c>
      <c r="D23" s="3">
        <v>83.151452473962294</v>
      </c>
      <c r="E23" s="3">
        <v>96.490000000000194</v>
      </c>
      <c r="F23" s="3">
        <v>186.5</v>
      </c>
      <c r="G23" s="3">
        <v>65.38</v>
      </c>
      <c r="H23" s="5">
        <v>30.2</v>
      </c>
      <c r="I23" s="3">
        <v>47.1</v>
      </c>
      <c r="J23" s="3">
        <v>107.89400000000001</v>
      </c>
      <c r="K23" s="3">
        <v>1388.1247682979299</v>
      </c>
      <c r="L23" s="3">
        <v>3155.3749562584799</v>
      </c>
      <c r="M23" s="3">
        <v>298.59759686632799</v>
      </c>
      <c r="N23" s="3">
        <v>629.86563879437199</v>
      </c>
      <c r="O23" s="3">
        <v>16.010000000000002</v>
      </c>
      <c r="P23" s="3">
        <v>107.48</v>
      </c>
      <c r="Q23" s="3">
        <v>1083.7384317912399</v>
      </c>
      <c r="R23" s="3">
        <v>26.273170000039201</v>
      </c>
      <c r="S23" s="3">
        <v>84.478354674198997</v>
      </c>
      <c r="T23" s="3">
        <v>20</v>
      </c>
      <c r="U23" s="3">
        <v>168.8</v>
      </c>
      <c r="V23" s="3">
        <v>16.292429748093099</v>
      </c>
      <c r="W23" s="3">
        <v>55.48</v>
      </c>
      <c r="X23" s="3">
        <v>7496.1301686686102</v>
      </c>
      <c r="Y23" s="3">
        <v>1.287477518672</v>
      </c>
      <c r="Z23" s="3">
        <v>55.48</v>
      </c>
      <c r="AA23" s="3">
        <v>65.38</v>
      </c>
      <c r="AB23" s="3">
        <v>23.219724440885798</v>
      </c>
      <c r="AC23" s="3">
        <v>65.251452473962601</v>
      </c>
      <c r="AD23" s="3">
        <v>107.48</v>
      </c>
      <c r="AE23" s="3">
        <v>7147.93603133124</v>
      </c>
      <c r="AF23" s="3">
        <v>65.251452473962601</v>
      </c>
      <c r="AG23" s="3">
        <v>1895.7299950054201</v>
      </c>
      <c r="AH23" s="3">
        <v>83.151452473962294</v>
      </c>
      <c r="AI23" s="3">
        <v>14.1344102129336</v>
      </c>
      <c r="AJ23" s="3">
        <v>1396.60499500683</v>
      </c>
      <c r="AK23" s="3">
        <v>16.010000000000002</v>
      </c>
      <c r="AL23" s="3">
        <v>6749.6333542844104</v>
      </c>
      <c r="AM23" s="3">
        <v>83.103768297927203</v>
      </c>
      <c r="AN23" s="3">
        <v>96.490000000000194</v>
      </c>
      <c r="AO23" s="3">
        <v>42.189146116985199</v>
      </c>
      <c r="AP23" s="3">
        <v>125.45</v>
      </c>
      <c r="AQ23" s="3">
        <v>6024.8690910048699</v>
      </c>
      <c r="AR23" s="3">
        <v>10.1553954444793</v>
      </c>
      <c r="AS23" s="3">
        <v>0</v>
      </c>
      <c r="AT23" s="3">
        <v>125.45</v>
      </c>
      <c r="AU23" s="3">
        <v>368450</v>
      </c>
      <c r="AV23" s="3">
        <v>186.5</v>
      </c>
      <c r="AW23" s="3">
        <v>4.1840723810863896</v>
      </c>
      <c r="AX23" s="3">
        <v>60.690000000000097</v>
      </c>
      <c r="AY23" s="3">
        <v>6499.9544070395004</v>
      </c>
      <c r="AZ23" s="3">
        <v>5.8112116403977598</v>
      </c>
      <c r="BA23" s="3">
        <v>2.2292174469925499</v>
      </c>
      <c r="BB23" s="3">
        <v>0</v>
      </c>
      <c r="BC23" s="3">
        <v>60.690000000000097</v>
      </c>
      <c r="BD23" s="3">
        <v>1388.1247682979299</v>
      </c>
      <c r="BE23" s="3">
        <v>238.593147327747</v>
      </c>
      <c r="BF23" s="3">
        <v>629.99999999999898</v>
      </c>
      <c r="BG23" s="3">
        <v>3562.0605412014502</v>
      </c>
      <c r="BH23" s="3">
        <v>629.99999999999898</v>
      </c>
      <c r="BI23" s="3">
        <v>29.975873334338502</v>
      </c>
      <c r="BJ23" s="3">
        <v>331.37937128853798</v>
      </c>
      <c r="BK23" s="3">
        <v>4732.1439798309802</v>
      </c>
      <c r="BL23" s="3">
        <v>633.57399999999905</v>
      </c>
      <c r="BM23" s="3">
        <v>107.89400000000001</v>
      </c>
      <c r="BN23" s="3">
        <v>20.77</v>
      </c>
      <c r="BO23" s="3">
        <v>3.4520390876407498</v>
      </c>
      <c r="BP23" s="3">
        <v>6037.2832733940604</v>
      </c>
      <c r="BQ23" s="3">
        <v>30.2</v>
      </c>
      <c r="BR23" s="3">
        <v>20</v>
      </c>
      <c r="BS23" s="3">
        <v>9272.0492785939095</v>
      </c>
      <c r="BT23" s="3">
        <v>47.1</v>
      </c>
      <c r="BU23" s="3">
        <v>39.33</v>
      </c>
      <c r="BV23" s="3">
        <v>7648.8714606268504</v>
      </c>
      <c r="BW23" s="3">
        <v>111300</v>
      </c>
      <c r="BX23" s="3">
        <v>132.07</v>
      </c>
      <c r="BY23" s="3">
        <v>111.3</v>
      </c>
      <c r="BZ23" s="3">
        <v>243</v>
      </c>
      <c r="CA23" s="3">
        <v>90.7</v>
      </c>
      <c r="CB23" s="3">
        <v>112.80376829784301</v>
      </c>
    </row>
    <row r="24" spans="1:80" x14ac:dyDescent="0.25">
      <c r="A24" s="4">
        <v>44773</v>
      </c>
      <c r="B24" s="3" t="s">
        <v>41</v>
      </c>
      <c r="C24" s="5">
        <v>74.900000000000105</v>
      </c>
      <c r="D24" s="3">
        <v>85.534524762978094</v>
      </c>
      <c r="E24" s="3">
        <v>69.740000000000705</v>
      </c>
      <c r="F24" s="3">
        <v>96.499999999999702</v>
      </c>
      <c r="G24" s="3">
        <v>80.169999999999902</v>
      </c>
      <c r="H24" s="5">
        <v>10.8</v>
      </c>
      <c r="I24" s="3">
        <v>15.4</v>
      </c>
      <c r="J24" s="3">
        <v>41.301000000000002</v>
      </c>
      <c r="K24" s="3">
        <v>410.85327078104802</v>
      </c>
      <c r="L24" s="3">
        <v>3153.6770954225899</v>
      </c>
      <c r="M24" s="3">
        <v>324.78004696358602</v>
      </c>
      <c r="N24" s="3">
        <v>625.08118888056697</v>
      </c>
      <c r="O24" s="3">
        <v>16.010000000000002</v>
      </c>
      <c r="P24" s="3">
        <v>107.48</v>
      </c>
      <c r="Q24" s="3">
        <v>1042.31457557977</v>
      </c>
      <c r="R24" s="3">
        <v>13.5731700000392</v>
      </c>
      <c r="S24" s="3">
        <v>61.121436517748101</v>
      </c>
      <c r="T24" s="3">
        <v>23.5</v>
      </c>
      <c r="U24" s="3">
        <v>74.900000000000105</v>
      </c>
      <c r="V24" s="3">
        <v>23.419967002136801</v>
      </c>
      <c r="W24" s="3">
        <v>78.269999999999797</v>
      </c>
      <c r="X24" s="3">
        <v>7495.5348840737297</v>
      </c>
      <c r="Y24" s="3">
        <v>1.4144499138048701</v>
      </c>
      <c r="Z24" s="3">
        <v>78.269999999999797</v>
      </c>
      <c r="AA24" s="3">
        <v>80.169999999999902</v>
      </c>
      <c r="AB24" s="3">
        <v>28.480279599832102</v>
      </c>
      <c r="AC24" s="3">
        <v>80.034524762978293</v>
      </c>
      <c r="AD24" s="3">
        <v>107.48</v>
      </c>
      <c r="AE24" s="3">
        <v>7147.93603133124</v>
      </c>
      <c r="AF24" s="3">
        <v>80.034524762978293</v>
      </c>
      <c r="AG24" s="3">
        <v>742.98343608929997</v>
      </c>
      <c r="AH24" s="3">
        <v>85.534524762978094</v>
      </c>
      <c r="AI24" s="3">
        <v>14.539289549917701</v>
      </c>
      <c r="AJ24" s="3">
        <v>1390.2683823262</v>
      </c>
      <c r="AK24" s="3">
        <v>16.010000000000002</v>
      </c>
      <c r="AL24" s="3">
        <v>6749.6333542844104</v>
      </c>
      <c r="AM24" s="3">
        <v>85.484270781048906</v>
      </c>
      <c r="AN24" s="3">
        <v>69.740000000000705</v>
      </c>
      <c r="AO24" s="3">
        <v>19.625278944634601</v>
      </c>
      <c r="AP24" s="3">
        <v>58.41</v>
      </c>
      <c r="AQ24" s="3">
        <v>6024.8230260844903</v>
      </c>
      <c r="AR24" s="3">
        <v>13.095775057896899</v>
      </c>
      <c r="AS24" s="3">
        <v>0</v>
      </c>
      <c r="AT24" s="3">
        <v>58.41</v>
      </c>
      <c r="AU24" s="3">
        <v>83510</v>
      </c>
      <c r="AV24" s="3">
        <v>96.499999999999702</v>
      </c>
      <c r="AW24" s="3">
        <v>5.1822096382237302</v>
      </c>
      <c r="AX24" s="3">
        <v>67.6400000000002</v>
      </c>
      <c r="AY24" s="3">
        <v>6503.3671594880498</v>
      </c>
      <c r="AZ24" s="3">
        <v>6.9653355352469504</v>
      </c>
      <c r="BA24" s="3">
        <v>2.6775499027415699</v>
      </c>
      <c r="BB24" s="3">
        <v>0</v>
      </c>
      <c r="BC24" s="3">
        <v>67.6400000000002</v>
      </c>
      <c r="BD24" s="3">
        <v>410.85327078104802</v>
      </c>
      <c r="BE24" s="3">
        <v>270.41585894240302</v>
      </c>
      <c r="BF24" s="3">
        <v>710</v>
      </c>
      <c r="BG24" s="3">
        <v>3557.9668446782398</v>
      </c>
      <c r="BH24" s="3">
        <v>710</v>
      </c>
      <c r="BI24" s="3">
        <v>36.914020859454503</v>
      </c>
      <c r="BJ24" s="3">
        <v>363.46217599785399</v>
      </c>
      <c r="BK24" s="3">
        <v>4707.2505903149904</v>
      </c>
      <c r="BL24" s="3">
        <v>725.33299999999997</v>
      </c>
      <c r="BM24" s="3">
        <v>41.301000000000002</v>
      </c>
      <c r="BN24" s="3">
        <v>21.46</v>
      </c>
      <c r="BO24" s="3">
        <v>3.6148562114698399</v>
      </c>
      <c r="BP24" s="3">
        <v>6033.3183614048803</v>
      </c>
      <c r="BQ24" s="3">
        <v>10.8</v>
      </c>
      <c r="BR24" s="3">
        <v>23.5</v>
      </c>
      <c r="BS24" s="3">
        <v>9251.5417085428198</v>
      </c>
      <c r="BT24" s="3">
        <v>15.4</v>
      </c>
      <c r="BU24" s="3">
        <v>38.25</v>
      </c>
      <c r="BV24" s="3">
        <v>7638.3998245911298</v>
      </c>
      <c r="BW24" s="3">
        <v>38500</v>
      </c>
      <c r="BX24" s="3">
        <v>59.96</v>
      </c>
      <c r="BY24" s="3">
        <v>38.5</v>
      </c>
      <c r="BZ24" s="3">
        <v>25.1</v>
      </c>
      <c r="CA24" s="3">
        <v>25.2</v>
      </c>
      <c r="CB24" s="3">
        <v>45.684270781027998</v>
      </c>
    </row>
    <row r="25" spans="1:80" x14ac:dyDescent="0.25">
      <c r="A25" s="4">
        <v>44804</v>
      </c>
      <c r="B25" s="3" t="s">
        <v>40</v>
      </c>
      <c r="C25" s="5">
        <v>44.6</v>
      </c>
      <c r="D25" s="3">
        <v>87.116854080903707</v>
      </c>
      <c r="E25" s="3">
        <v>67.940000000000097</v>
      </c>
      <c r="F25" s="3">
        <v>46.9</v>
      </c>
      <c r="G25" s="3">
        <v>81.919999999999803</v>
      </c>
      <c r="H25" s="5">
        <v>7.2000000000000304</v>
      </c>
      <c r="I25" s="3">
        <v>13.9</v>
      </c>
      <c r="J25" s="3">
        <v>37.431000000000097</v>
      </c>
      <c r="K25" s="3">
        <v>353.86459252648098</v>
      </c>
      <c r="L25" s="3">
        <v>3151.1058072770702</v>
      </c>
      <c r="M25" s="3">
        <v>301.81161937457199</v>
      </c>
      <c r="N25" s="3">
        <v>588.39968393012896</v>
      </c>
      <c r="O25" s="3">
        <v>16.010000000000002</v>
      </c>
      <c r="P25" s="3">
        <v>107.48</v>
      </c>
      <c r="Q25" s="3">
        <v>1006.9260116137</v>
      </c>
      <c r="R25" s="3">
        <v>13.773170000039199</v>
      </c>
      <c r="S25" s="3">
        <v>39.7147266758207</v>
      </c>
      <c r="T25" s="3">
        <v>7.0000000000000302</v>
      </c>
      <c r="U25" s="3">
        <v>44.6</v>
      </c>
      <c r="V25" s="3">
        <v>23.836655166123901</v>
      </c>
      <c r="W25" s="3">
        <v>80.2199999999998</v>
      </c>
      <c r="X25" s="3">
        <v>7490.9043374206103</v>
      </c>
      <c r="Y25" s="3">
        <v>1.0615049504387</v>
      </c>
      <c r="Z25" s="3">
        <v>80.2199999999998</v>
      </c>
      <c r="AA25" s="3">
        <v>81.919999999999803</v>
      </c>
      <c r="AB25" s="3">
        <v>29.126398594985702</v>
      </c>
      <c r="AC25" s="3">
        <v>81.816854080903695</v>
      </c>
      <c r="AD25" s="3">
        <v>107.48</v>
      </c>
      <c r="AE25" s="3">
        <v>7147.93603133124</v>
      </c>
      <c r="AF25" s="3">
        <v>81.816854080903695</v>
      </c>
      <c r="AG25" s="3">
        <v>851.856141895375</v>
      </c>
      <c r="AH25" s="3">
        <v>87.116854080903707</v>
      </c>
      <c r="AI25" s="3">
        <v>14.8104541195019</v>
      </c>
      <c r="AJ25" s="3">
        <v>1416.1975397451799</v>
      </c>
      <c r="AK25" s="3">
        <v>16.010000000000002</v>
      </c>
      <c r="AL25" s="3">
        <v>6749.6333542844104</v>
      </c>
      <c r="AM25" s="3">
        <v>87.078592526480307</v>
      </c>
      <c r="AN25" s="3">
        <v>67.940000000000097</v>
      </c>
      <c r="AO25" s="3">
        <v>19.6232955858755</v>
      </c>
      <c r="AP25" s="3">
        <v>58.41</v>
      </c>
      <c r="AQ25" s="3">
        <v>6024.7532640750296</v>
      </c>
      <c r="AR25" s="3">
        <v>12.204139354440199</v>
      </c>
      <c r="AS25" s="3">
        <v>0</v>
      </c>
      <c r="AT25" s="3">
        <v>58.41</v>
      </c>
      <c r="AU25" s="3">
        <v>71110</v>
      </c>
      <c r="AV25" s="3">
        <v>46.9</v>
      </c>
      <c r="AW25" s="3">
        <v>5.1926239126731897</v>
      </c>
      <c r="AX25" s="3">
        <v>67.6400000000002</v>
      </c>
      <c r="AY25" s="3">
        <v>6500.3801455354196</v>
      </c>
      <c r="AZ25" s="3">
        <v>6.9793332159585901</v>
      </c>
      <c r="BA25" s="3">
        <v>2.2284275890140601</v>
      </c>
      <c r="BB25" s="3">
        <v>0</v>
      </c>
      <c r="BC25" s="3">
        <v>67.6400000000002</v>
      </c>
      <c r="BD25" s="3">
        <v>353.86459252648098</v>
      </c>
      <c r="BE25" s="3">
        <v>286.23553375830198</v>
      </c>
      <c r="BF25" s="3">
        <v>760.00000000000296</v>
      </c>
      <c r="BG25" s="3">
        <v>3552.4298625831202</v>
      </c>
      <c r="BH25" s="3">
        <v>760.00000000000296</v>
      </c>
      <c r="BI25" s="3">
        <v>35.625766840043298</v>
      </c>
      <c r="BJ25" s="3">
        <v>384.72517978266501</v>
      </c>
      <c r="BK25" s="3">
        <v>4674.5275395472099</v>
      </c>
      <c r="BL25" s="3">
        <v>776.15700000000299</v>
      </c>
      <c r="BM25" s="3">
        <v>37.431000000000097</v>
      </c>
      <c r="BN25" s="3">
        <v>21.46</v>
      </c>
      <c r="BO25" s="3">
        <v>2.8725639660646398</v>
      </c>
      <c r="BP25" s="3">
        <v>6029.8381191799499</v>
      </c>
      <c r="BQ25" s="3">
        <v>7.2000000000000304</v>
      </c>
      <c r="BR25" s="3">
        <v>7.0000000000000302</v>
      </c>
      <c r="BS25" s="3">
        <v>9251.9421367351806</v>
      </c>
      <c r="BT25" s="3">
        <v>13.9</v>
      </c>
      <c r="BU25" s="3">
        <v>34.96</v>
      </c>
      <c r="BV25" s="3">
        <v>7626.9347934873103</v>
      </c>
      <c r="BW25" s="3">
        <v>25500</v>
      </c>
      <c r="BX25" s="3">
        <v>46.96</v>
      </c>
      <c r="BY25" s="3">
        <v>25.5</v>
      </c>
      <c r="BZ25" s="3">
        <v>12.7</v>
      </c>
      <c r="CA25" s="3">
        <v>30.3</v>
      </c>
      <c r="CB25" s="3">
        <v>52.3785925264594</v>
      </c>
    </row>
    <row r="26" spans="1:80" x14ac:dyDescent="0.25">
      <c r="A26" s="4">
        <v>44834</v>
      </c>
      <c r="B26" s="3" t="s">
        <v>1</v>
      </c>
      <c r="C26" s="5">
        <v>30.8</v>
      </c>
      <c r="D26" s="3">
        <v>80.059939757207303</v>
      </c>
      <c r="E26" s="3">
        <v>65.849999999999895</v>
      </c>
      <c r="F26" s="3">
        <v>34.1</v>
      </c>
      <c r="G26" s="3">
        <v>75.250000000000199</v>
      </c>
      <c r="H26" s="5">
        <v>6.2000000000000304</v>
      </c>
      <c r="I26" s="3">
        <v>13.8</v>
      </c>
      <c r="J26" s="3">
        <v>35.420999999999999</v>
      </c>
      <c r="K26" s="3">
        <v>377.07553228058401</v>
      </c>
      <c r="L26" s="3">
        <v>3152.5465900866998</v>
      </c>
      <c r="M26" s="3">
        <v>268.69501764634401</v>
      </c>
      <c r="N26" s="3">
        <v>544.85074585534005</v>
      </c>
      <c r="O26" s="3">
        <v>16.010000000000002</v>
      </c>
      <c r="P26" s="3">
        <v>107.48</v>
      </c>
      <c r="Q26" s="3">
        <v>993.12905326379996</v>
      </c>
      <c r="R26" s="3">
        <v>12.9731700000392</v>
      </c>
      <c r="S26" s="3">
        <v>26.525636048424701</v>
      </c>
      <c r="T26" s="3">
        <v>7</v>
      </c>
      <c r="U26" s="3">
        <v>30.8</v>
      </c>
      <c r="V26" s="3">
        <v>21.522259722432501</v>
      </c>
      <c r="W26" s="3">
        <v>73.450000000000202</v>
      </c>
      <c r="X26" s="3">
        <v>7485.2375756500396</v>
      </c>
      <c r="Y26" s="3">
        <v>0.89893807478862198</v>
      </c>
      <c r="Z26" s="3">
        <v>73.450000000000202</v>
      </c>
      <c r="AA26" s="3">
        <v>75.250000000000199</v>
      </c>
      <c r="AB26" s="3">
        <v>26.7531181306043</v>
      </c>
      <c r="AC26" s="3">
        <v>75.159939757207297</v>
      </c>
      <c r="AD26" s="3">
        <v>107.48</v>
      </c>
      <c r="AE26" s="3">
        <v>7147.93603133124</v>
      </c>
      <c r="AF26" s="3">
        <v>75.159939757207297</v>
      </c>
      <c r="AG26" s="3">
        <v>1465.89033415982</v>
      </c>
      <c r="AH26" s="3">
        <v>80.059939757207303</v>
      </c>
      <c r="AI26" s="3">
        <v>8.3064697702809003</v>
      </c>
      <c r="AJ26" s="3">
        <v>1344.89033415981</v>
      </c>
      <c r="AK26" s="3">
        <v>16.010000000000002</v>
      </c>
      <c r="AL26" s="3">
        <v>6749.6333542844104</v>
      </c>
      <c r="AM26" s="3">
        <v>47.969373036466898</v>
      </c>
      <c r="AN26" s="3">
        <v>65.849999999999895</v>
      </c>
      <c r="AO26" s="3">
        <v>17.9900590730762</v>
      </c>
      <c r="AP26" s="3">
        <v>53.55</v>
      </c>
      <c r="AQ26" s="3">
        <v>6024.7923541724103</v>
      </c>
      <c r="AR26" s="3">
        <v>10.801586052651601</v>
      </c>
      <c r="AS26" s="3">
        <v>0</v>
      </c>
      <c r="AT26" s="3">
        <v>53.55</v>
      </c>
      <c r="AU26" s="3">
        <v>64250</v>
      </c>
      <c r="AV26" s="3">
        <v>34.1</v>
      </c>
      <c r="AW26" s="3">
        <v>4.8474085827701501</v>
      </c>
      <c r="AX26" s="3">
        <v>65.449999999999903</v>
      </c>
      <c r="AY26" s="3">
        <v>6495.8853376601401</v>
      </c>
      <c r="AZ26" s="3">
        <v>6.7325119205141002</v>
      </c>
      <c r="BA26" s="3">
        <v>1.7666017282281801</v>
      </c>
      <c r="BB26" s="3">
        <v>0</v>
      </c>
      <c r="BC26" s="3">
        <v>65.449999999999903</v>
      </c>
      <c r="BD26" s="3">
        <v>377.07553228058401</v>
      </c>
      <c r="BE26" s="3">
        <v>211.28452396870199</v>
      </c>
      <c r="BF26" s="3">
        <v>565</v>
      </c>
      <c r="BG26" s="3">
        <v>3549.6029686779402</v>
      </c>
      <c r="BH26" s="3">
        <v>565</v>
      </c>
      <c r="BI26" s="3">
        <v>32.011925350380601</v>
      </c>
      <c r="BJ26" s="3">
        <v>293.450727734309</v>
      </c>
      <c r="BK26" s="3">
        <v>4658.2359597825298</v>
      </c>
      <c r="BL26" s="3">
        <v>580.40499999999997</v>
      </c>
      <c r="BM26" s="3">
        <v>35.420999999999999</v>
      </c>
      <c r="BN26" s="3">
        <v>20.77</v>
      </c>
      <c r="BO26" s="3">
        <v>2.1779583499021702</v>
      </c>
      <c r="BP26" s="3">
        <v>6028.4566498553204</v>
      </c>
      <c r="BQ26" s="3">
        <v>6.2000000000000304</v>
      </c>
      <c r="BR26" s="3">
        <v>7</v>
      </c>
      <c r="BS26" s="3">
        <v>9250.3193728079495</v>
      </c>
      <c r="BT26" s="3">
        <v>13.8</v>
      </c>
      <c r="BU26" s="3">
        <v>26.78</v>
      </c>
      <c r="BV26" s="3">
        <v>7617.8480009907298</v>
      </c>
      <c r="BW26" s="3">
        <v>23200</v>
      </c>
      <c r="BX26" s="3">
        <v>43.97</v>
      </c>
      <c r="BY26" s="3">
        <v>23.2</v>
      </c>
      <c r="BZ26" s="3">
        <v>10.7</v>
      </c>
      <c r="CA26" s="3">
        <v>62.200000000000202</v>
      </c>
      <c r="CB26" s="3">
        <v>87.226532280584095</v>
      </c>
    </row>
    <row r="27" spans="1:80" x14ac:dyDescent="0.25">
      <c r="A27" s="4"/>
      <c r="C27" s="5"/>
      <c r="H27" s="5"/>
    </row>
    <row r="28" spans="1:80" x14ac:dyDescent="0.25">
      <c r="A28" s="4"/>
      <c r="C28" s="5"/>
      <c r="H28" s="5"/>
    </row>
    <row r="29" spans="1:80" x14ac:dyDescent="0.25">
      <c r="A29" s="4"/>
      <c r="C29" s="5"/>
      <c r="H29" s="5"/>
    </row>
    <row r="30" spans="1:80" x14ac:dyDescent="0.25">
      <c r="A30" s="4"/>
    </row>
    <row r="31" spans="1:80" x14ac:dyDescent="0.25">
      <c r="A31" s="4"/>
    </row>
    <row r="32" spans="1:80" x14ac:dyDescent="0.25">
      <c r="A3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6CC9-3BB5-41C6-A4AF-2D79923387EB}">
  <dimension ref="A1:CI28"/>
  <sheetViews>
    <sheetView workbookViewId="0">
      <selection activeCell="A9" sqref="A9"/>
    </sheetView>
  </sheetViews>
  <sheetFormatPr defaultRowHeight="15" x14ac:dyDescent="0.25"/>
  <cols>
    <col min="1" max="1" width="10.7109375" bestFit="1" customWidth="1"/>
    <col min="2" max="2" width="5.140625" bestFit="1" customWidth="1"/>
    <col min="3" max="4" width="18.85546875" bestFit="1" customWidth="1"/>
    <col min="5" max="5" width="19.85546875" bestFit="1" customWidth="1"/>
    <col min="6" max="6" width="18.85546875" bestFit="1" customWidth="1"/>
    <col min="7" max="7" width="19.28515625" bestFit="1" customWidth="1"/>
    <col min="8" max="8" width="18.85546875" style="7" bestFit="1" customWidth="1"/>
    <col min="9" max="9" width="18.85546875" style="14" bestFit="1" customWidth="1"/>
    <col min="10" max="11" width="18.85546875" style="11" bestFit="1" customWidth="1"/>
    <col min="12" max="12" width="20.85546875" style="14" bestFit="1" customWidth="1"/>
    <col min="13" max="13" width="18.28515625" style="9" bestFit="1" customWidth="1"/>
    <col min="14" max="14" width="17.28515625" bestFit="1" customWidth="1"/>
    <col min="15" max="15" width="14.42578125" bestFit="1" customWidth="1"/>
    <col min="16" max="16" width="20.28515625" bestFit="1" customWidth="1"/>
    <col min="17" max="17" width="14.5703125" bestFit="1" customWidth="1"/>
    <col min="18" max="18" width="17.85546875" style="9" bestFit="1" customWidth="1"/>
    <col min="19" max="19" width="16.28515625" bestFit="1" customWidth="1"/>
    <col min="20" max="21" width="18.85546875" bestFit="1" customWidth="1"/>
    <col min="22" max="22" width="16.42578125" bestFit="1" customWidth="1"/>
    <col min="23" max="23" width="18.85546875" bestFit="1" customWidth="1"/>
    <col min="24" max="24" width="23.42578125" bestFit="1" customWidth="1"/>
    <col min="25" max="25" width="21.140625" bestFit="1" customWidth="1"/>
    <col min="26" max="26" width="25" bestFit="1" customWidth="1"/>
    <col min="27" max="27" width="19.28515625" bestFit="1" customWidth="1"/>
    <col min="28" max="28" width="19.5703125" bestFit="1" customWidth="1"/>
    <col min="29" max="29" width="20.85546875" bestFit="1" customWidth="1"/>
    <col min="30" max="30" width="20.28515625" bestFit="1" customWidth="1"/>
    <col min="31" max="31" width="26.5703125" bestFit="1" customWidth="1"/>
    <col min="32" max="32" width="28.140625" bestFit="1" customWidth="1"/>
    <col min="33" max="33" width="29.42578125" style="11" bestFit="1" customWidth="1"/>
    <col min="34" max="34" width="18.85546875" bestFit="1" customWidth="1"/>
    <col min="35" max="35" width="13.7109375" bestFit="1" customWidth="1"/>
    <col min="36" max="36" width="18.85546875" style="11" bestFit="1" customWidth="1"/>
    <col min="37" max="37" width="14.42578125" bestFit="1" customWidth="1"/>
    <col min="38" max="38" width="20.5703125" bestFit="1" customWidth="1"/>
    <col min="39" max="39" width="22.28515625" bestFit="1" customWidth="1"/>
    <col min="40" max="40" width="19.85546875" bestFit="1" customWidth="1"/>
    <col min="41" max="41" width="20.140625" style="11" bestFit="1" customWidth="1"/>
    <col min="42" max="42" width="21.5703125" bestFit="1" customWidth="1"/>
    <col min="43" max="43" width="27.140625" bestFit="1" customWidth="1"/>
    <col min="44" max="44" width="24.85546875" bestFit="1" customWidth="1"/>
    <col min="45" max="45" width="18.85546875" bestFit="1" customWidth="1"/>
    <col min="46" max="46" width="28.7109375" bestFit="1" customWidth="1"/>
    <col min="47" max="47" width="46.42578125" bestFit="1" customWidth="1"/>
    <col min="48" max="48" width="18.85546875" bestFit="1" customWidth="1"/>
    <col min="49" max="49" width="17.5703125" style="11" bestFit="1" customWidth="1"/>
    <col min="50" max="50" width="18.85546875" bestFit="1" customWidth="1"/>
    <col min="51" max="51" width="24.42578125" style="9" bestFit="1" customWidth="1"/>
    <col min="52" max="52" width="17.28515625" style="11" bestFit="1" customWidth="1"/>
    <col min="53" max="53" width="22.28515625" bestFit="1" customWidth="1"/>
    <col min="54" max="54" width="18.85546875" bestFit="1" customWidth="1"/>
    <col min="55" max="55" width="26.140625" bestFit="1" customWidth="1"/>
    <col min="56" max="56" width="18.85546875" bestFit="1" customWidth="1"/>
    <col min="57" max="57" width="13.85546875" bestFit="1" customWidth="1"/>
    <col min="58" max="58" width="18.85546875" bestFit="1" customWidth="1"/>
    <col min="59" max="59" width="20.7109375" bestFit="1" customWidth="1"/>
    <col min="60" max="60" width="22.42578125" bestFit="1" customWidth="1"/>
    <col min="61" max="61" width="18.5703125" bestFit="1" customWidth="1"/>
    <col min="62" max="62" width="13.5703125" bestFit="1" customWidth="1"/>
    <col min="63" max="63" width="19.42578125" bestFit="1" customWidth="1"/>
    <col min="64" max="64" width="32.42578125" bestFit="1" customWidth="1"/>
    <col min="65" max="66" width="18.85546875" bestFit="1" customWidth="1"/>
    <col min="67" max="67" width="18.5703125" bestFit="1" customWidth="1"/>
    <col min="68" max="68" width="20.7109375" bestFit="1" customWidth="1"/>
    <col min="69" max="70" width="18.85546875" bestFit="1" customWidth="1"/>
    <col min="71" max="71" width="24" bestFit="1" customWidth="1"/>
    <col min="72" max="73" width="18.85546875" bestFit="1" customWidth="1"/>
    <col min="74" max="74" width="22.5703125" bestFit="1" customWidth="1"/>
    <col min="75" max="75" width="43.85546875" bestFit="1" customWidth="1"/>
    <col min="76" max="76" width="40.42578125" bestFit="1" customWidth="1"/>
    <col min="77" max="77" width="37" bestFit="1" customWidth="1"/>
    <col min="78" max="78" width="37.42578125" bestFit="1" customWidth="1"/>
    <col min="79" max="79" width="32.28515625" bestFit="1" customWidth="1"/>
    <col min="80" max="80" width="55.140625" bestFit="1" customWidth="1"/>
    <col min="81" max="81" width="42.42578125" bestFit="1" customWidth="1"/>
    <col min="82" max="82" width="52.7109375" bestFit="1" customWidth="1"/>
    <col min="83" max="83" width="40.85546875" bestFit="1" customWidth="1"/>
    <col min="84" max="84" width="51.28515625" bestFit="1" customWidth="1"/>
    <col min="85" max="85" width="23.140625" bestFit="1" customWidth="1"/>
    <col min="86" max="86" width="33.42578125" bestFit="1" customWidth="1"/>
    <col min="87" max="87" width="14.42578125" bestFit="1" customWidth="1"/>
  </cols>
  <sheetData>
    <row r="1" spans="1:87" s="3" customFormat="1" x14ac:dyDescent="0.25">
      <c r="A1"/>
      <c r="B1"/>
      <c r="C1" t="s">
        <v>53</v>
      </c>
      <c r="D1" t="s">
        <v>54</v>
      </c>
      <c r="E1" t="s">
        <v>55</v>
      </c>
      <c r="F1" t="s">
        <v>56</v>
      </c>
      <c r="G1" t="s">
        <v>57</v>
      </c>
      <c r="H1" t="s">
        <v>58</v>
      </c>
      <c r="I1" t="s">
        <v>59</v>
      </c>
      <c r="J1" t="s">
        <v>60</v>
      </c>
      <c r="K1" t="s">
        <v>44</v>
      </c>
      <c r="L1" t="s">
        <v>45</v>
      </c>
      <c r="M1" s="9" t="s">
        <v>46</v>
      </c>
      <c r="N1" t="s">
        <v>47</v>
      </c>
      <c r="O1" t="s">
        <v>48</v>
      </c>
      <c r="P1" t="s">
        <v>49</v>
      </c>
      <c r="Q1" t="s">
        <v>50</v>
      </c>
      <c r="R1" s="9" t="s">
        <v>51</v>
      </c>
      <c r="S1" t="s">
        <v>52</v>
      </c>
      <c r="T1" t="s">
        <v>61</v>
      </c>
      <c r="U1" t="s">
        <v>53</v>
      </c>
      <c r="V1" t="s">
        <v>62</v>
      </c>
      <c r="W1" t="s">
        <v>63</v>
      </c>
      <c r="X1" t="s">
        <v>64</v>
      </c>
      <c r="Y1" t="s">
        <v>65</v>
      </c>
      <c r="Z1" t="s">
        <v>66</v>
      </c>
      <c r="AA1" t="s">
        <v>57</v>
      </c>
      <c r="AB1" t="s">
        <v>67</v>
      </c>
      <c r="AC1" t="s">
        <v>68</v>
      </c>
      <c r="AD1" t="s">
        <v>49</v>
      </c>
      <c r="AE1" t="s">
        <v>69</v>
      </c>
      <c r="AF1" t="s">
        <v>70</v>
      </c>
      <c r="AG1" t="s">
        <v>71</v>
      </c>
      <c r="AH1" t="s">
        <v>54</v>
      </c>
      <c r="AI1" t="s">
        <v>72</v>
      </c>
      <c r="AJ1" t="s">
        <v>73</v>
      </c>
      <c r="AK1" t="s">
        <v>48</v>
      </c>
      <c r="AL1" t="s">
        <v>74</v>
      </c>
      <c r="AM1" t="s">
        <v>75</v>
      </c>
      <c r="AN1" t="s">
        <v>55</v>
      </c>
      <c r="AO1" t="s">
        <v>76</v>
      </c>
      <c r="AP1" t="s">
        <v>77</v>
      </c>
      <c r="AQ1" t="s">
        <v>78</v>
      </c>
      <c r="AR1" t="s">
        <v>79</v>
      </c>
      <c r="AS1" t="s">
        <v>80</v>
      </c>
      <c r="AT1" t="s">
        <v>81</v>
      </c>
      <c r="AU1" t="s">
        <v>82</v>
      </c>
      <c r="AV1" t="s">
        <v>56</v>
      </c>
      <c r="AW1" t="s">
        <v>83</v>
      </c>
      <c r="AX1" t="s">
        <v>84</v>
      </c>
      <c r="AY1" s="9" t="s">
        <v>85</v>
      </c>
      <c r="AZ1" t="s">
        <v>86</v>
      </c>
      <c r="BA1" t="s">
        <v>87</v>
      </c>
      <c r="BB1" t="s">
        <v>88</v>
      </c>
      <c r="BC1" t="s">
        <v>89</v>
      </c>
      <c r="BD1" t="s">
        <v>44</v>
      </c>
      <c r="BE1" t="s">
        <v>90</v>
      </c>
      <c r="BF1" t="s">
        <v>91</v>
      </c>
      <c r="BG1" t="s">
        <v>92</v>
      </c>
      <c r="BH1" t="s">
        <v>93</v>
      </c>
      <c r="BI1" t="s">
        <v>94</v>
      </c>
      <c r="BJ1" t="s">
        <v>95</v>
      </c>
      <c r="BK1" t="s">
        <v>96</v>
      </c>
      <c r="BL1" t="s">
        <v>97</v>
      </c>
      <c r="BM1" t="s">
        <v>60</v>
      </c>
      <c r="BN1" t="s">
        <v>98</v>
      </c>
      <c r="BO1" t="s">
        <v>99</v>
      </c>
      <c r="BP1" t="s">
        <v>100</v>
      </c>
      <c r="BQ1" t="s">
        <v>58</v>
      </c>
      <c r="BR1" t="s">
        <v>61</v>
      </c>
      <c r="BS1" t="s">
        <v>101</v>
      </c>
      <c r="BT1" t="s">
        <v>59</v>
      </c>
      <c r="BU1" t="s">
        <v>102</v>
      </c>
      <c r="BV1" t="s">
        <v>103</v>
      </c>
      <c r="BW1" t="s">
        <v>104</v>
      </c>
      <c r="BX1" t="s">
        <v>105</v>
      </c>
      <c r="BY1" t="s">
        <v>106</v>
      </c>
      <c r="BZ1" t="s">
        <v>107</v>
      </c>
      <c r="CA1" t="s">
        <v>108</v>
      </c>
      <c r="CB1" t="s">
        <v>109</v>
      </c>
    </row>
    <row r="2" spans="1:87" s="3" customFormat="1" x14ac:dyDescent="0.25">
      <c r="A2"/>
      <c r="B2"/>
      <c r="C2" t="s">
        <v>35</v>
      </c>
      <c r="D2" t="s">
        <v>35</v>
      </c>
      <c r="E2" t="s">
        <v>35</v>
      </c>
      <c r="F2" t="s">
        <v>35</v>
      </c>
      <c r="G2" t="s">
        <v>35</v>
      </c>
      <c r="H2" t="s">
        <v>35</v>
      </c>
      <c r="I2" t="s">
        <v>35</v>
      </c>
      <c r="J2" t="s">
        <v>35</v>
      </c>
      <c r="K2" t="s">
        <v>35</v>
      </c>
      <c r="L2" t="s">
        <v>37</v>
      </c>
      <c r="M2" s="9" t="s">
        <v>37</v>
      </c>
      <c r="N2" t="s">
        <v>37</v>
      </c>
      <c r="O2" t="s">
        <v>37</v>
      </c>
      <c r="P2" t="s">
        <v>37</v>
      </c>
      <c r="Q2" t="s">
        <v>37</v>
      </c>
      <c r="R2" s="9" t="s">
        <v>37</v>
      </c>
      <c r="S2" t="s">
        <v>37</v>
      </c>
      <c r="T2" t="s">
        <v>35</v>
      </c>
      <c r="U2" t="s">
        <v>35</v>
      </c>
      <c r="V2" t="s">
        <v>110</v>
      </c>
      <c r="W2" t="s">
        <v>35</v>
      </c>
      <c r="X2" t="s">
        <v>36</v>
      </c>
      <c r="Y2" t="s">
        <v>37</v>
      </c>
      <c r="Z2" t="s">
        <v>35</v>
      </c>
      <c r="AA2" t="s">
        <v>35</v>
      </c>
      <c r="AB2" t="s">
        <v>110</v>
      </c>
      <c r="AC2" t="s">
        <v>35</v>
      </c>
      <c r="AD2" t="s">
        <v>37</v>
      </c>
      <c r="AE2" t="s">
        <v>36</v>
      </c>
      <c r="AF2" t="s">
        <v>35</v>
      </c>
      <c r="AG2" t="s">
        <v>111</v>
      </c>
      <c r="AH2" t="s">
        <v>35</v>
      </c>
      <c r="AI2" t="s">
        <v>110</v>
      </c>
      <c r="AJ2" t="s">
        <v>111</v>
      </c>
      <c r="AK2" t="s">
        <v>37</v>
      </c>
      <c r="AL2" t="s">
        <v>36</v>
      </c>
      <c r="AM2" t="s">
        <v>35</v>
      </c>
      <c r="AN2" t="s">
        <v>35</v>
      </c>
      <c r="AO2" t="s">
        <v>110</v>
      </c>
      <c r="AP2" t="s">
        <v>35</v>
      </c>
      <c r="AQ2" t="s">
        <v>36</v>
      </c>
      <c r="AR2" t="s">
        <v>37</v>
      </c>
      <c r="AS2" t="s">
        <v>35</v>
      </c>
      <c r="AT2" t="s">
        <v>35</v>
      </c>
      <c r="AU2" t="s">
        <v>38</v>
      </c>
      <c r="AV2" t="s">
        <v>35</v>
      </c>
      <c r="AW2" t="s">
        <v>110</v>
      </c>
      <c r="AX2" t="s">
        <v>35</v>
      </c>
      <c r="AY2" s="9" t="s">
        <v>36</v>
      </c>
      <c r="AZ2" t="s">
        <v>112</v>
      </c>
      <c r="BA2" t="s">
        <v>37</v>
      </c>
      <c r="BB2" t="s">
        <v>35</v>
      </c>
      <c r="BC2" t="s">
        <v>35</v>
      </c>
      <c r="BD2" t="s">
        <v>35</v>
      </c>
      <c r="BE2" t="s">
        <v>110</v>
      </c>
      <c r="BF2" t="s">
        <v>35</v>
      </c>
      <c r="BG2" t="s">
        <v>36</v>
      </c>
      <c r="BH2" t="s">
        <v>35</v>
      </c>
      <c r="BI2" t="s">
        <v>37</v>
      </c>
      <c r="BJ2" t="s">
        <v>112</v>
      </c>
      <c r="BK2" t="s">
        <v>37</v>
      </c>
      <c r="BL2" t="s">
        <v>35</v>
      </c>
      <c r="BM2" t="s">
        <v>35</v>
      </c>
      <c r="BN2" t="s">
        <v>35</v>
      </c>
      <c r="BO2" t="s">
        <v>37</v>
      </c>
      <c r="BP2" t="s">
        <v>36</v>
      </c>
      <c r="BQ2" t="s">
        <v>35</v>
      </c>
      <c r="BR2" t="s">
        <v>35</v>
      </c>
      <c r="BS2" t="s">
        <v>36</v>
      </c>
      <c r="BT2" t="s">
        <v>35</v>
      </c>
      <c r="BU2" t="s">
        <v>35</v>
      </c>
      <c r="BV2" t="s">
        <v>36</v>
      </c>
      <c r="BW2" t="s">
        <v>38</v>
      </c>
      <c r="BX2" t="s">
        <v>35</v>
      </c>
      <c r="BY2" t="s">
        <v>35</v>
      </c>
      <c r="BZ2" t="s">
        <v>35</v>
      </c>
      <c r="CA2" t="s">
        <v>35</v>
      </c>
      <c r="CB2" t="s">
        <v>35</v>
      </c>
    </row>
    <row r="3" spans="1:87" s="3" customFormat="1" x14ac:dyDescent="0.25">
      <c r="A3" s="1">
        <v>44135</v>
      </c>
      <c r="B3" t="s">
        <v>2</v>
      </c>
      <c r="C3" s="6">
        <f>Monthly_Op_UC!C3-Monthly_Dev_UC!C3</f>
        <v>-5.2700954711326631E-11</v>
      </c>
      <c r="D3" s="6">
        <f>Monthly_Op_UC!D3-Monthly_Dev_UC!D3</f>
        <v>5.179410322853073E-8</v>
      </c>
      <c r="E3" s="6">
        <f>Monthly_Op_UC!E3-Monthly_Dev_UC!E3</f>
        <v>-1.3500311979441904E-11</v>
      </c>
      <c r="F3" s="6">
        <f>Monthly_Op_UC!F3-Monthly_Dev_UC!F3</f>
        <v>0</v>
      </c>
      <c r="G3" s="6">
        <f>Monthly_Op_UC!G3-Monthly_Dev_UC!G3</f>
        <v>-1.070930011337623E-10</v>
      </c>
      <c r="H3" s="6">
        <f>Monthly_Op_UC!H3-Monthly_Dev_UC!H3</f>
        <v>0</v>
      </c>
      <c r="I3" s="6">
        <f>Monthly_Op_UC!I3-Monthly_Dev_UC!I3</f>
        <v>0</v>
      </c>
      <c r="J3" s="6">
        <f>Monthly_Op_UC!J3-Monthly_Dev_UC!J3</f>
        <v>-1.0100364988829824E-11</v>
      </c>
      <c r="K3" s="6">
        <f>Monthly_Op_UC!K3-Monthly_Dev_UC!K3</f>
        <v>5.1752977014984936E-8</v>
      </c>
      <c r="L3" s="6">
        <f>Monthly_Op_UC!L3-Monthly_Dev_UC!L3</f>
        <v>-2.4197106540668756E-9</v>
      </c>
      <c r="M3" s="17">
        <f>Monthly_Op_UC!M3-Monthly_Dev_UC!M3</f>
        <v>1.1414683091999223E-2</v>
      </c>
      <c r="N3" s="6">
        <f>Monthly_Op_UC!N3-Monthly_Dev_UC!N3</f>
        <v>-2.0988440701330546E-4</v>
      </c>
      <c r="O3" s="6">
        <f>Monthly_Op_UC!O3-Monthly_Dev_UC!O3</f>
        <v>0</v>
      </c>
      <c r="P3" s="6">
        <f>Monthly_Op_UC!P3-Monthly_Dev_UC!P3</f>
        <v>0</v>
      </c>
      <c r="Q3" s="6">
        <f>Monthly_Op_UC!Q3-Monthly_Dev_UC!Q3</f>
        <v>-2.5685211994641577E-4</v>
      </c>
      <c r="R3" s="22">
        <f>Monthly_Op_UC!R3-Monthly_Dev_UC!R3</f>
        <v>5.088000101096668E-4</v>
      </c>
      <c r="S3" s="6">
        <f>Monthly_Op_UC!S3-Monthly_Dev_UC!S3</f>
        <v>1.1198153515579179E-11</v>
      </c>
      <c r="T3" s="6">
        <f>Monthly_Op_UC!T3-Monthly_Dev_UC!T3</f>
        <v>0</v>
      </c>
      <c r="U3" s="6">
        <f>Monthly_Op_UC!U3-Monthly_Dev_UC!U3</f>
        <v>-5.2700954711326631E-11</v>
      </c>
      <c r="V3" s="6">
        <f>Monthly_Op_UC!V3-Monthly_Dev_UC!V3</f>
        <v>-1.7874045994403787E-6</v>
      </c>
      <c r="W3" s="6">
        <f>Monthly_Op_UC!W3-Monthly_Dev_UC!W3</f>
        <v>0</v>
      </c>
      <c r="X3" s="6">
        <f>Monthly_Op_UC!X3-Monthly_Dev_UC!X3</f>
        <v>-6.0307820604066364E-5</v>
      </c>
      <c r="Y3" s="6">
        <f>Monthly_Op_UC!Y3-Monthly_Dev_UC!Y3</f>
        <v>-1.1562242296925263E-7</v>
      </c>
      <c r="Z3" s="6">
        <f>Monthly_Op_UC!Z3-Monthly_Dev_UC!Z3</f>
        <v>1.0300027497578412E-10</v>
      </c>
      <c r="AA3" s="6">
        <f>Monthly_Op_UC!AA3-Monthly_Dev_UC!AA3</f>
        <v>-1.070930011337623E-10</v>
      </c>
      <c r="AB3" s="6">
        <f>Monthly_Op_UC!AB3-Monthly_Dev_UC!AB3</f>
        <v>-1.1332666900898403E-5</v>
      </c>
      <c r="AC3" s="6">
        <f>Monthly_Op_UC!AC3-Monthly_Dev_UC!AC3</f>
        <v>5.1780105536636256E-8</v>
      </c>
      <c r="AD3" s="6">
        <f>Monthly_Op_UC!AD3-Monthly_Dev_UC!AD3</f>
        <v>0</v>
      </c>
      <c r="AE3" s="6">
        <f>Monthly_Op_UC!AE3-Monthly_Dev_UC!AE3</f>
        <v>-3.9110815032472601E-4</v>
      </c>
      <c r="AF3" s="6">
        <f>Monthly_Op_UC!AF3-Monthly_Dev_UC!AF3</f>
        <v>5.1780105536636256E-8</v>
      </c>
      <c r="AG3" s="6">
        <f>Monthly_Op_UC!AG3-Monthly_Dev_UC!AG3</f>
        <v>8.4201997196942102E-7</v>
      </c>
      <c r="AH3" s="6">
        <f>Monthly_Op_UC!AH3-Monthly_Dev_UC!AH3</f>
        <v>5.179410322853073E-8</v>
      </c>
      <c r="AI3" s="6">
        <f>Monthly_Op_UC!AI3-Monthly_Dev_UC!AI3</f>
        <v>8.9024005944793316E-9</v>
      </c>
      <c r="AJ3" s="6">
        <f>Monthly_Op_UC!AJ3-Monthly_Dev_UC!AJ3</f>
        <v>8.3950999396620318E-7</v>
      </c>
      <c r="AK3" s="6">
        <f>Monthly_Op_UC!AK3-Monthly_Dev_UC!AK3</f>
        <v>0</v>
      </c>
      <c r="AL3" s="6">
        <f>Monthly_Op_UC!AL3-Monthly_Dev_UC!AL3</f>
        <v>1.3479620974976569E-8</v>
      </c>
      <c r="AM3" s="6">
        <f>Monthly_Op_UC!AM3-Monthly_Dev_UC!AM3</f>
        <v>5.161959393262805E-8</v>
      </c>
      <c r="AN3" s="6">
        <f>Monthly_Op_UC!AN3-Monthly_Dev_UC!AN3</f>
        <v>-1.3500311979441904E-11</v>
      </c>
      <c r="AO3" s="6">
        <f>Monthly_Op_UC!AO3-Monthly_Dev_UC!AO3</f>
        <v>-1.9898749314961606E-11</v>
      </c>
      <c r="AP3" s="6">
        <f>Monthly_Op_UC!AP3-Monthly_Dev_UC!AP3</f>
        <v>0</v>
      </c>
      <c r="AQ3" s="6">
        <f>Monthly_Op_UC!AQ3-Monthly_Dev_UC!AQ3</f>
        <v>1.4279976312536746E-8</v>
      </c>
      <c r="AR3" s="6">
        <f>Monthly_Op_UC!AR3-Monthly_Dev_UC!AR3</f>
        <v>4.9737991503207013E-14</v>
      </c>
      <c r="AS3" s="6">
        <f>Monthly_Op_UC!AS3-Monthly_Dev_UC!AS3</f>
        <v>0</v>
      </c>
      <c r="AT3" s="6">
        <f>Monthly_Op_UC!AT3-Monthly_Dev_UC!AT3</f>
        <v>9.4800611805112567E-11</v>
      </c>
      <c r="AU3" s="6">
        <f>Monthly_Op_UC!AU3-Monthly_Dev_UC!AU3</f>
        <v>5.2707036957144737E-8</v>
      </c>
      <c r="AV3" s="6">
        <f>Monthly_Op_UC!AV3-Monthly_Dev_UC!AV3</f>
        <v>0</v>
      </c>
      <c r="AW3" s="6">
        <f>Monthly_Op_UC!AW3-Monthly_Dev_UC!AW3</f>
        <v>2.0015205679957404E-5</v>
      </c>
      <c r="AX3" s="6">
        <f>Monthly_Op_UC!AX3-Monthly_Dev_UC!AX3</f>
        <v>0</v>
      </c>
      <c r="AY3" s="17">
        <f>Monthly_Op_UC!AY3-Monthly_Dev_UC!AY3</f>
        <v>1.6533568095837836E-3</v>
      </c>
      <c r="AZ3" s="6">
        <f>Monthly_Op_UC!AZ3-Monthly_Dev_UC!AZ3</f>
        <v>2.6902167099773777E-5</v>
      </c>
      <c r="BA3" s="6">
        <f>Monthly_Op_UC!BA3-Monthly_Dev_UC!BA3</f>
        <v>1.0316848829905467E-5</v>
      </c>
      <c r="BB3" s="6">
        <f>Monthly_Op_UC!BB3-Monthly_Dev_UC!BB3</f>
        <v>-8.9201575498520924E-5</v>
      </c>
      <c r="BC3" s="6">
        <f>Monthly_Op_UC!BC3-Monthly_Dev_UC!BC3</f>
        <v>8.9201527000426495E-5</v>
      </c>
      <c r="BD3" s="6">
        <f>Monthly_Op_UC!BD3-Monthly_Dev_UC!BD3</f>
        <v>5.1752977014984936E-8</v>
      </c>
      <c r="BE3" s="6">
        <f>Monthly_Op_UC!BE3-Monthly_Dev_UC!BE3</f>
        <v>-1.1349192009788567E-3</v>
      </c>
      <c r="BF3" s="6">
        <f>Monthly_Op_UC!BF3-Monthly_Dev_UC!BF3</f>
        <v>0</v>
      </c>
      <c r="BG3" s="6">
        <f>Monthly_Op_UC!BG3-Monthly_Dev_UC!BG3</f>
        <v>8.4100975072942674E-9</v>
      </c>
      <c r="BH3" s="6">
        <f>Monthly_Op_UC!BH3-Monthly_Dev_UC!BH3</f>
        <v>1.4290435501607135E-10</v>
      </c>
      <c r="BI3" s="6">
        <f>Monthly_Op_UC!BI3-Monthly_Dev_UC!BI3</f>
        <v>-6.7299055217517889E-11</v>
      </c>
      <c r="BJ3" s="6">
        <f>Monthly_Op_UC!BJ3-Monthly_Dev_UC!BJ3</f>
        <v>-1.5254290979669349E-3</v>
      </c>
      <c r="BK3" s="6">
        <f>Monthly_Op_UC!BK3-Monthly_Dev_UC!BK3</f>
        <v>3.0013325158506632E-10</v>
      </c>
      <c r="BL3" s="6">
        <f>Monthly_Op_UC!BL3-Monthly_Dev_UC!BL3</f>
        <v>-4.0199665818363428E-10</v>
      </c>
      <c r="BM3" s="6">
        <f>Monthly_Op_UC!BM3-Monthly_Dev_UC!BM3</f>
        <v>-1.0100364988829824E-11</v>
      </c>
      <c r="BN3" s="6">
        <f>Monthly_Op_UC!BN3-Monthly_Dev_UC!BN3</f>
        <v>0</v>
      </c>
      <c r="BO3" s="6">
        <f>Monthly_Op_UC!BO3-Monthly_Dev_UC!BO3</f>
        <v>5.0900190062819206E-8</v>
      </c>
      <c r="BP3" s="6">
        <f>Monthly_Op_UC!BP3-Monthly_Dev_UC!BP3</f>
        <v>7.7926297308295034E-6</v>
      </c>
      <c r="BQ3" s="6">
        <f>Monthly_Op_UC!BQ3-Monthly_Dev_UC!BQ3</f>
        <v>0</v>
      </c>
      <c r="BR3" s="6">
        <f>Monthly_Op_UC!BR3-Monthly_Dev_UC!BR3</f>
        <v>0</v>
      </c>
      <c r="BS3" s="6">
        <f>Monthly_Op_UC!BS3-Monthly_Dev_UC!BS3</f>
        <v>-1.182743399112951E-4</v>
      </c>
      <c r="BT3" s="6">
        <f>Monthly_Op_UC!BT3-Monthly_Dev_UC!BT3</f>
        <v>0</v>
      </c>
      <c r="BU3" s="6">
        <f>Monthly_Op_UC!BU3-Monthly_Dev_UC!BU3</f>
        <v>0</v>
      </c>
      <c r="BV3" s="6">
        <f>Monthly_Op_UC!BV3-Monthly_Dev_UC!BV3</f>
        <v>-1.4239958545658737E-8</v>
      </c>
      <c r="BW3" s="6">
        <f>Monthly_Op_UC!BW3-Monthly_Dev_UC!BW3</f>
        <v>-9.8007149063050747E-9</v>
      </c>
      <c r="BX3" s="6">
        <f>Monthly_Op_UC!BX3-Monthly_Dev_UC!BX3</f>
        <v>-2.219735506514553E-11</v>
      </c>
      <c r="BY3" s="6">
        <f>Monthly_Op_UC!BY3-Monthly_Dev_UC!BY3</f>
        <v>0</v>
      </c>
      <c r="BZ3" s="6">
        <f>Monthly_Op_UC!BZ3-Monthly_Dev_UC!BZ3</f>
        <v>0</v>
      </c>
      <c r="CA3" s="6">
        <f>Monthly_Op_UC!CA3-Monthly_Dev_UC!CA3</f>
        <v>0</v>
      </c>
      <c r="CB3" s="6">
        <f>Monthly_Op_UC!CB3-Monthly_Dev_UC!CB3</f>
        <v>5.17736964411597E-8</v>
      </c>
      <c r="CC3" s="6"/>
      <c r="CD3" s="6"/>
      <c r="CE3" s="6"/>
      <c r="CF3" s="6"/>
      <c r="CG3" s="6"/>
      <c r="CH3" s="6"/>
      <c r="CI3" s="5"/>
    </row>
    <row r="4" spans="1:87" s="3" customFormat="1" x14ac:dyDescent="0.25">
      <c r="A4" s="1">
        <v>44165</v>
      </c>
      <c r="B4" t="s">
        <v>39</v>
      </c>
      <c r="C4" s="6">
        <f>Monthly_Op_UC!C4-Monthly_Dev_UC!C4</f>
        <v>-4.2000181110779522E-11</v>
      </c>
      <c r="D4" s="6">
        <f>Monthly_Op_UC!D4-Monthly_Dev_UC!D4</f>
        <v>4.693459842997072E-8</v>
      </c>
      <c r="E4" s="6">
        <f>Monthly_Op_UC!E4-Monthly_Dev_UC!E4</f>
        <v>5.0398796247463906E-11</v>
      </c>
      <c r="F4" s="6">
        <f>Monthly_Op_UC!F4-Monthly_Dev_UC!F4</f>
        <v>0</v>
      </c>
      <c r="G4" s="6">
        <f>Monthly_Op_UC!G4-Monthly_Dev_UC!G4</f>
        <v>-6.7004179982177448E-12</v>
      </c>
      <c r="H4" s="6">
        <f>Monthly_Op_UC!H4-Monthly_Dev_UC!H4</f>
        <v>0</v>
      </c>
      <c r="I4" s="6">
        <f>Monthly_Op_UC!I4-Monthly_Dev_UC!I4</f>
        <v>0</v>
      </c>
      <c r="J4" s="6">
        <f>Monthly_Op_UC!J4-Monthly_Dev_UC!J4</f>
        <v>2.5011104298755527E-12</v>
      </c>
      <c r="K4" s="6">
        <f>Monthly_Op_UC!K4-Monthly_Dev_UC!K4</f>
        <v>4.6063007630436914E-8</v>
      </c>
      <c r="L4" s="6">
        <f>Monthly_Op_UC!L4-Monthly_Dev_UC!L4</f>
        <v>2.3496795620303601E-9</v>
      </c>
      <c r="M4" s="17">
        <f>Monthly_Op_UC!M4-Monthly_Dev_UC!M4</f>
        <v>9.1562454730080844E-3</v>
      </c>
      <c r="N4" s="6">
        <f>Monthly_Op_UC!N4-Monthly_Dev_UC!N4</f>
        <v>-2.0986399101730058E-4</v>
      </c>
      <c r="O4" s="6">
        <f>Monthly_Op_UC!O4-Monthly_Dev_UC!O4</f>
        <v>0</v>
      </c>
      <c r="P4" s="6">
        <f>Monthly_Op_UC!P4-Monthly_Dev_UC!P4</f>
        <v>0</v>
      </c>
      <c r="Q4" s="6">
        <f>Monthly_Op_UC!Q4-Monthly_Dev_UC!Q4</f>
        <v>-2.5680968997221498E-4</v>
      </c>
      <c r="R4" s="22">
        <f>Monthly_Op_UC!R4-Monthly_Dev_UC!R4</f>
        <v>5.0879995690422675E-4</v>
      </c>
      <c r="S4" s="6">
        <f>Monthly_Op_UC!S4-Monthly_Dev_UC!S4</f>
        <v>1.389821591146756E-11</v>
      </c>
      <c r="T4" s="6">
        <f>Monthly_Op_UC!T4-Monthly_Dev_UC!T4</f>
        <v>0</v>
      </c>
      <c r="U4" s="6">
        <f>Monthly_Op_UC!U4-Monthly_Dev_UC!U4</f>
        <v>-4.2000181110779522E-11</v>
      </c>
      <c r="V4" s="6">
        <f>Monthly_Op_UC!V4-Monthly_Dev_UC!V4</f>
        <v>-1.499957900108484E-7</v>
      </c>
      <c r="W4" s="6">
        <f>Monthly_Op_UC!W4-Monthly_Dev_UC!W4</f>
        <v>0</v>
      </c>
      <c r="X4" s="6">
        <f>Monthly_Op_UC!X4-Monthly_Dev_UC!X4</f>
        <v>3.6746630030393135E-5</v>
      </c>
      <c r="Y4" s="6">
        <f>Monthly_Op_UC!Y4-Monthly_Dev_UC!Y4</f>
        <v>-2.0850763976509867E-8</v>
      </c>
      <c r="Z4" s="6">
        <f>Monthly_Op_UC!Z4-Monthly_Dev_UC!Z4</f>
        <v>-6.7004179982177448E-12</v>
      </c>
      <c r="AA4" s="6">
        <f>Monthly_Op_UC!AA4-Monthly_Dev_UC!AA4</f>
        <v>-6.7004179982177448E-12</v>
      </c>
      <c r="AB4" s="6">
        <f>Monthly_Op_UC!AB4-Monthly_Dev_UC!AB4</f>
        <v>-5.1728379499849098E-6</v>
      </c>
      <c r="AC4" s="6">
        <f>Monthly_Op_UC!AC4-Monthly_Dev_UC!AC4</f>
        <v>4.6934498953987713E-8</v>
      </c>
      <c r="AD4" s="6">
        <f>Monthly_Op_UC!AD4-Monthly_Dev_UC!AD4</f>
        <v>0</v>
      </c>
      <c r="AE4" s="6">
        <f>Monthly_Op_UC!AE4-Monthly_Dev_UC!AE4</f>
        <v>-3.9110815032472601E-4</v>
      </c>
      <c r="AF4" s="6">
        <f>Monthly_Op_UC!AF4-Monthly_Dev_UC!AF4</f>
        <v>4.6934498953987713E-8</v>
      </c>
      <c r="AG4" s="6">
        <f>Monthly_Op_UC!AG4-Monthly_Dev_UC!AG4</f>
        <v>7.8804009717714507E-7</v>
      </c>
      <c r="AH4" s="6">
        <f>Monthly_Op_UC!AH4-Monthly_Dev_UC!AH4</f>
        <v>4.693459842997072E-8</v>
      </c>
      <c r="AI4" s="6">
        <f>Monthly_Op_UC!AI4-Monthly_Dev_UC!AI4</f>
        <v>7.9840596356461901E-9</v>
      </c>
      <c r="AJ4" s="6">
        <f>Monthly_Op_UC!AJ4-Monthly_Dev_UC!AJ4</f>
        <v>7.8875297049307846E-7</v>
      </c>
      <c r="AK4" s="6">
        <f>Monthly_Op_UC!AK4-Monthly_Dev_UC!AK4</f>
        <v>0</v>
      </c>
      <c r="AL4" s="6">
        <f>Monthly_Op_UC!AL4-Monthly_Dev_UC!AL4</f>
        <v>1.3479620974976569E-8</v>
      </c>
      <c r="AM4" s="6">
        <f>Monthly_Op_UC!AM4-Monthly_Dev_UC!AM4</f>
        <v>4.6934101050055688E-8</v>
      </c>
      <c r="AN4" s="6">
        <f>Monthly_Op_UC!AN4-Monthly_Dev_UC!AN4</f>
        <v>5.0398796247463906E-11</v>
      </c>
      <c r="AO4" s="6">
        <f>Monthly_Op_UC!AO4-Monthly_Dev_UC!AO4</f>
        <v>-1.2299494756007334E-11</v>
      </c>
      <c r="AP4" s="6">
        <f>Monthly_Op_UC!AP4-Monthly_Dev_UC!AP4</f>
        <v>0</v>
      </c>
      <c r="AQ4" s="6">
        <f>Monthly_Op_UC!AQ4-Monthly_Dev_UC!AQ4</f>
        <v>3.6297933547757566E-9</v>
      </c>
      <c r="AR4" s="6">
        <f>Monthly_Op_UC!AR4-Monthly_Dev_UC!AR4</f>
        <v>8.1001871876651421E-13</v>
      </c>
      <c r="AS4" s="6">
        <f>Monthly_Op_UC!AS4-Monthly_Dev_UC!AS4</f>
        <v>0</v>
      </c>
      <c r="AT4" s="6">
        <f>Monthly_Op_UC!AT4-Monthly_Dev_UC!AT4</f>
        <v>2.5202950837410754E-11</v>
      </c>
      <c r="AU4" s="6">
        <f>Monthly_Op_UC!AU4-Monthly_Dev_UC!AU4</f>
        <v>2.5102053768932819E-8</v>
      </c>
      <c r="AV4" s="6">
        <f>Monthly_Op_UC!AV4-Monthly_Dev_UC!AV4</f>
        <v>0</v>
      </c>
      <c r="AW4" s="6">
        <f>Monthly_Op_UC!AW4-Monthly_Dev_UC!AW4</f>
        <v>-2.1720336678900942E-3</v>
      </c>
      <c r="AX4" s="6">
        <f>Monthly_Op_UC!AX4-Monthly_Dev_UC!AX4</f>
        <v>0</v>
      </c>
      <c r="AY4" s="17">
        <f>Monthly_Op_UC!AY4-Monthly_Dev_UC!AY4</f>
        <v>-0.1355744553002296</v>
      </c>
      <c r="AZ4" s="6">
        <f>Monthly_Op_UC!AZ4-Monthly_Dev_UC!AZ4</f>
        <v>-3.0167134298402232E-3</v>
      </c>
      <c r="BA4" s="6">
        <f>Monthly_Op_UC!BA4-Monthly_Dev_UC!BA4</f>
        <v>2.2584375878880181E-3</v>
      </c>
      <c r="BB4" s="6">
        <f>Monthly_Op_UC!BB4-Monthly_Dev_UC!BB4</f>
        <v>0</v>
      </c>
      <c r="BC4" s="6">
        <f>Monthly_Op_UC!BC4-Monthly_Dev_UC!BC4</f>
        <v>9.2398977358243428E-11</v>
      </c>
      <c r="BD4" s="6">
        <f>Monthly_Op_UC!BD4-Monthly_Dev_UC!BD4</f>
        <v>4.6063007630436914E-8</v>
      </c>
      <c r="BE4" s="6">
        <f>Monthly_Op_UC!BE4-Monthly_Dev_UC!BE4</f>
        <v>-1.2557393669681005E-3</v>
      </c>
      <c r="BF4" s="6">
        <f>Monthly_Op_UC!BF4-Monthly_Dev_UC!BF4</f>
        <v>0</v>
      </c>
      <c r="BG4" s="6">
        <f>Monthly_Op_UC!BG4-Monthly_Dev_UC!BG4</f>
        <v>-1.2079908628948033E-8</v>
      </c>
      <c r="BH4" s="6">
        <f>Monthly_Op_UC!BH4-Monthly_Dev_UC!BH4</f>
        <v>-8.4310158854350448E-10</v>
      </c>
      <c r="BI4" s="6">
        <f>Monthly_Op_UC!BI4-Monthly_Dev_UC!BI4</f>
        <v>-5.6200377684945124E-11</v>
      </c>
      <c r="BJ4" s="6">
        <f>Monthly_Op_UC!BJ4-Monthly_Dev_UC!BJ4</f>
        <v>-1.7440821209788737E-3</v>
      </c>
      <c r="BK4" s="6">
        <f>Monthly_Op_UC!BK4-Monthly_Dev_UC!BK4</f>
        <v>8.2300175563432276E-9</v>
      </c>
      <c r="BL4" s="6">
        <f>Monthly_Op_UC!BL4-Monthly_Dev_UC!BL4</f>
        <v>4.1802650230238214E-10</v>
      </c>
      <c r="BM4" s="6">
        <f>Monthly_Op_UC!BM4-Monthly_Dev_UC!BM4</f>
        <v>2.5011104298755527E-12</v>
      </c>
      <c r="BN4" s="6">
        <f>Monthly_Op_UC!BN4-Monthly_Dev_UC!BN4</f>
        <v>0</v>
      </c>
      <c r="BO4" s="6">
        <f>Monthly_Op_UC!BO4-Monthly_Dev_UC!BO4</f>
        <v>-4.8841682032119138E-8</v>
      </c>
      <c r="BP4" s="6">
        <f>Monthly_Op_UC!BP4-Monthly_Dev_UC!BP4</f>
        <v>-2.2225780412554741E-5</v>
      </c>
      <c r="BQ4" s="6">
        <f>Monthly_Op_UC!BQ4-Monthly_Dev_UC!BQ4</f>
        <v>0</v>
      </c>
      <c r="BR4" s="6">
        <f>Monthly_Op_UC!BR4-Monthly_Dev_UC!BR4</f>
        <v>0</v>
      </c>
      <c r="BS4" s="6">
        <f>Monthly_Op_UC!BS4-Monthly_Dev_UC!BS4</f>
        <v>1.8359235946263652E-4</v>
      </c>
      <c r="BT4" s="6">
        <f>Monthly_Op_UC!BT4-Monthly_Dev_UC!BT4</f>
        <v>0</v>
      </c>
      <c r="BU4" s="6">
        <f>Monthly_Op_UC!BU4-Monthly_Dev_UC!BU4</f>
        <v>0</v>
      </c>
      <c r="BV4" s="6">
        <f>Monthly_Op_UC!BV4-Monthly_Dev_UC!BV4</f>
        <v>-1.0839357855729759E-8</v>
      </c>
      <c r="BW4" s="6">
        <f>Monthly_Op_UC!BW4-Monthly_Dev_UC!BW4</f>
        <v>0</v>
      </c>
      <c r="BX4" s="6">
        <f>Monthly_Op_UC!BX4-Monthly_Dev_UC!BX4</f>
        <v>-4.2099657093785936E-11</v>
      </c>
      <c r="BY4" s="6">
        <f>Monthly_Op_UC!BY4-Monthly_Dev_UC!BY4</f>
        <v>0</v>
      </c>
      <c r="BZ4" s="6">
        <f>Monthly_Op_UC!BZ4-Monthly_Dev_UC!BZ4</f>
        <v>0</v>
      </c>
      <c r="CA4" s="6">
        <f>Monthly_Op_UC!CA4-Monthly_Dev_UC!CA4</f>
        <v>0</v>
      </c>
      <c r="CB4" s="6">
        <f>Monthly_Op_UC!CB4-Monthly_Dev_UC!CB4</f>
        <v>4.6891997840248223E-8</v>
      </c>
      <c r="CC4" s="6"/>
      <c r="CD4" s="6"/>
      <c r="CE4" s="6"/>
      <c r="CF4" s="6"/>
      <c r="CG4" s="6"/>
      <c r="CH4" s="6"/>
      <c r="CI4" s="5"/>
    </row>
    <row r="5" spans="1:87" s="3" customFormat="1" x14ac:dyDescent="0.25">
      <c r="A5" s="1">
        <v>44196</v>
      </c>
      <c r="B5" t="s">
        <v>0</v>
      </c>
      <c r="C5" s="6">
        <f>Monthly_Op_UC!C5-Monthly_Dev_UC!C5</f>
        <v>0</v>
      </c>
      <c r="D5" s="6">
        <f>Monthly_Op_UC!D5-Monthly_Dev_UC!D5</f>
        <v>3.5978697354721589E-8</v>
      </c>
      <c r="E5" s="6">
        <f>Monthly_Op_UC!E5-Monthly_Dev_UC!E5</f>
        <v>-3.4496849821152864E-11</v>
      </c>
      <c r="F5" s="6">
        <f>Monthly_Op_UC!F5-Monthly_Dev_UC!F5</f>
        <v>0</v>
      </c>
      <c r="G5" s="6">
        <f>Monthly_Op_UC!G5-Monthly_Dev_UC!G5</f>
        <v>-4.7002401970530627E-12</v>
      </c>
      <c r="H5" s="6">
        <f>Monthly_Op_UC!H5-Monthly_Dev_UC!H5</f>
        <v>0</v>
      </c>
      <c r="I5" s="6">
        <f>Monthly_Op_UC!I5-Monthly_Dev_UC!I5</f>
        <v>0</v>
      </c>
      <c r="J5" s="6">
        <f>Monthly_Op_UC!J5-Monthly_Dev_UC!J5</f>
        <v>4.0998315853357781E-12</v>
      </c>
      <c r="K5" s="6">
        <f>Monthly_Op_UC!K5-Monthly_Dev_UC!K5</f>
        <v>3.5953974020230817E-8</v>
      </c>
      <c r="L5" s="6">
        <f>Monthly_Op_UC!L5-Monthly_Dev_UC!L5</f>
        <v>-1.5302248357329518E-9</v>
      </c>
      <c r="M5" s="17">
        <f>Monthly_Op_UC!M5-Monthly_Dev_UC!M5</f>
        <v>7.2870748649904726E-3</v>
      </c>
      <c r="N5" s="6">
        <f>Monthly_Op_UC!N5-Monthly_Dev_UC!N5</f>
        <v>-2.0986592500094048E-4</v>
      </c>
      <c r="O5" s="6">
        <f>Monthly_Op_UC!O5-Monthly_Dev_UC!O5</f>
        <v>0</v>
      </c>
      <c r="P5" s="6">
        <f>Monthly_Op_UC!P5-Monthly_Dev_UC!P5</f>
        <v>0</v>
      </c>
      <c r="Q5" s="6">
        <f>Monthly_Op_UC!Q5-Monthly_Dev_UC!Q5</f>
        <v>-2.5668276998658257E-4</v>
      </c>
      <c r="R5" s="22">
        <f>Monthly_Op_UC!R5-Monthly_Dev_UC!R5</f>
        <v>5.0879998180164421E-4</v>
      </c>
      <c r="S5" s="6">
        <f>Monthly_Op_UC!S5-Monthly_Dev_UC!S5</f>
        <v>3.7978509226377355E-12</v>
      </c>
      <c r="T5" s="6">
        <f>Monthly_Op_UC!T5-Monthly_Dev_UC!T5</f>
        <v>0</v>
      </c>
      <c r="U5" s="6">
        <f>Monthly_Op_UC!U5-Monthly_Dev_UC!U5</f>
        <v>0</v>
      </c>
      <c r="V5" s="6">
        <f>Monthly_Op_UC!V5-Monthly_Dev_UC!V5</f>
        <v>2.1833510110980114E-8</v>
      </c>
      <c r="W5" s="6">
        <f>Monthly_Op_UC!W5-Monthly_Dev_UC!W5</f>
        <v>0</v>
      </c>
      <c r="X5" s="6">
        <f>Monthly_Op_UC!X5-Monthly_Dev_UC!X5</f>
        <v>-3.3375600651197601E-5</v>
      </c>
      <c r="Y5" s="6">
        <f>Monthly_Op_UC!Y5-Monthly_Dev_UC!Y5</f>
        <v>2.2805110022616759E-9</v>
      </c>
      <c r="Z5" s="6">
        <f>Monthly_Op_UC!Z5-Monthly_Dev_UC!Z5</f>
        <v>3.0997426847534371E-12</v>
      </c>
      <c r="AA5" s="6">
        <f>Monthly_Op_UC!AA5-Monthly_Dev_UC!AA5</f>
        <v>-4.7002401970530627E-12</v>
      </c>
      <c r="AB5" s="6">
        <f>Monthly_Op_UC!AB5-Monthly_Dev_UC!AB5</f>
        <v>-5.3233411900777128E-6</v>
      </c>
      <c r="AC5" s="6">
        <f>Monthly_Op_UC!AC5-Monthly_Dev_UC!AC5</f>
        <v>3.5979397239316313E-8</v>
      </c>
      <c r="AD5" s="6">
        <f>Monthly_Op_UC!AD5-Monthly_Dev_UC!AD5</f>
        <v>0</v>
      </c>
      <c r="AE5" s="6">
        <f>Monthly_Op_UC!AE5-Monthly_Dev_UC!AE5</f>
        <v>-3.9110815032472601E-4</v>
      </c>
      <c r="AF5" s="6">
        <f>Monthly_Op_UC!AF5-Monthly_Dev_UC!AF5</f>
        <v>3.5979397239316313E-8</v>
      </c>
      <c r="AG5" s="6">
        <f>Monthly_Op_UC!AG5-Monthly_Dev_UC!AG5</f>
        <v>5.851539981449605E-7</v>
      </c>
      <c r="AH5" s="6">
        <f>Monthly_Op_UC!AH5-Monthly_Dev_UC!AH5</f>
        <v>3.5978697354721589E-8</v>
      </c>
      <c r="AI5" s="6">
        <f>Monthly_Op_UC!AI5-Monthly_Dev_UC!AI5</f>
        <v>6.117200079813756E-9</v>
      </c>
      <c r="AJ5" s="6">
        <f>Monthly_Op_UC!AJ5-Monthly_Dev_UC!AJ5</f>
        <v>5.8517696288618026E-7</v>
      </c>
      <c r="AK5" s="6">
        <f>Monthly_Op_UC!AK5-Monthly_Dev_UC!AK5</f>
        <v>0</v>
      </c>
      <c r="AL5" s="6">
        <f>Monthly_Op_UC!AL5-Monthly_Dev_UC!AL5</f>
        <v>1.3479620974976569E-8</v>
      </c>
      <c r="AM5" s="6">
        <f>Monthly_Op_UC!AM5-Monthly_Dev_UC!AM5</f>
        <v>3.5981102541882137E-8</v>
      </c>
      <c r="AN5" s="6">
        <f>Monthly_Op_UC!AN5-Monthly_Dev_UC!AN5</f>
        <v>-3.4496849821152864E-11</v>
      </c>
      <c r="AO5" s="6">
        <f>Monthly_Op_UC!AO5-Monthly_Dev_UC!AO5</f>
        <v>-4.5599080067404429E-11</v>
      </c>
      <c r="AP5" s="6">
        <f>Monthly_Op_UC!AP5-Monthly_Dev_UC!AP5</f>
        <v>0</v>
      </c>
      <c r="AQ5" s="6">
        <f>Monthly_Op_UC!AQ5-Monthly_Dev_UC!AQ5</f>
        <v>-7.9999153967946768E-9</v>
      </c>
      <c r="AR5" s="6">
        <f>Monthly_Op_UC!AR5-Monthly_Dev_UC!AR5</f>
        <v>2.0998758287760211E-12</v>
      </c>
      <c r="AS5" s="6">
        <f>Monthly_Op_UC!AS5-Monthly_Dev_UC!AS5</f>
        <v>0</v>
      </c>
      <c r="AT5" s="6">
        <f>Monthly_Op_UC!AT5-Monthly_Dev_UC!AT5</f>
        <v>2.7100099941890221E-11</v>
      </c>
      <c r="AU5" s="6">
        <f>Monthly_Op_UC!AU5-Monthly_Dev_UC!AU5</f>
        <v>-3.5899574868381023E-8</v>
      </c>
      <c r="AV5" s="6">
        <f>Monthly_Op_UC!AV5-Monthly_Dev_UC!AV5</f>
        <v>0</v>
      </c>
      <c r="AW5" s="6">
        <f>Monthly_Op_UC!AW5-Monthly_Dev_UC!AW5</f>
        <v>-3.141587197920348E-3</v>
      </c>
      <c r="AX5" s="6">
        <f>Monthly_Op_UC!AX5-Monthly_Dev_UC!AX5</f>
        <v>0</v>
      </c>
      <c r="AY5" s="17">
        <f>Monthly_Op_UC!AY5-Monthly_Dev_UC!AY5</f>
        <v>-4.8458059849508572E-2</v>
      </c>
      <c r="AZ5" s="6">
        <f>Monthly_Op_UC!AZ5-Monthly_Dev_UC!AZ5</f>
        <v>-4.2225634413997071E-3</v>
      </c>
      <c r="BA5" s="6">
        <f>Monthly_Op_UC!BA5-Monthly_Dev_UC!BA5</f>
        <v>1.8691707831339777E-3</v>
      </c>
      <c r="BB5" s="6">
        <f>Monthly_Op_UC!BB5-Monthly_Dev_UC!BB5</f>
        <v>0</v>
      </c>
      <c r="BC5" s="6">
        <f>Monthly_Op_UC!BC5-Monthly_Dev_UC!BC5</f>
        <v>-4.8494541715626838E-11</v>
      </c>
      <c r="BD5" s="6">
        <f>Monthly_Op_UC!BD5-Monthly_Dev_UC!BD5</f>
        <v>3.5953974020230817E-8</v>
      </c>
      <c r="BE5" s="6">
        <f>Monthly_Op_UC!BE5-Monthly_Dev_UC!BE5</f>
        <v>-1.5069844980075686E-3</v>
      </c>
      <c r="BF5" s="6">
        <f>Monthly_Op_UC!BF5-Monthly_Dev_UC!BF5</f>
        <v>0</v>
      </c>
      <c r="BG5" s="6">
        <f>Monthly_Op_UC!BG5-Monthly_Dev_UC!BG5</f>
        <v>-7.1700014814268798E-9</v>
      </c>
      <c r="BH5" s="6">
        <f>Monthly_Op_UC!BH5-Monthly_Dev_UC!BH5</f>
        <v>6.9701400207122788E-10</v>
      </c>
      <c r="BI5" s="6">
        <f>Monthly_Op_UC!BI5-Monthly_Dev_UC!BI5</f>
        <v>4.6998849256851827E-11</v>
      </c>
      <c r="BJ5" s="6">
        <f>Monthly_Op_UC!BJ5-Monthly_Dev_UC!BJ5</f>
        <v>-2.0255169159781872E-3</v>
      </c>
      <c r="BK5" s="6">
        <f>Monthly_Op_UC!BK5-Monthly_Dev_UC!BK5</f>
        <v>8.9003151515498757E-9</v>
      </c>
      <c r="BL5" s="6">
        <f>Monthly_Op_UC!BL5-Monthly_Dev_UC!BL5</f>
        <v>1.6495960153406486E-10</v>
      </c>
      <c r="BM5" s="6">
        <f>Monthly_Op_UC!BM5-Monthly_Dev_UC!BM5</f>
        <v>4.0998315853357781E-12</v>
      </c>
      <c r="BN5" s="6">
        <f>Monthly_Op_UC!BN5-Monthly_Dev_UC!BN5</f>
        <v>0</v>
      </c>
      <c r="BO5" s="6">
        <f>Monthly_Op_UC!BO5-Monthly_Dev_UC!BO5</f>
        <v>-1.2210895294906265E-7</v>
      </c>
      <c r="BP5" s="6">
        <f>Monthly_Op_UC!BP5-Monthly_Dev_UC!BP5</f>
        <v>-3.64673405783833E-5</v>
      </c>
      <c r="BQ5" s="6">
        <f>Monthly_Op_UC!BQ5-Monthly_Dev_UC!BQ5</f>
        <v>0</v>
      </c>
      <c r="BR5" s="6">
        <f>Monthly_Op_UC!BR5-Monthly_Dev_UC!BR5</f>
        <v>0</v>
      </c>
      <c r="BS5" s="6">
        <f>Monthly_Op_UC!BS5-Monthly_Dev_UC!BS5</f>
        <v>-9.0779711172217503E-5</v>
      </c>
      <c r="BT5" s="6">
        <f>Monthly_Op_UC!BT5-Monthly_Dev_UC!BT5</f>
        <v>0</v>
      </c>
      <c r="BU5" s="6">
        <f>Monthly_Op_UC!BU5-Monthly_Dev_UC!BU5</f>
        <v>0</v>
      </c>
      <c r="BV5" s="6">
        <f>Monthly_Op_UC!BV5-Monthly_Dev_UC!BV5</f>
        <v>1.5590558177791536E-8</v>
      </c>
      <c r="BW5" s="6">
        <f>Monthly_Op_UC!BW5-Monthly_Dev_UC!BW5</f>
        <v>4.9003574531525373E-9</v>
      </c>
      <c r="BX5" s="6">
        <f>Monthly_Op_UC!BX5-Monthly_Dev_UC!BX5</f>
        <v>-1.1002754263245151E-11</v>
      </c>
      <c r="BY5" s="6">
        <f>Monthly_Op_UC!BY5-Monthly_Dev_UC!BY5</f>
        <v>0</v>
      </c>
      <c r="BZ5" s="6">
        <f>Monthly_Op_UC!BZ5-Monthly_Dev_UC!BZ5</f>
        <v>0</v>
      </c>
      <c r="CA5" s="6">
        <f>Monthly_Op_UC!CA5-Monthly_Dev_UC!CA5</f>
        <v>0</v>
      </c>
      <c r="CB5" s="6">
        <f>Monthly_Op_UC!CB5-Monthly_Dev_UC!CB5</f>
        <v>3.5979695667265332E-8</v>
      </c>
      <c r="CC5" s="6"/>
      <c r="CD5" s="6"/>
      <c r="CE5" s="6"/>
      <c r="CF5" s="6"/>
      <c r="CG5" s="6"/>
      <c r="CH5" s="6"/>
      <c r="CI5" s="5"/>
    </row>
    <row r="6" spans="1:87" s="3" customFormat="1" x14ac:dyDescent="0.25">
      <c r="A6" s="1">
        <v>44227</v>
      </c>
      <c r="B6" t="s">
        <v>41</v>
      </c>
      <c r="C6" s="6">
        <f>Monthly_Op_UC!C6-Monthly_Dev_UC!C6</f>
        <v>4.2987835513486061E-12</v>
      </c>
      <c r="D6" s="6">
        <f>Monthly_Op_UC!D6-Monthly_Dev_UC!D6</f>
        <v>3.5990598945545571E-8</v>
      </c>
      <c r="E6" s="6">
        <f>Monthly_Op_UC!E6-Monthly_Dev_UC!E6</f>
        <v>-1.8005152924160939E-11</v>
      </c>
      <c r="F6" s="6">
        <f>Monthly_Op_UC!F6-Monthly_Dev_UC!F6</f>
        <v>0</v>
      </c>
      <c r="G6" s="6">
        <f>Monthly_Op_UC!G6-Monthly_Dev_UC!G6</f>
        <v>-2.2986057501839241E-12</v>
      </c>
      <c r="H6" s="6">
        <f>Monthly_Op_UC!H6-Monthly_Dev_UC!H6</f>
        <v>0</v>
      </c>
      <c r="I6" s="6">
        <f>Monthly_Op_UC!I6-Monthly_Dev_UC!I6</f>
        <v>0</v>
      </c>
      <c r="J6" s="6">
        <f>Monthly_Op_UC!J6-Monthly_Dev_UC!J6</f>
        <v>7.1693762038194109E-12</v>
      </c>
      <c r="K6" s="6">
        <f>Monthly_Op_UC!K6-Monthly_Dev_UC!K6</f>
        <v>3.5280010024507646E-8</v>
      </c>
      <c r="L6" s="6">
        <f>Monthly_Op_UC!L6-Monthly_Dev_UC!L6</f>
        <v>9.7998054116033018E-10</v>
      </c>
      <c r="M6" s="17">
        <f>Monthly_Op_UC!M6-Monthly_Dev_UC!M6</f>
        <v>7.6589753220162038E-3</v>
      </c>
      <c r="N6" s="6">
        <f>Monthly_Op_UC!N6-Monthly_Dev_UC!N6</f>
        <v>-2.0980276701720868E-4</v>
      </c>
      <c r="O6" s="6">
        <f>Monthly_Op_UC!O6-Monthly_Dev_UC!O6</f>
        <v>0</v>
      </c>
      <c r="P6" s="6">
        <f>Monthly_Op_UC!P6-Monthly_Dev_UC!P6</f>
        <v>0</v>
      </c>
      <c r="Q6" s="6">
        <f>Monthly_Op_UC!Q6-Monthly_Dev_UC!Q6</f>
        <v>-2.5651940995885525E-4</v>
      </c>
      <c r="R6" s="22">
        <f>Monthly_Op_UC!R6-Monthly_Dev_UC!R6</f>
        <v>5.0879995499997221E-4</v>
      </c>
      <c r="S6" s="6">
        <f>Monthly_Op_UC!S6-Monthly_Dev_UC!S6</f>
        <v>-2.6499691330172936E-11</v>
      </c>
      <c r="T6" s="6">
        <f>Monthly_Op_UC!T6-Monthly_Dev_UC!T6</f>
        <v>0</v>
      </c>
      <c r="U6" s="6">
        <f>Monthly_Op_UC!U6-Monthly_Dev_UC!U6</f>
        <v>4.2987835513486061E-12</v>
      </c>
      <c r="V6" s="6">
        <f>Monthly_Op_UC!V6-Monthly_Dev_UC!V6</f>
        <v>-6.811147095220349E-7</v>
      </c>
      <c r="W6" s="6">
        <f>Monthly_Op_UC!W6-Monthly_Dev_UC!W6</f>
        <v>0</v>
      </c>
      <c r="X6" s="6">
        <f>Monthly_Op_UC!X6-Monthly_Dev_UC!X6</f>
        <v>-6.0354540437401738E-5</v>
      </c>
      <c r="Y6" s="6">
        <f>Monthly_Op_UC!Y6-Monthly_Dev_UC!Y6</f>
        <v>-6.3591637983195781E-8</v>
      </c>
      <c r="Z6" s="6">
        <f>Monthly_Op_UC!Z6-Monthly_Dev_UC!Z6</f>
        <v>2.8990143619012088E-12</v>
      </c>
      <c r="AA6" s="6">
        <f>Monthly_Op_UC!AA6-Monthly_Dev_UC!AA6</f>
        <v>-2.2986057501839241E-12</v>
      </c>
      <c r="AB6" s="6">
        <f>Monthly_Op_UC!AB6-Monthly_Dev_UC!AB6</f>
        <v>-5.7150139900485897E-6</v>
      </c>
      <c r="AC6" s="6">
        <f>Monthly_Op_UC!AC6-Monthly_Dev_UC!AC6</f>
        <v>3.5981798873763182E-8</v>
      </c>
      <c r="AD6" s="6">
        <f>Monthly_Op_UC!AD6-Monthly_Dev_UC!AD6</f>
        <v>0</v>
      </c>
      <c r="AE6" s="6">
        <f>Monthly_Op_UC!AE6-Monthly_Dev_UC!AE6</f>
        <v>-3.9110815032472601E-4</v>
      </c>
      <c r="AF6" s="6">
        <f>Monthly_Op_UC!AF6-Monthly_Dev_UC!AF6</f>
        <v>3.5981798873763182E-8</v>
      </c>
      <c r="AG6" s="6">
        <f>Monthly_Op_UC!AG6-Monthly_Dev_UC!AG6</f>
        <v>5.8433897720533423E-7</v>
      </c>
      <c r="AH6" s="6">
        <f>Monthly_Op_UC!AH6-Monthly_Dev_UC!AH6</f>
        <v>3.5990598945545571E-8</v>
      </c>
      <c r="AI6" s="6">
        <f>Monthly_Op_UC!AI6-Monthly_Dev_UC!AI6</f>
        <v>6.1196403500218821E-9</v>
      </c>
      <c r="AJ6" s="6">
        <f>Monthly_Op_UC!AJ6-Monthly_Dev_UC!AJ6</f>
        <v>5.8536897995509207E-7</v>
      </c>
      <c r="AK6" s="6">
        <f>Monthly_Op_UC!AK6-Monthly_Dev_UC!AK6</f>
        <v>0</v>
      </c>
      <c r="AL6" s="6">
        <f>Monthly_Op_UC!AL6-Monthly_Dev_UC!AL6</f>
        <v>1.3479620974976569E-8</v>
      </c>
      <c r="AM6" s="6">
        <f>Monthly_Op_UC!AM6-Monthly_Dev_UC!AM6</f>
        <v>3.599300057999244E-8</v>
      </c>
      <c r="AN6" s="6">
        <f>Monthly_Op_UC!AN6-Monthly_Dev_UC!AN6</f>
        <v>-1.8005152924160939E-11</v>
      </c>
      <c r="AO6" s="6">
        <f>Monthly_Op_UC!AO6-Monthly_Dev_UC!AO6</f>
        <v>2.3799628934284556E-11</v>
      </c>
      <c r="AP6" s="6">
        <f>Monthly_Op_UC!AP6-Monthly_Dev_UC!AP6</f>
        <v>0</v>
      </c>
      <c r="AQ6" s="6">
        <f>Monthly_Op_UC!AQ6-Monthly_Dev_UC!AQ6</f>
        <v>-6.3100742409005761E-9</v>
      </c>
      <c r="AR6" s="6">
        <f>Monthly_Op_UC!AR6-Monthly_Dev_UC!AR6</f>
        <v>2.2601920335318937E-12</v>
      </c>
      <c r="AS6" s="6">
        <f>Monthly_Op_UC!AS6-Monthly_Dev_UC!AS6</f>
        <v>0</v>
      </c>
      <c r="AT6" s="6">
        <f>Monthly_Op_UC!AT6-Monthly_Dev_UC!AT6</f>
        <v>2.7100099941890221E-11</v>
      </c>
      <c r="AU6" s="6">
        <f>Monthly_Op_UC!AU6-Monthly_Dev_UC!AU6</f>
        <v>-1.6298145055770874E-8</v>
      </c>
      <c r="AV6" s="6">
        <f>Monthly_Op_UC!AV6-Monthly_Dev_UC!AV6</f>
        <v>0</v>
      </c>
      <c r="AW6" s="6">
        <f>Monthly_Op_UC!AW6-Monthly_Dev_UC!AW6</f>
        <v>-8.3158023443008489E-4</v>
      </c>
      <c r="AX6" s="6">
        <f>Monthly_Op_UC!AX6-Monthly_Dev_UC!AX6</f>
        <v>0</v>
      </c>
      <c r="AY6" s="17">
        <f>Monthly_Op_UC!AY6-Monthly_Dev_UC!AY6</f>
        <v>1.3820471604049089E-3</v>
      </c>
      <c r="AZ6" s="6">
        <f>Monthly_Op_UC!AZ6-Monthly_Dev_UC!AZ6</f>
        <v>-1.1177153791805949E-3</v>
      </c>
      <c r="BA6" s="6">
        <f>Monthly_Op_UC!BA6-Monthly_Dev_UC!BA6</f>
        <v>-3.7190063434000553E-4</v>
      </c>
      <c r="BB6" s="6">
        <f>Monthly_Op_UC!BB6-Monthly_Dev_UC!BB6</f>
        <v>0</v>
      </c>
      <c r="BC6" s="6">
        <f>Monthly_Op_UC!BC6-Monthly_Dev_UC!BC6</f>
        <v>-4.8494541715626838E-11</v>
      </c>
      <c r="BD6" s="6">
        <f>Monthly_Op_UC!BD6-Monthly_Dev_UC!BD6</f>
        <v>3.5280010024507646E-8</v>
      </c>
      <c r="BE6" s="6">
        <f>Monthly_Op_UC!BE6-Monthly_Dev_UC!BE6</f>
        <v>-1.5794557869526216E-3</v>
      </c>
      <c r="BF6" s="6">
        <f>Monthly_Op_UC!BF6-Monthly_Dev_UC!BF6</f>
        <v>0</v>
      </c>
      <c r="BG6" s="6">
        <f>Monthly_Op_UC!BG6-Monthly_Dev_UC!BG6</f>
        <v>-6.9599082053173333E-9</v>
      </c>
      <c r="BH6" s="6">
        <f>Monthly_Op_UC!BH6-Monthly_Dev_UC!BH6</f>
        <v>9.7702468337956816E-10</v>
      </c>
      <c r="BI6" s="6">
        <f>Monthly_Op_UC!BI6-Monthly_Dev_UC!BI6</f>
        <v>4.2519765486304095E-11</v>
      </c>
      <c r="BJ6" s="6">
        <f>Monthly_Op_UC!BJ6-Monthly_Dev_UC!BJ6</f>
        <v>-2.122924175978369E-3</v>
      </c>
      <c r="BK6" s="6">
        <f>Monthly_Op_UC!BK6-Monthly_Dev_UC!BK6</f>
        <v>1.5310433809645474E-8</v>
      </c>
      <c r="BL6" s="6">
        <f>Monthly_Op_UC!BL6-Monthly_Dev_UC!BL6</f>
        <v>-9.5997165772132576E-10</v>
      </c>
      <c r="BM6" s="6">
        <f>Monthly_Op_UC!BM6-Monthly_Dev_UC!BM6</f>
        <v>7.1693762038194109E-12</v>
      </c>
      <c r="BN6" s="6">
        <f>Monthly_Op_UC!BN6-Monthly_Dev_UC!BN6</f>
        <v>0</v>
      </c>
      <c r="BO6" s="6">
        <f>Monthly_Op_UC!BO6-Monthly_Dev_UC!BO6</f>
        <v>-1.6207338404683469E-7</v>
      </c>
      <c r="BP6" s="6">
        <f>Monthly_Op_UC!BP6-Monthly_Dev_UC!BP6</f>
        <v>-4.9617759941611439E-5</v>
      </c>
      <c r="BQ6" s="6">
        <f>Monthly_Op_UC!BQ6-Monthly_Dev_UC!BQ6</f>
        <v>0</v>
      </c>
      <c r="BR6" s="6">
        <f>Monthly_Op_UC!BR6-Monthly_Dev_UC!BR6</f>
        <v>0</v>
      </c>
      <c r="BS6" s="6">
        <f>Monthly_Op_UC!BS6-Monthly_Dev_UC!BS6</f>
        <v>-4.6771199777140282E-5</v>
      </c>
      <c r="BT6" s="6">
        <f>Monthly_Op_UC!BT6-Monthly_Dev_UC!BT6</f>
        <v>0</v>
      </c>
      <c r="BU6" s="6">
        <f>Monthly_Op_UC!BU6-Monthly_Dev_UC!BU6</f>
        <v>0</v>
      </c>
      <c r="BV6" s="6">
        <f>Monthly_Op_UC!BV6-Monthly_Dev_UC!BV6</f>
        <v>1.2900272849947214E-8</v>
      </c>
      <c r="BW6" s="6">
        <f>Monthly_Op_UC!BW6-Monthly_Dev_UC!BW6</f>
        <v>9.5196810434572399E-9</v>
      </c>
      <c r="BX6" s="6">
        <f>Monthly_Op_UC!BX6-Monthly_Dev_UC!BX6</f>
        <v>-6.1959326558280736E-12</v>
      </c>
      <c r="BY6" s="6">
        <f>Monthly_Op_UC!BY6-Monthly_Dev_UC!BY6</f>
        <v>0</v>
      </c>
      <c r="BZ6" s="6">
        <f>Monthly_Op_UC!BZ6-Monthly_Dev_UC!BZ6</f>
        <v>0</v>
      </c>
      <c r="CA6" s="6">
        <f>Monthly_Op_UC!CA6-Monthly_Dev_UC!CA6</f>
        <v>0</v>
      </c>
      <c r="CB6" s="6">
        <f>Monthly_Op_UC!CB6-Monthly_Dev_UC!CB6</f>
        <v>3.5929701880377252E-8</v>
      </c>
      <c r="CC6" s="6"/>
      <c r="CD6" s="6"/>
      <c r="CE6" s="6"/>
      <c r="CF6" s="6"/>
      <c r="CG6" s="6"/>
      <c r="CH6" s="6"/>
      <c r="CI6" s="5"/>
    </row>
    <row r="7" spans="1:87" s="3" customFormat="1" x14ac:dyDescent="0.25">
      <c r="A7" s="1">
        <v>44255</v>
      </c>
      <c r="B7" t="s">
        <v>41</v>
      </c>
      <c r="C7" s="6">
        <f>Monthly_Op_UC!C7-Monthly_Dev_UC!C7</f>
        <v>3.3004710076056654E-12</v>
      </c>
      <c r="D7" s="6">
        <f>Monthly_Op_UC!D7-Monthly_Dev_UC!D7</f>
        <v>4.3801900773132729E-8</v>
      </c>
      <c r="E7" s="6">
        <f>Monthly_Op_UC!E7-Monthly_Dev_UC!E7</f>
        <v>-4.7101877953537041E-11</v>
      </c>
      <c r="F7" s="6">
        <f>Monthly_Op_UC!F7-Monthly_Dev_UC!F7</f>
        <v>0</v>
      </c>
      <c r="G7" s="6">
        <f>Monthly_Op_UC!G7-Monthly_Dev_UC!G7</f>
        <v>6.7004179982177448E-12</v>
      </c>
      <c r="H7" s="6">
        <f>Monthly_Op_UC!H7-Monthly_Dev_UC!H7</f>
        <v>0</v>
      </c>
      <c r="I7" s="6">
        <f>Monthly_Op_UC!I7-Monthly_Dev_UC!I7</f>
        <v>0</v>
      </c>
      <c r="J7" s="6">
        <f>Monthly_Op_UC!J7-Monthly_Dev_UC!J7</f>
        <v>-7.8994588648129138E-12</v>
      </c>
      <c r="K7" s="6">
        <f>Monthly_Op_UC!K7-Monthly_Dev_UC!K7</f>
        <v>4.366799544186506E-8</v>
      </c>
      <c r="L7" s="6">
        <f>Monthly_Op_UC!L7-Monthly_Dev_UC!L7</f>
        <v>3.8298821891658008E-9</v>
      </c>
      <c r="M7" s="17">
        <f>Monthly_Op_UC!M7-Monthly_Dev_UC!M7</f>
        <v>7.6164782730074876E-3</v>
      </c>
      <c r="N7" s="6">
        <f>Monthly_Op_UC!N7-Monthly_Dev_UC!N7</f>
        <v>-2.0968924400222022E-4</v>
      </c>
      <c r="O7" s="6">
        <f>Monthly_Op_UC!O7-Monthly_Dev_UC!O7</f>
        <v>0</v>
      </c>
      <c r="P7" s="6">
        <f>Monthly_Op_UC!P7-Monthly_Dev_UC!P7</f>
        <v>0</v>
      </c>
      <c r="Q7" s="6">
        <f>Monthly_Op_UC!Q7-Monthly_Dev_UC!Q7</f>
        <v>-2.56366000030539E-4</v>
      </c>
      <c r="R7" s="22">
        <f>Monthly_Op_UC!R7-Monthly_Dev_UC!R7</f>
        <v>5.0879993879959784E-4</v>
      </c>
      <c r="S7" s="6">
        <f>Monthly_Op_UC!S7-Monthly_Dev_UC!S7</f>
        <v>-2.1199042521402589E-11</v>
      </c>
      <c r="T7" s="6">
        <f>Monthly_Op_UC!T7-Monthly_Dev_UC!T7</f>
        <v>0</v>
      </c>
      <c r="U7" s="6">
        <f>Monthly_Op_UC!U7-Monthly_Dev_UC!U7</f>
        <v>3.3004710076056654E-12</v>
      </c>
      <c r="V7" s="6">
        <f>Monthly_Op_UC!V7-Monthly_Dev_UC!V7</f>
        <v>-8.8098054984442342E-7</v>
      </c>
      <c r="W7" s="6">
        <f>Monthly_Op_UC!W7-Monthly_Dev_UC!W7</f>
        <v>0</v>
      </c>
      <c r="X7" s="6">
        <f>Monthly_Op_UC!X7-Monthly_Dev_UC!X7</f>
        <v>-7.673561958654318E-5</v>
      </c>
      <c r="Y7" s="6">
        <f>Monthly_Op_UC!Y7-Monthly_Dev_UC!Y7</f>
        <v>-1.1322960699611251E-7</v>
      </c>
      <c r="Z7" s="6">
        <f>Monthly_Op_UC!Z7-Monthly_Dev_UC!Z7</f>
        <v>4.4995118742008344E-12</v>
      </c>
      <c r="AA7" s="6">
        <f>Monthly_Op_UC!AA7-Monthly_Dev_UC!AA7</f>
        <v>6.7004179982177448E-12</v>
      </c>
      <c r="AB7" s="6">
        <f>Monthly_Op_UC!AB7-Monthly_Dev_UC!AB7</f>
        <v>-5.0304189498362462E-6</v>
      </c>
      <c r="AC7" s="6">
        <f>Monthly_Op_UC!AC7-Monthly_Dev_UC!AC7</f>
        <v>4.3799001758770828E-8</v>
      </c>
      <c r="AD7" s="6">
        <f>Monthly_Op_UC!AD7-Monthly_Dev_UC!AD7</f>
        <v>0</v>
      </c>
      <c r="AE7" s="6">
        <f>Monthly_Op_UC!AE7-Monthly_Dev_UC!AE7</f>
        <v>-3.9110815032472601E-4</v>
      </c>
      <c r="AF7" s="6">
        <f>Monthly_Op_UC!AF7-Monthly_Dev_UC!AF7</f>
        <v>4.3799001758770828E-8</v>
      </c>
      <c r="AG7" s="6">
        <f>Monthly_Op_UC!AG7-Monthly_Dev_UC!AG7</f>
        <v>7.8787593338347506E-7</v>
      </c>
      <c r="AH7" s="6">
        <f>Monthly_Op_UC!AH7-Monthly_Dev_UC!AH7</f>
        <v>4.3801900773132729E-8</v>
      </c>
      <c r="AI7" s="6">
        <f>Monthly_Op_UC!AI7-Monthly_Dev_UC!AI7</f>
        <v>7.4519097559289094E-9</v>
      </c>
      <c r="AJ7" s="6">
        <f>Monthly_Op_UC!AJ7-Monthly_Dev_UC!AJ7</f>
        <v>7.886840194260003E-7</v>
      </c>
      <c r="AK7" s="6">
        <f>Monthly_Op_UC!AK7-Monthly_Dev_UC!AK7</f>
        <v>0</v>
      </c>
      <c r="AL7" s="6">
        <f>Monthly_Op_UC!AL7-Monthly_Dev_UC!AL7</f>
        <v>1.3479620974976569E-8</v>
      </c>
      <c r="AM7" s="6">
        <f>Monthly_Op_UC!AM7-Monthly_Dev_UC!AM7</f>
        <v>4.3801300364521012E-8</v>
      </c>
      <c r="AN7" s="6">
        <f>Monthly_Op_UC!AN7-Monthly_Dev_UC!AN7</f>
        <v>-4.7101877953537041E-11</v>
      </c>
      <c r="AO7" s="6">
        <f>Monthly_Op_UC!AO7-Monthly_Dev_UC!AO7</f>
        <v>3.2500224733666983E-11</v>
      </c>
      <c r="AP7" s="6">
        <f>Monthly_Op_UC!AP7-Monthly_Dev_UC!AP7</f>
        <v>0</v>
      </c>
      <c r="AQ7" s="6">
        <f>Monthly_Op_UC!AQ7-Monthly_Dev_UC!AQ7</f>
        <v>1.0809344530571252E-8</v>
      </c>
      <c r="AR7" s="6">
        <f>Monthly_Op_UC!AR7-Monthly_Dev_UC!AR7</f>
        <v>-1.3500311979441904E-12</v>
      </c>
      <c r="AS7" s="6">
        <f>Monthly_Op_UC!AS7-Monthly_Dev_UC!AS7</f>
        <v>0</v>
      </c>
      <c r="AT7" s="6">
        <f>Monthly_Op_UC!AT7-Monthly_Dev_UC!AT7</f>
        <v>2.3504753698944114E-11</v>
      </c>
      <c r="AU7" s="6">
        <f>Monthly_Op_UC!AU7-Monthly_Dev_UC!AU7</f>
        <v>8.7398802861571312E-8</v>
      </c>
      <c r="AV7" s="6">
        <f>Monthly_Op_UC!AV7-Monthly_Dev_UC!AV7</f>
        <v>0</v>
      </c>
      <c r="AW7" s="6">
        <f>Monthly_Op_UC!AW7-Monthly_Dev_UC!AW7</f>
        <v>1.249249169696931E-4</v>
      </c>
      <c r="AX7" s="6">
        <f>Monthly_Op_UC!AX7-Monthly_Dev_UC!AX7</f>
        <v>0</v>
      </c>
      <c r="AY7" s="17">
        <f>Monthly_Op_UC!AY7-Monthly_Dev_UC!AY7</f>
        <v>6.0438830105340458E-3</v>
      </c>
      <c r="AZ7" s="6">
        <f>Monthly_Op_UC!AZ7-Monthly_Dev_UC!AZ7</f>
        <v>1.8590016847008783E-4</v>
      </c>
      <c r="BA7" s="6">
        <f>Monthly_Op_UC!BA7-Monthly_Dev_UC!BA7</f>
        <v>4.2497459185941722E-5</v>
      </c>
      <c r="BB7" s="6">
        <f>Monthly_Op_UC!BB7-Monthly_Dev_UC!BB7</f>
        <v>0</v>
      </c>
      <c r="BC7" s="6">
        <f>Monthly_Op_UC!BC7-Monthly_Dev_UC!BC7</f>
        <v>1.2299494756007334E-11</v>
      </c>
      <c r="BD7" s="6">
        <f>Monthly_Op_UC!BD7-Monthly_Dev_UC!BD7</f>
        <v>4.366799544186506E-8</v>
      </c>
      <c r="BE7" s="6">
        <f>Monthly_Op_UC!BE7-Monthly_Dev_UC!BE7</f>
        <v>-1.4368737890322336E-3</v>
      </c>
      <c r="BF7" s="6">
        <f>Monthly_Op_UC!BF7-Monthly_Dev_UC!BF7</f>
        <v>0</v>
      </c>
      <c r="BG7" s="6">
        <f>Monthly_Op_UC!BG7-Monthly_Dev_UC!BG7</f>
        <v>1.6269950720015913E-8</v>
      </c>
      <c r="BH7" s="6">
        <f>Monthly_Op_UC!BH7-Monthly_Dev_UC!BH7</f>
        <v>5.6206772569566965E-10</v>
      </c>
      <c r="BI7" s="6">
        <f>Monthly_Op_UC!BI7-Monthly_Dev_UC!BI7</f>
        <v>7.3599792926870578E-11</v>
      </c>
      <c r="BJ7" s="6">
        <f>Monthly_Op_UC!BJ7-Monthly_Dev_UC!BJ7</f>
        <v>-2.1382044370170661E-3</v>
      </c>
      <c r="BK7" s="6">
        <f>Monthly_Op_UC!BK7-Monthly_Dev_UC!BK7</f>
        <v>1.3730641512665898E-8</v>
      </c>
      <c r="BL7" s="6">
        <f>Monthly_Op_UC!BL7-Monthly_Dev_UC!BL7</f>
        <v>-5.7696070143720135E-10</v>
      </c>
      <c r="BM7" s="6">
        <f>Monthly_Op_UC!BM7-Monthly_Dev_UC!BM7</f>
        <v>-7.8994588648129138E-12</v>
      </c>
      <c r="BN7" s="6">
        <f>Monthly_Op_UC!BN7-Monthly_Dev_UC!BN7</f>
        <v>0</v>
      </c>
      <c r="BO7" s="6">
        <f>Monthly_Op_UC!BO7-Monthly_Dev_UC!BO7</f>
        <v>-1.5872060099564322E-7</v>
      </c>
      <c r="BP7" s="6">
        <f>Monthly_Op_UC!BP7-Monthly_Dev_UC!BP7</f>
        <v>-1.7650740119279362E-5</v>
      </c>
      <c r="BQ7" s="6">
        <f>Monthly_Op_UC!BQ7-Monthly_Dev_UC!BQ7</f>
        <v>0</v>
      </c>
      <c r="BR7" s="6">
        <f>Monthly_Op_UC!BR7-Monthly_Dev_UC!BR7</f>
        <v>0</v>
      </c>
      <c r="BS7" s="6">
        <f>Monthly_Op_UC!BS7-Monthly_Dev_UC!BS7</f>
        <v>1.4422259482671507E-5</v>
      </c>
      <c r="BT7" s="6">
        <f>Monthly_Op_UC!BT7-Monthly_Dev_UC!BT7</f>
        <v>0</v>
      </c>
      <c r="BU7" s="6">
        <f>Monthly_Op_UC!BU7-Monthly_Dev_UC!BU7</f>
        <v>0</v>
      </c>
      <c r="BV7" s="6">
        <f>Monthly_Op_UC!BV7-Monthly_Dev_UC!BV7</f>
        <v>-7.9398887464776635E-9</v>
      </c>
      <c r="BW7" s="6">
        <f>Monthly_Op_UC!BW7-Monthly_Dev_UC!BW7</f>
        <v>-7.2896000347100198E-9</v>
      </c>
      <c r="BX7" s="6">
        <f>Monthly_Op_UC!BX7-Monthly_Dev_UC!BX7</f>
        <v>-1.4598100506191258E-11</v>
      </c>
      <c r="BY7" s="6">
        <f>Monthly_Op_UC!BY7-Monthly_Dev_UC!BY7</f>
        <v>0</v>
      </c>
      <c r="BZ7" s="6">
        <f>Monthly_Op_UC!BZ7-Monthly_Dev_UC!BZ7</f>
        <v>0</v>
      </c>
      <c r="CA7" s="6">
        <f>Monthly_Op_UC!CA7-Monthly_Dev_UC!CA7</f>
        <v>0</v>
      </c>
      <c r="CB7" s="6">
        <f>Monthly_Op_UC!CB7-Monthly_Dev_UC!CB7</f>
        <v>4.3756401169048331E-8</v>
      </c>
      <c r="CC7" s="6"/>
      <c r="CD7" s="6"/>
      <c r="CE7" s="6"/>
      <c r="CF7" s="6"/>
      <c r="CG7" s="6"/>
      <c r="CH7" s="6"/>
      <c r="CI7" s="5"/>
    </row>
    <row r="8" spans="1:87" s="3" customFormat="1" x14ac:dyDescent="0.25">
      <c r="A8" s="1">
        <v>44286</v>
      </c>
      <c r="B8" t="s">
        <v>40</v>
      </c>
      <c r="C8" s="6">
        <f>Monthly_Op_UC!C8-Monthly_Dev_UC!C8</f>
        <v>1.0903278280238737E-11</v>
      </c>
      <c r="D8" s="6">
        <f>Monthly_Op_UC!D8-Monthly_Dev_UC!D8</f>
        <v>8.7562899153681428E-8</v>
      </c>
      <c r="E8" s="6">
        <f>Monthly_Op_UC!E8-Monthly_Dev_UC!E8</f>
        <v>-7.3796968536044005E-11</v>
      </c>
      <c r="F8" s="6">
        <f>Monthly_Op_UC!F8-Monthly_Dev_UC!F8</f>
        <v>0</v>
      </c>
      <c r="G8" s="6">
        <f>Monthly_Op_UC!G8-Monthly_Dev_UC!G8</f>
        <v>-2.950173438875936E-11</v>
      </c>
      <c r="H8" s="6">
        <f>Monthly_Op_UC!H8-Monthly_Dev_UC!H8</f>
        <v>0</v>
      </c>
      <c r="I8" s="6">
        <f>Monthly_Op_UC!I8-Monthly_Dev_UC!I8</f>
        <v>0</v>
      </c>
      <c r="J8" s="6">
        <f>Monthly_Op_UC!J8-Monthly_Dev_UC!J8</f>
        <v>7.0400574259110726E-11</v>
      </c>
      <c r="K8" s="6">
        <f>Monthly_Op_UC!K8-Monthly_Dev_UC!K8</f>
        <v>8.694001962794573E-8</v>
      </c>
      <c r="L8" s="6">
        <f>Monthly_Op_UC!L8-Monthly_Dev_UC!L8</f>
        <v>-1.0600160749163479E-9</v>
      </c>
      <c r="M8" s="17">
        <f>Monthly_Op_UC!M8-Monthly_Dev_UC!M8</f>
        <v>7.5774208900014628E-3</v>
      </c>
      <c r="N8" s="6">
        <f>Monthly_Op_UC!N8-Monthly_Dev_UC!N8</f>
        <v>-2.0949968103423089E-4</v>
      </c>
      <c r="O8" s="6">
        <f>Monthly_Op_UC!O8-Monthly_Dev_UC!O8</f>
        <v>0</v>
      </c>
      <c r="P8" s="6">
        <f>Monthly_Op_UC!P8-Monthly_Dev_UC!P8</f>
        <v>0</v>
      </c>
      <c r="Q8" s="6">
        <f>Monthly_Op_UC!Q8-Monthly_Dev_UC!Q8</f>
        <v>-2.5606735994188057E-4</v>
      </c>
      <c r="R8" s="22">
        <f>Monthly_Op_UC!R8-Monthly_Dev_UC!R8</f>
        <v>5.0880000829778282E-4</v>
      </c>
      <c r="S8" s="6">
        <f>Monthly_Op_UC!S8-Monthly_Dev_UC!S8</f>
        <v>-3.1800340138943284E-11</v>
      </c>
      <c r="T8" s="6">
        <f>Monthly_Op_UC!T8-Monthly_Dev_UC!T8</f>
        <v>0</v>
      </c>
      <c r="U8" s="6">
        <f>Monthly_Op_UC!U8-Monthly_Dev_UC!U8</f>
        <v>1.0903278280238737E-11</v>
      </c>
      <c r="V8" s="6">
        <f>Monthly_Op_UC!V8-Monthly_Dev_UC!V8</f>
        <v>0</v>
      </c>
      <c r="W8" s="6">
        <f>Monthly_Op_UC!W8-Monthly_Dev_UC!W8</f>
        <v>0</v>
      </c>
      <c r="X8" s="6">
        <f>Monthly_Op_UC!X8-Monthly_Dev_UC!X8</f>
        <v>-3.7904119380982593E-5</v>
      </c>
      <c r="Y8" s="6">
        <f>Monthly_Op_UC!Y8-Monthly_Dev_UC!Y8</f>
        <v>-1.8940889201513045E-7</v>
      </c>
      <c r="Z8" s="6">
        <f>Monthly_Op_UC!Z8-Monthly_Dev_UC!Z8</f>
        <v>0</v>
      </c>
      <c r="AA8" s="6">
        <f>Monthly_Op_UC!AA8-Monthly_Dev_UC!AA8</f>
        <v>-2.950173438875936E-11</v>
      </c>
      <c r="AB8" s="6">
        <f>Monthly_Op_UC!AB8-Monthly_Dev_UC!AB8</f>
        <v>-6.7867360300510882E-6</v>
      </c>
      <c r="AC8" s="6">
        <f>Monthly_Op_UC!AC8-Monthly_Dev_UC!AC8</f>
        <v>8.7667100245880647E-8</v>
      </c>
      <c r="AD8" s="6">
        <f>Monthly_Op_UC!AD8-Monthly_Dev_UC!AD8</f>
        <v>0</v>
      </c>
      <c r="AE8" s="6">
        <f>Monthly_Op_UC!AE8-Monthly_Dev_UC!AE8</f>
        <v>-3.9110815032472601E-4</v>
      </c>
      <c r="AF8" s="6">
        <f>Monthly_Op_UC!AF8-Monthly_Dev_UC!AF8</f>
        <v>8.7667100245880647E-8</v>
      </c>
      <c r="AG8" s="6">
        <f>Monthly_Op_UC!AG8-Monthly_Dev_UC!AG8</f>
        <v>1.4246900263970019E-6</v>
      </c>
      <c r="AH8" s="6">
        <f>Monthly_Op_UC!AH8-Monthly_Dev_UC!AH8</f>
        <v>8.7562899153681428E-8</v>
      </c>
      <c r="AI8" s="6">
        <f>Monthly_Op_UC!AI8-Monthly_Dev_UC!AI8</f>
        <v>1.4904500744705729E-8</v>
      </c>
      <c r="AJ8" s="6">
        <f>Monthly_Op_UC!AJ8-Monthly_Dev_UC!AJ8</f>
        <v>1.425857988124335E-6</v>
      </c>
      <c r="AK8" s="6">
        <f>Monthly_Op_UC!AK8-Monthly_Dev_UC!AK8</f>
        <v>0</v>
      </c>
      <c r="AL8" s="6">
        <f>Monthly_Op_UC!AL8-Monthly_Dev_UC!AL8</f>
        <v>1.3479620974976569E-8</v>
      </c>
      <c r="AM8" s="6">
        <f>Monthly_Op_UC!AM8-Monthly_Dev_UC!AM8</f>
        <v>8.7672500370672424E-8</v>
      </c>
      <c r="AN8" s="6">
        <f>Monthly_Op_UC!AN8-Monthly_Dev_UC!AN8</f>
        <v>-7.3796968536044005E-11</v>
      </c>
      <c r="AO8" s="6">
        <f>Monthly_Op_UC!AO8-Monthly_Dev_UC!AO8</f>
        <v>-4.9702464366419008E-11</v>
      </c>
      <c r="AP8" s="6">
        <f>Monthly_Op_UC!AP8-Monthly_Dev_UC!AP8</f>
        <v>0</v>
      </c>
      <c r="AQ8" s="6">
        <f>Monthly_Op_UC!AQ8-Monthly_Dev_UC!AQ8</f>
        <v>-1.1219526641070843E-8</v>
      </c>
      <c r="AR8" s="6">
        <f>Monthly_Op_UC!AR8-Monthly_Dev_UC!AR8</f>
        <v>3.9599434842330083E-12</v>
      </c>
      <c r="AS8" s="6">
        <f>Monthly_Op_UC!AS8-Monthly_Dev_UC!AS8</f>
        <v>0</v>
      </c>
      <c r="AT8" s="6">
        <f>Monthly_Op_UC!AT8-Monthly_Dev_UC!AT8</f>
        <v>2.7100099941890221E-11</v>
      </c>
      <c r="AU8" s="6">
        <f>Monthly_Op_UC!AU8-Monthly_Dev_UC!AU8</f>
        <v>-6.0899765230715275E-8</v>
      </c>
      <c r="AV8" s="6">
        <f>Monthly_Op_UC!AV8-Monthly_Dev_UC!AV8</f>
        <v>0</v>
      </c>
      <c r="AW8" s="6">
        <f>Monthly_Op_UC!AW8-Monthly_Dev_UC!AW8</f>
        <v>1.5323745255990673E-4</v>
      </c>
      <c r="AX8" s="6">
        <f>Monthly_Op_UC!AX8-Monthly_Dev_UC!AX8</f>
        <v>0</v>
      </c>
      <c r="AY8" s="17">
        <f>Monthly_Op_UC!AY8-Monthly_Dev_UC!AY8</f>
        <v>1.7209918096341426E-3</v>
      </c>
      <c r="AZ8" s="6">
        <f>Monthly_Op_UC!AZ8-Monthly_Dev_UC!AZ8</f>
        <v>2.0596431247987823E-4</v>
      </c>
      <c r="BA8" s="6">
        <f>Monthly_Op_UC!BA8-Monthly_Dev_UC!BA8</f>
        <v>3.9056964137973438E-5</v>
      </c>
      <c r="BB8" s="6">
        <f>Monthly_Op_UC!BB8-Monthly_Dev_UC!BB8</f>
        <v>0</v>
      </c>
      <c r="BC8" s="6">
        <f>Monthly_Op_UC!BC8-Monthly_Dev_UC!BC8</f>
        <v>-4.8494541715626838E-11</v>
      </c>
      <c r="BD8" s="6">
        <f>Monthly_Op_UC!BD8-Monthly_Dev_UC!BD8</f>
        <v>8.694001962794573E-8</v>
      </c>
      <c r="BE8" s="6">
        <f>Monthly_Op_UC!BE8-Monthly_Dev_UC!BE8</f>
        <v>-1.5292467890049011E-3</v>
      </c>
      <c r="BF8" s="6">
        <f>Monthly_Op_UC!BF8-Monthly_Dev_UC!BF8</f>
        <v>0</v>
      </c>
      <c r="BG8" s="6">
        <f>Monthly_Op_UC!BG8-Monthly_Dev_UC!BG8</f>
        <v>1.4510078472085297E-8</v>
      </c>
      <c r="BH8" s="6">
        <f>Monthly_Op_UC!BH8-Monthly_Dev_UC!BH8</f>
        <v>6.3005245465319604E-10</v>
      </c>
      <c r="BI8" s="6">
        <f>Monthly_Op_UC!BI8-Monthly_Dev_UC!BI8</f>
        <v>2.2689938816711219E-10</v>
      </c>
      <c r="BJ8" s="6">
        <f>Monthly_Op_UC!BJ8-Monthly_Dev_UC!BJ8</f>
        <v>-2.0554388029836446E-3</v>
      </c>
      <c r="BK8" s="6">
        <f>Monthly_Op_UC!BK8-Monthly_Dev_UC!BK8</f>
        <v>2.0530023903120309E-8</v>
      </c>
      <c r="BL8" s="6">
        <f>Monthly_Op_UC!BL8-Monthly_Dev_UC!BL8</f>
        <v>9.6792973636183888E-10</v>
      </c>
      <c r="BM8" s="6">
        <f>Monthly_Op_UC!BM8-Monthly_Dev_UC!BM8</f>
        <v>7.0400574259110726E-11</v>
      </c>
      <c r="BN8" s="6">
        <f>Monthly_Op_UC!BN8-Monthly_Dev_UC!BN8</f>
        <v>0</v>
      </c>
      <c r="BO8" s="6">
        <f>Monthly_Op_UC!BO8-Monthly_Dev_UC!BO8</f>
        <v>-2.9215907004775943E-7</v>
      </c>
      <c r="BP8" s="6">
        <f>Monthly_Op_UC!BP8-Monthly_Dev_UC!BP8</f>
        <v>-4.3811040086438879E-5</v>
      </c>
      <c r="BQ8" s="6">
        <f>Monthly_Op_UC!BQ8-Monthly_Dev_UC!BQ8</f>
        <v>0</v>
      </c>
      <c r="BR8" s="6">
        <f>Monthly_Op_UC!BR8-Monthly_Dev_UC!BR8</f>
        <v>0</v>
      </c>
      <c r="BS8" s="6">
        <f>Monthly_Op_UC!BS8-Monthly_Dev_UC!BS8</f>
        <v>1.9939032972615678E-4</v>
      </c>
      <c r="BT8" s="6">
        <f>Monthly_Op_UC!BT8-Monthly_Dev_UC!BT8</f>
        <v>0</v>
      </c>
      <c r="BU8" s="6">
        <f>Monthly_Op_UC!BU8-Monthly_Dev_UC!BU8</f>
        <v>0</v>
      </c>
      <c r="BV8" s="6">
        <f>Monthly_Op_UC!BV8-Monthly_Dev_UC!BV8</f>
        <v>1.2570126273203641E-8</v>
      </c>
      <c r="BW8" s="6">
        <f>Monthly_Op_UC!BW8-Monthly_Dev_UC!BW8</f>
        <v>4.5001797843724489E-9</v>
      </c>
      <c r="BX8" s="6">
        <f>Monthly_Op_UC!BX8-Monthly_Dev_UC!BX8</f>
        <v>1.6505907751707127E-11</v>
      </c>
      <c r="BY8" s="6">
        <f>Monthly_Op_UC!BY8-Monthly_Dev_UC!BY8</f>
        <v>0</v>
      </c>
      <c r="BZ8" s="6">
        <f>Monthly_Op_UC!BZ8-Monthly_Dev_UC!BZ8</f>
        <v>0</v>
      </c>
      <c r="CA8" s="6">
        <f>Monthly_Op_UC!CA8-Monthly_Dev_UC!CA8</f>
        <v>0</v>
      </c>
      <c r="CB8" s="6">
        <f>Monthly_Op_UC!CB8-Monthly_Dev_UC!CB8</f>
        <v>8.7600803055920551E-8</v>
      </c>
      <c r="CC8" s="6"/>
      <c r="CD8" s="6"/>
      <c r="CE8" s="6"/>
      <c r="CF8" s="6"/>
      <c r="CG8" s="6"/>
      <c r="CH8" s="6"/>
      <c r="CI8" s="5"/>
    </row>
    <row r="9" spans="1:87" s="3" customFormat="1" x14ac:dyDescent="0.25">
      <c r="A9" s="1">
        <v>44316</v>
      </c>
      <c r="B9" t="s">
        <v>1</v>
      </c>
      <c r="C9" s="6">
        <f>Monthly_Op_UC!C9-Monthly_Dev_UC!C9</f>
        <v>8.7396756498492323E-11</v>
      </c>
      <c r="D9" s="6">
        <f>Monthly_Op_UC!D9-Monthly_Dev_UC!D9</f>
        <v>1.4710889928437609E-7</v>
      </c>
      <c r="E9" s="6">
        <f>Monthly_Op_UC!E9-Monthly_Dev_UC!E9</f>
        <v>5.8690829973784275E-11</v>
      </c>
      <c r="F9" s="6">
        <f>Monthly_Op_UC!F9-Monthly_Dev_UC!F9</f>
        <v>0</v>
      </c>
      <c r="G9" s="6">
        <f>Monthly_Op_UC!G9-Monthly_Dev_UC!G9</f>
        <v>-6.9100281052669743E-11</v>
      </c>
      <c r="H9" s="6">
        <f>Monthly_Op_UC!H9-Monthly_Dev_UC!H9</f>
        <v>0</v>
      </c>
      <c r="I9" s="6">
        <f>Monthly_Op_UC!I9-Monthly_Dev_UC!I9</f>
        <v>0</v>
      </c>
      <c r="J9" s="6">
        <f>Monthly_Op_UC!J9-Monthly_Dev_UC!J9</f>
        <v>-1.9397816686250735E-11</v>
      </c>
      <c r="K9" s="6">
        <f>Monthly_Op_UC!K9-Monthly_Dev_UC!K9</f>
        <v>1.477590103604598E-7</v>
      </c>
      <c r="L9" s="6">
        <f>Monthly_Op_UC!L9-Monthly_Dev_UC!L9</f>
        <v>1.1900738172698766E-9</v>
      </c>
      <c r="M9" s="17">
        <f>Monthly_Op_UC!M9-Monthly_Dev_UC!M9</f>
        <v>7.5551497440073945E-3</v>
      </c>
      <c r="N9" s="6">
        <f>Monthly_Op_UC!N9-Monthly_Dev_UC!N9</f>
        <v>-2.0929333197727829E-4</v>
      </c>
      <c r="O9" s="6">
        <f>Monthly_Op_UC!O9-Monthly_Dev_UC!O9</f>
        <v>0</v>
      </c>
      <c r="P9" s="6">
        <f>Monthly_Op_UC!P9-Monthly_Dev_UC!P9</f>
        <v>0</v>
      </c>
      <c r="Q9" s="6">
        <f>Monthly_Op_UC!Q9-Monthly_Dev_UC!Q9</f>
        <v>-2.5539708985888865E-4</v>
      </c>
      <c r="R9" s="22">
        <f>Monthly_Op_UC!R9-Monthly_Dev_UC!R9</f>
        <v>5.0879996969399599E-4</v>
      </c>
      <c r="S9" s="6">
        <f>Monthly_Op_UC!S9-Monthly_Dev_UC!S9</f>
        <v>-1.3102408047416247E-11</v>
      </c>
      <c r="T9" s="6">
        <f>Monthly_Op_UC!T9-Monthly_Dev_UC!T9</f>
        <v>0</v>
      </c>
      <c r="U9" s="6">
        <f>Monthly_Op_UC!U9-Monthly_Dev_UC!U9</f>
        <v>8.7396756498492323E-11</v>
      </c>
      <c r="V9" s="6">
        <f>Monthly_Op_UC!V9-Monthly_Dev_UC!V9</f>
        <v>0</v>
      </c>
      <c r="W9" s="6">
        <f>Monthly_Op_UC!W9-Monthly_Dev_UC!W9</f>
        <v>0</v>
      </c>
      <c r="X9" s="6">
        <f>Monthly_Op_UC!X9-Monthly_Dev_UC!X9</f>
        <v>-3.6492289837042335E-5</v>
      </c>
      <c r="Y9" s="6">
        <f>Monthly_Op_UC!Y9-Monthly_Dev_UC!Y9</f>
        <v>-2.0632850095125832E-7</v>
      </c>
      <c r="Z9" s="6">
        <f>Monthly_Op_UC!Z9-Monthly_Dev_UC!Z9</f>
        <v>0</v>
      </c>
      <c r="AA9" s="6">
        <f>Monthly_Op_UC!AA9-Monthly_Dev_UC!AA9</f>
        <v>-6.9100281052669743E-11</v>
      </c>
      <c r="AB9" s="6">
        <f>Monthly_Op_UC!AB9-Monthly_Dev_UC!AB9</f>
        <v>-1.6002630498945791E-5</v>
      </c>
      <c r="AC9" s="6">
        <f>Monthly_Op_UC!AC9-Monthly_Dev_UC!AC9</f>
        <v>1.4701819850415632E-7</v>
      </c>
      <c r="AD9" s="6">
        <f>Monthly_Op_UC!AD9-Monthly_Dev_UC!AD9</f>
        <v>0</v>
      </c>
      <c r="AE9" s="6">
        <f>Monthly_Op_UC!AE9-Monthly_Dev_UC!AE9</f>
        <v>-3.9110815032472601E-4</v>
      </c>
      <c r="AF9" s="6">
        <f>Monthly_Op_UC!AF9-Monthly_Dev_UC!AF9</f>
        <v>1.4701819850415632E-7</v>
      </c>
      <c r="AG9" s="6">
        <f>Monthly_Op_UC!AG9-Monthly_Dev_UC!AG9</f>
        <v>2.4726498395466479E-6</v>
      </c>
      <c r="AH9" s="6">
        <f>Monthly_Op_UC!AH9-Monthly_Dev_UC!AH9</f>
        <v>1.4710889928437609E-7</v>
      </c>
      <c r="AI9" s="6">
        <f>Monthly_Op_UC!AI9-Monthly_Dev_UC!AI9</f>
        <v>2.5013301652165865E-8</v>
      </c>
      <c r="AJ9" s="6">
        <f>Monthly_Op_UC!AJ9-Monthly_Dev_UC!AJ9</f>
        <v>2.4698870220163371E-6</v>
      </c>
      <c r="AK9" s="6">
        <f>Monthly_Op_UC!AK9-Monthly_Dev_UC!AK9</f>
        <v>0</v>
      </c>
      <c r="AL9" s="6">
        <f>Monthly_Op_UC!AL9-Monthly_Dev_UC!AL9</f>
        <v>1.3479620974976569E-8</v>
      </c>
      <c r="AM9" s="6">
        <f>Monthly_Op_UC!AM9-Monthly_Dev_UC!AM9</f>
        <v>1.4696850314521726E-7</v>
      </c>
      <c r="AN9" s="6">
        <f>Monthly_Op_UC!AN9-Monthly_Dev_UC!AN9</f>
        <v>5.8690829973784275E-11</v>
      </c>
      <c r="AO9" s="6">
        <f>Monthly_Op_UC!AO9-Monthly_Dev_UC!AO9</f>
        <v>3.8198777474462986E-11</v>
      </c>
      <c r="AP9" s="6">
        <f>Monthly_Op_UC!AP9-Monthly_Dev_UC!AP9</f>
        <v>0</v>
      </c>
      <c r="AQ9" s="6">
        <f>Monthly_Op_UC!AQ9-Monthly_Dev_UC!AQ9</f>
        <v>5.6106728152371943E-9</v>
      </c>
      <c r="AR9" s="6">
        <f>Monthly_Op_UC!AR9-Monthly_Dev_UC!AR9</f>
        <v>1.4495071809506044E-12</v>
      </c>
      <c r="AS9" s="6">
        <f>Monthly_Op_UC!AS9-Monthly_Dev_UC!AS9</f>
        <v>0</v>
      </c>
      <c r="AT9" s="6">
        <f>Monthly_Op_UC!AT9-Monthly_Dev_UC!AT9</f>
        <v>2.5202950837410754E-11</v>
      </c>
      <c r="AU9" s="6">
        <f>Monthly_Op_UC!AU9-Monthly_Dev_UC!AU9</f>
        <v>-1.6996636986732483E-8</v>
      </c>
      <c r="AV9" s="6">
        <f>Monthly_Op_UC!AV9-Monthly_Dev_UC!AV9</f>
        <v>0</v>
      </c>
      <c r="AW9" s="6">
        <f>Monthly_Op_UC!AW9-Monthly_Dev_UC!AW9</f>
        <v>7.2695357890228962E-5</v>
      </c>
      <c r="AX9" s="6">
        <f>Monthly_Op_UC!AX9-Monthly_Dev_UC!AX9</f>
        <v>0</v>
      </c>
      <c r="AY9" s="17">
        <f>Monthly_Op_UC!AY9-Monthly_Dev_UC!AY9</f>
        <v>1.9402856305532623E-3</v>
      </c>
      <c r="AZ9" s="6">
        <f>Monthly_Op_UC!AZ9-Monthly_Dev_UC!AZ9</f>
        <v>1.0096576873985796E-4</v>
      </c>
      <c r="BA9" s="6">
        <f>Monthly_Op_UC!BA9-Monthly_Dev_UC!BA9</f>
        <v>2.2271445310084736E-5</v>
      </c>
      <c r="BB9" s="6">
        <f>Monthly_Op_UC!BB9-Monthly_Dev_UC!BB9</f>
        <v>0</v>
      </c>
      <c r="BC9" s="6">
        <f>Monthly_Op_UC!BC9-Monthly_Dev_UC!BC9</f>
        <v>9.2398977358243428E-11</v>
      </c>
      <c r="BD9" s="6">
        <f>Monthly_Op_UC!BD9-Monthly_Dev_UC!BD9</f>
        <v>1.477590103604598E-7</v>
      </c>
      <c r="BE9" s="6">
        <f>Monthly_Op_UC!BE9-Monthly_Dev_UC!BE9</f>
        <v>-1.4152699350233888E-3</v>
      </c>
      <c r="BF9" s="6">
        <f>Monthly_Op_UC!BF9-Monthly_Dev_UC!BF9</f>
        <v>0</v>
      </c>
      <c r="BG9" s="6">
        <f>Monthly_Op_UC!BG9-Monthly_Dev_UC!BG9</f>
        <v>-1.0219991963822395E-8</v>
      </c>
      <c r="BH9" s="6">
        <f>Monthly_Op_UC!BH9-Monthly_Dev_UC!BH9</f>
        <v>-8.4310158854350448E-10</v>
      </c>
      <c r="BI9" s="6">
        <f>Monthly_Op_UC!BI9-Monthly_Dev_UC!BI9</f>
        <v>5.4789950354461325E-10</v>
      </c>
      <c r="BJ9" s="6">
        <f>Monthly_Op_UC!BJ9-Monthly_Dev_UC!BJ9</f>
        <v>-1.9656534660157376E-3</v>
      </c>
      <c r="BK9" s="6">
        <f>Monthly_Op_UC!BK9-Monthly_Dev_UC!BK9</f>
        <v>2.9369402909651399E-8</v>
      </c>
      <c r="BL9" s="6">
        <f>Monthly_Op_UC!BL9-Monthly_Dev_UC!BL9</f>
        <v>-7.1304384618997574E-10</v>
      </c>
      <c r="BM9" s="6">
        <f>Monthly_Op_UC!BM9-Monthly_Dev_UC!BM9</f>
        <v>-1.9397816686250735E-11</v>
      </c>
      <c r="BN9" s="6">
        <f>Monthly_Op_UC!BN9-Monthly_Dev_UC!BN9</f>
        <v>0</v>
      </c>
      <c r="BO9" s="6">
        <f>Monthly_Op_UC!BO9-Monthly_Dev_UC!BO9</f>
        <v>-6.7226245992202394E-7</v>
      </c>
      <c r="BP9" s="6">
        <f>Monthly_Op_UC!BP9-Monthly_Dev_UC!BP9</f>
        <v>-4.8114759920281358E-5</v>
      </c>
      <c r="BQ9" s="6">
        <f>Monthly_Op_UC!BQ9-Monthly_Dev_UC!BQ9</f>
        <v>0</v>
      </c>
      <c r="BR9" s="6">
        <f>Monthly_Op_UC!BR9-Monthly_Dev_UC!BR9</f>
        <v>0</v>
      </c>
      <c r="BS9" s="6">
        <f>Monthly_Op_UC!BS9-Monthly_Dev_UC!BS9</f>
        <v>-1.9274503938504495E-4</v>
      </c>
      <c r="BT9" s="6">
        <f>Monthly_Op_UC!BT9-Monthly_Dev_UC!BT9</f>
        <v>0</v>
      </c>
      <c r="BU9" s="6">
        <f>Monthly_Op_UC!BU9-Monthly_Dev_UC!BU9</f>
        <v>0</v>
      </c>
      <c r="BV9" s="6">
        <f>Monthly_Op_UC!BV9-Monthly_Dev_UC!BV9</f>
        <v>-5.069523467682302E-9</v>
      </c>
      <c r="BW9" s="6">
        <f>Monthly_Op_UC!BW9-Monthly_Dev_UC!BW9</f>
        <v>-6.5600033849477768E-8</v>
      </c>
      <c r="BX9" s="6">
        <f>Monthly_Op_UC!BX9-Monthly_Dev_UC!BX9</f>
        <v>-6.3906213654263411E-11</v>
      </c>
      <c r="BY9" s="6">
        <f>Monthly_Op_UC!BY9-Monthly_Dev_UC!BY9</f>
        <v>0</v>
      </c>
      <c r="BZ9" s="6">
        <f>Monthly_Op_UC!BZ9-Monthly_Dev_UC!BZ9</f>
        <v>0</v>
      </c>
      <c r="CA9" s="6">
        <f>Monthly_Op_UC!CA9-Monthly_Dev_UC!CA9</f>
        <v>0</v>
      </c>
      <c r="CB9" s="6">
        <f>Monthly_Op_UC!CB9-Monthly_Dev_UC!CB9</f>
        <v>1.4713300799940043E-7</v>
      </c>
      <c r="CC9" s="6"/>
      <c r="CD9" s="6"/>
      <c r="CE9" s="6"/>
      <c r="CF9" s="6"/>
      <c r="CG9" s="6"/>
      <c r="CH9" s="6"/>
      <c r="CI9" s="5"/>
    </row>
    <row r="10" spans="1:87" s="3" customFormat="1" x14ac:dyDescent="0.25">
      <c r="A10" s="1">
        <v>44347</v>
      </c>
      <c r="B10" t="s">
        <v>39</v>
      </c>
      <c r="C10" s="6">
        <f>Monthly_Op_UC!C10-Monthly_Dev_UC!C10</f>
        <v>-4.000355602329364E-11</v>
      </c>
      <c r="D10" s="6">
        <f>Monthly_Op_UC!D10-Monthly_Dev_UC!D10</f>
        <v>2.081656020891387E-7</v>
      </c>
      <c r="E10" s="6">
        <f>Monthly_Op_UC!E10-Monthly_Dev_UC!E10</f>
        <v>-3.2500224733666983E-11</v>
      </c>
      <c r="F10" s="6">
        <f>Monthly_Op_UC!F10-Monthly_Dev_UC!F10</f>
        <v>0</v>
      </c>
      <c r="G10" s="6">
        <f>Monthly_Op_UC!G10-Monthly_Dev_UC!G10</f>
        <v>-9.7998054116033018E-11</v>
      </c>
      <c r="H10" s="6">
        <f>Monthly_Op_UC!H10-Monthly_Dev_UC!H10</f>
        <v>0</v>
      </c>
      <c r="I10" s="6">
        <f>Monthly_Op_UC!I10-Monthly_Dev_UC!I10</f>
        <v>0</v>
      </c>
      <c r="J10" s="6">
        <f>Monthly_Op_UC!J10-Monthly_Dev_UC!J10</f>
        <v>-5.290701210469706E-11</v>
      </c>
      <c r="K10" s="6">
        <f>Monthly_Op_UC!K10-Monthly_Dev_UC!K10</f>
        <v>2.0881998352706432E-7</v>
      </c>
      <c r="L10" s="6">
        <f>Monthly_Op_UC!L10-Monthly_Dev_UC!L10</f>
        <v>-4.0199665818363428E-9</v>
      </c>
      <c r="M10" s="17">
        <f>Monthly_Op_UC!M10-Monthly_Dev_UC!M10</f>
        <v>7.5028962189946924E-3</v>
      </c>
      <c r="N10" s="6">
        <f>Monthly_Op_UC!N10-Monthly_Dev_UC!N10</f>
        <v>-2.0909601403218403E-4</v>
      </c>
      <c r="O10" s="6">
        <f>Monthly_Op_UC!O10-Monthly_Dev_UC!O10</f>
        <v>0</v>
      </c>
      <c r="P10" s="6">
        <f>Monthly_Op_UC!P10-Monthly_Dev_UC!P10</f>
        <v>0</v>
      </c>
      <c r="Q10" s="6">
        <f>Monthly_Op_UC!Q10-Monthly_Dev_UC!Q10</f>
        <v>-2.5455888999204035E-4</v>
      </c>
      <c r="R10" s="22">
        <f>Monthly_Op_UC!R10-Monthly_Dev_UC!R10</f>
        <v>5.0879994900299153E-4</v>
      </c>
      <c r="S10" s="6">
        <f>Monthly_Op_UC!S10-Monthly_Dev_UC!S10</f>
        <v>-1.7202239632752025E-11</v>
      </c>
      <c r="T10" s="6">
        <f>Monthly_Op_UC!T10-Monthly_Dev_UC!T10</f>
        <v>0</v>
      </c>
      <c r="U10" s="6">
        <f>Monthly_Op_UC!U10-Monthly_Dev_UC!U10</f>
        <v>-4.000355602329364E-11</v>
      </c>
      <c r="V10" s="6">
        <f>Monthly_Op_UC!V10-Monthly_Dev_UC!V10</f>
        <v>-2.1383566006782928E-7</v>
      </c>
      <c r="W10" s="6">
        <f>Monthly_Op_UC!W10-Monthly_Dev_UC!W10</f>
        <v>0</v>
      </c>
      <c r="X10" s="6">
        <f>Monthly_Op_UC!X10-Monthly_Dev_UC!X10</f>
        <v>-1.5253020137606654E-5</v>
      </c>
      <c r="Y10" s="6">
        <f>Monthly_Op_UC!Y10-Monthly_Dev_UC!Y10</f>
        <v>-1.9789358707278382E-7</v>
      </c>
      <c r="Z10" s="6">
        <f>Monthly_Op_UC!Z10-Monthly_Dev_UC!Z10</f>
        <v>-2.956571396595109E-7</v>
      </c>
      <c r="AA10" s="6">
        <f>Monthly_Op_UC!AA10-Monthly_Dev_UC!AA10</f>
        <v>-9.7998054116033018E-11</v>
      </c>
      <c r="AB10" s="6">
        <f>Monthly_Op_UC!AB10-Monthly_Dev_UC!AB10</f>
        <v>-1.9478246699122792E-5</v>
      </c>
      <c r="AC10" s="6">
        <f>Monthly_Op_UC!AC10-Monthly_Dev_UC!AC10</f>
        <v>2.0818159640612066E-7</v>
      </c>
      <c r="AD10" s="6">
        <f>Monthly_Op_UC!AD10-Monthly_Dev_UC!AD10</f>
        <v>0</v>
      </c>
      <c r="AE10" s="6">
        <f>Monthly_Op_UC!AE10-Monthly_Dev_UC!AE10</f>
        <v>-3.9110815032472601E-4</v>
      </c>
      <c r="AF10" s="6">
        <f>Monthly_Op_UC!AF10-Monthly_Dev_UC!AF10</f>
        <v>2.0818159640612066E-7</v>
      </c>
      <c r="AG10" s="6">
        <f>Monthly_Op_UC!AG10-Monthly_Dev_UC!AG10</f>
        <v>3.3847900340333581E-6</v>
      </c>
      <c r="AH10" s="6">
        <f>Monthly_Op_UC!AH10-Monthly_Dev_UC!AH10</f>
        <v>2.081656020891387E-7</v>
      </c>
      <c r="AI10" s="6">
        <f>Monthly_Op_UC!AI10-Monthly_Dev_UC!AI10</f>
        <v>3.5375800067072305E-8</v>
      </c>
      <c r="AJ10" s="6">
        <f>Monthly_Op_UC!AJ10-Monthly_Dev_UC!AJ10</f>
        <v>3.3848700695671141E-6</v>
      </c>
      <c r="AK10" s="6">
        <f>Monthly_Op_UC!AK10-Monthly_Dev_UC!AK10</f>
        <v>0</v>
      </c>
      <c r="AL10" s="6">
        <f>Monthly_Op_UC!AL10-Monthly_Dev_UC!AL10</f>
        <v>1.3479620974976569E-8</v>
      </c>
      <c r="AM10" s="6">
        <f>Monthly_Op_UC!AM10-Monthly_Dev_UC!AM10</f>
        <v>2.0812740331166424E-7</v>
      </c>
      <c r="AN10" s="6">
        <f>Monthly_Op_UC!AN10-Monthly_Dev_UC!AN10</f>
        <v>-3.2500224733666983E-11</v>
      </c>
      <c r="AO10" s="6">
        <f>Monthly_Op_UC!AO10-Monthly_Dev_UC!AO10</f>
        <v>-2.1596946453428245E-11</v>
      </c>
      <c r="AP10" s="6">
        <f>Monthly_Op_UC!AP10-Monthly_Dev_UC!AP10</f>
        <v>0</v>
      </c>
      <c r="AQ10" s="6">
        <f>Monthly_Op_UC!AQ10-Monthly_Dev_UC!AQ10</f>
        <v>2.9003786039538682E-9</v>
      </c>
      <c r="AR10" s="6">
        <f>Monthly_Op_UC!AR10-Monthly_Dev_UC!AR10</f>
        <v>-3.4292568784621835E-12</v>
      </c>
      <c r="AS10" s="6">
        <f>Monthly_Op_UC!AS10-Monthly_Dev_UC!AS10</f>
        <v>0</v>
      </c>
      <c r="AT10" s="6">
        <f>Monthly_Op_UC!AT10-Monthly_Dev_UC!AT10</f>
        <v>-6.4801497501321137E-11</v>
      </c>
      <c r="AU10" s="6">
        <f>Monthly_Op_UC!AU10-Monthly_Dev_UC!AU10</f>
        <v>7.5600109994411469E-7</v>
      </c>
      <c r="AV10" s="6">
        <f>Monthly_Op_UC!AV10-Monthly_Dev_UC!AV10</f>
        <v>0</v>
      </c>
      <c r="AW10" s="6">
        <f>Monthly_Op_UC!AW10-Monthly_Dev_UC!AW10</f>
        <v>8.7273061190273893E-5</v>
      </c>
      <c r="AX10" s="6">
        <f>Monthly_Op_UC!AX10-Monthly_Dev_UC!AX10</f>
        <v>0</v>
      </c>
      <c r="AY10" s="17">
        <f>Monthly_Op_UC!AY10-Monthly_Dev_UC!AY10</f>
        <v>2.3867931604399928E-3</v>
      </c>
      <c r="AZ10" s="6">
        <f>Monthly_Op_UC!AZ10-Monthly_Dev_UC!AZ10</f>
        <v>1.1730249879970955E-4</v>
      </c>
      <c r="BA10" s="6">
        <f>Monthly_Op_UC!BA10-Monthly_Dev_UC!BA10</f>
        <v>5.2253952499858869E-5</v>
      </c>
      <c r="BB10" s="6">
        <f>Monthly_Op_UC!BB10-Monthly_Dev_UC!BB10</f>
        <v>0</v>
      </c>
      <c r="BC10" s="6">
        <f>Monthly_Op_UC!BC10-Monthly_Dev_UC!BC10</f>
        <v>-4.8494541715626838E-11</v>
      </c>
      <c r="BD10" s="6">
        <f>Monthly_Op_UC!BD10-Monthly_Dev_UC!BD10</f>
        <v>2.0881998352706432E-7</v>
      </c>
      <c r="BE10" s="6">
        <f>Monthly_Op_UC!BE10-Monthly_Dev_UC!BE10</f>
        <v>-1.3738632769957349E-3</v>
      </c>
      <c r="BF10" s="6">
        <f>Monthly_Op_UC!BF10-Monthly_Dev_UC!BF10</f>
        <v>0</v>
      </c>
      <c r="BG10" s="6">
        <f>Monthly_Op_UC!BG10-Monthly_Dev_UC!BG10</f>
        <v>1.3710177881876007E-8</v>
      </c>
      <c r="BH10" s="6">
        <f>Monthly_Op_UC!BH10-Monthly_Dev_UC!BH10</f>
        <v>6.900791049702093E-11</v>
      </c>
      <c r="BI10" s="6">
        <f>Monthly_Op_UC!BI10-Monthly_Dev_UC!BI10</f>
        <v>9.9869978953393002E-10</v>
      </c>
      <c r="BJ10" s="6">
        <f>Monthly_Op_UC!BJ10-Monthly_Dev_UC!BJ10</f>
        <v>-1.8465912430087883E-3</v>
      </c>
      <c r="BK10" s="6">
        <f>Monthly_Op_UC!BK10-Monthly_Dev_UC!BK10</f>
        <v>5.2350515034049749E-8</v>
      </c>
      <c r="BL10" s="6">
        <f>Monthly_Op_UC!BL10-Monthly_Dev_UC!BL10</f>
        <v>-8.0194695328827947E-10</v>
      </c>
      <c r="BM10" s="6">
        <f>Monthly_Op_UC!BM10-Monthly_Dev_UC!BM10</f>
        <v>-5.290701210469706E-11</v>
      </c>
      <c r="BN10" s="6">
        <f>Monthly_Op_UC!BN10-Monthly_Dev_UC!BN10</f>
        <v>0</v>
      </c>
      <c r="BO10" s="6">
        <f>Monthly_Op_UC!BO10-Monthly_Dev_UC!BO10</f>
        <v>-8.4042306980336434E-7</v>
      </c>
      <c r="BP10" s="6">
        <f>Monthly_Op_UC!BP10-Monthly_Dev_UC!BP10</f>
        <v>-3.2523719710297883E-5</v>
      </c>
      <c r="BQ10" s="6">
        <f>Monthly_Op_UC!BQ10-Monthly_Dev_UC!BQ10</f>
        <v>0</v>
      </c>
      <c r="BR10" s="6">
        <f>Monthly_Op_UC!BR10-Monthly_Dev_UC!BR10</f>
        <v>0</v>
      </c>
      <c r="BS10" s="6">
        <f>Monthly_Op_UC!BS10-Monthly_Dev_UC!BS10</f>
        <v>-5.544209125218913E-5</v>
      </c>
      <c r="BT10" s="6">
        <f>Monthly_Op_UC!BT10-Monthly_Dev_UC!BT10</f>
        <v>0</v>
      </c>
      <c r="BU10" s="6">
        <f>Monthly_Op_UC!BU10-Monthly_Dev_UC!BU10</f>
        <v>0</v>
      </c>
      <c r="BV10" s="6">
        <f>Monthly_Op_UC!BV10-Monthly_Dev_UC!BV10</f>
        <v>-1.6198100638575852E-9</v>
      </c>
      <c r="BW10" s="6">
        <f>Monthly_Op_UC!BW10-Monthly_Dev_UC!BW10</f>
        <v>3.6903657019138336E-8</v>
      </c>
      <c r="BX10" s="6">
        <f>Monthly_Op_UC!BX10-Monthly_Dev_UC!BX10</f>
        <v>-5.6900262279668823E-11</v>
      </c>
      <c r="BY10" s="6">
        <f>Monthly_Op_UC!BY10-Monthly_Dev_UC!BY10</f>
        <v>0</v>
      </c>
      <c r="BZ10" s="6">
        <f>Monthly_Op_UC!BZ10-Monthly_Dev_UC!BZ10</f>
        <v>0</v>
      </c>
      <c r="CA10" s="6">
        <f>Monthly_Op_UC!CA10-Monthly_Dev_UC!CA10</f>
        <v>0</v>
      </c>
      <c r="CB10" s="6">
        <f>Monthly_Op_UC!CB10-Monthly_Dev_UC!CB10</f>
        <v>2.0812299794670253E-7</v>
      </c>
      <c r="CC10" s="6"/>
      <c r="CD10" s="6"/>
      <c r="CE10" s="6"/>
      <c r="CF10" s="6"/>
      <c r="CG10" s="6"/>
      <c r="CH10" s="6"/>
      <c r="CI10" s="5"/>
    </row>
    <row r="11" spans="1:87" s="3" customFormat="1" x14ac:dyDescent="0.25">
      <c r="A11" s="1">
        <v>44377</v>
      </c>
      <c r="B11" t="s">
        <v>40</v>
      </c>
      <c r="C11" s="6">
        <f>Monthly_Op_UC!C11-Monthly_Dev_UC!C11</f>
        <v>-3.7005065678386018E-11</v>
      </c>
      <c r="D11" s="6">
        <f>Monthly_Op_UC!D11-Monthly_Dev_UC!D11</f>
        <v>2.6125100305307569E-7</v>
      </c>
      <c r="E11" s="6">
        <f>Monthly_Op_UC!E11-Monthly_Dev_UC!E11</f>
        <v>8.2991391536779702E-12</v>
      </c>
      <c r="F11" s="6">
        <f>Monthly_Op_UC!F11-Monthly_Dev_UC!F11</f>
        <v>0</v>
      </c>
      <c r="G11" s="6">
        <f>Monthly_Op_UC!G11-Monthly_Dev_UC!G11</f>
        <v>-5.1997517402924132E-11</v>
      </c>
      <c r="H11" s="6">
        <f>Monthly_Op_UC!H11-Monthly_Dev_UC!H11</f>
        <v>0</v>
      </c>
      <c r="I11" s="6">
        <f>Monthly_Op_UC!I11-Monthly_Dev_UC!I11</f>
        <v>0</v>
      </c>
      <c r="J11" s="6">
        <f>Monthly_Op_UC!J11-Monthly_Dev_UC!J11</f>
        <v>7.5701223067881074E-11</v>
      </c>
      <c r="K11" s="6">
        <f>Monthly_Op_UC!K11-Monthly_Dev_UC!K11</f>
        <v>2.6028010324807838E-7</v>
      </c>
      <c r="L11" s="6">
        <f>Monthly_Op_UC!L11-Monthly_Dev_UC!L11</f>
        <v>-7.6033757068216801E-10</v>
      </c>
      <c r="M11" s="17">
        <f>Monthly_Op_UC!M11-Monthly_Dev_UC!M11</f>
        <v>8.968172289002041E-3</v>
      </c>
      <c r="N11" s="6">
        <f>Monthly_Op_UC!N11-Monthly_Dev_UC!N11</f>
        <v>-2.0891441505455077E-4</v>
      </c>
      <c r="O11" s="6">
        <f>Monthly_Op_UC!O11-Monthly_Dev_UC!O11</f>
        <v>0</v>
      </c>
      <c r="P11" s="6">
        <f>Monthly_Op_UC!P11-Monthly_Dev_UC!P11</f>
        <v>0</v>
      </c>
      <c r="Q11" s="6">
        <f>Monthly_Op_UC!Q11-Monthly_Dev_UC!Q11</f>
        <v>-2.5419237999813049E-4</v>
      </c>
      <c r="R11" s="22">
        <f>Monthly_Op_UC!R11-Monthly_Dev_UC!R11</f>
        <v>5.0879998829600481E-4</v>
      </c>
      <c r="S11" s="6">
        <f>Monthly_Op_UC!S11-Monthly_Dev_UC!S11</f>
        <v>1.6299850358336698E-11</v>
      </c>
      <c r="T11" s="6">
        <f>Monthly_Op_UC!T11-Monthly_Dev_UC!T11</f>
        <v>0</v>
      </c>
      <c r="U11" s="6">
        <f>Monthly_Op_UC!U11-Monthly_Dev_UC!U11</f>
        <v>-3.7005065678386018E-11</v>
      </c>
      <c r="V11" s="6">
        <f>Monthly_Op_UC!V11-Monthly_Dev_UC!V11</f>
        <v>-1.5745713000114847E-6</v>
      </c>
      <c r="W11" s="6">
        <f>Monthly_Op_UC!W11-Monthly_Dev_UC!W11</f>
        <v>0</v>
      </c>
      <c r="X11" s="6">
        <f>Monthly_Op_UC!X11-Monthly_Dev_UC!X11</f>
        <v>-2.4968289835669566E-5</v>
      </c>
      <c r="Y11" s="6">
        <f>Monthly_Op_UC!Y11-Monthly_Dev_UC!Y11</f>
        <v>-1.8125534007040756E-7</v>
      </c>
      <c r="Z11" s="6">
        <f>Monthly_Op_UC!Z11-Monthly_Dev_UC!Z11</f>
        <v>-1.8047785488306545E-12</v>
      </c>
      <c r="AA11" s="6">
        <f>Monthly_Op_UC!AA11-Monthly_Dev_UC!AA11</f>
        <v>-5.1997517402924132E-11</v>
      </c>
      <c r="AB11" s="6">
        <f>Monthly_Op_UC!AB11-Monthly_Dev_UC!AB11</f>
        <v>-3.3122845501054599E-5</v>
      </c>
      <c r="AC11" s="6">
        <f>Monthly_Op_UC!AC11-Monthly_Dev_UC!AC11</f>
        <v>2.6117200491171388E-7</v>
      </c>
      <c r="AD11" s="6">
        <f>Monthly_Op_UC!AD11-Monthly_Dev_UC!AD11</f>
        <v>0</v>
      </c>
      <c r="AE11" s="6">
        <f>Monthly_Op_UC!AE11-Monthly_Dev_UC!AE11</f>
        <v>-3.9110815032472601E-4</v>
      </c>
      <c r="AF11" s="6">
        <f>Monthly_Op_UC!AF11-Monthly_Dev_UC!AF11</f>
        <v>2.6117200491171388E-7</v>
      </c>
      <c r="AG11" s="6">
        <f>Monthly_Op_UC!AG11-Monthly_Dev_UC!AG11</f>
        <v>4.3918703340750653E-6</v>
      </c>
      <c r="AH11" s="6">
        <f>Monthly_Op_UC!AH11-Monthly_Dev_UC!AH11</f>
        <v>2.6125100305307569E-7</v>
      </c>
      <c r="AI11" s="6">
        <f>Monthly_Op_UC!AI11-Monthly_Dev_UC!AI11</f>
        <v>4.4420197298222774E-8</v>
      </c>
      <c r="AJ11" s="6">
        <f>Monthly_Op_UC!AJ11-Monthly_Dev_UC!AJ11</f>
        <v>4.3917298171436414E-6</v>
      </c>
      <c r="AK11" s="6">
        <f>Monthly_Op_UC!AK11-Monthly_Dev_UC!AK11</f>
        <v>0</v>
      </c>
      <c r="AL11" s="6">
        <f>Monthly_Op_UC!AL11-Monthly_Dev_UC!AL11</f>
        <v>1.3479620974976569E-8</v>
      </c>
      <c r="AM11" s="6">
        <f>Monthly_Op_UC!AM11-Monthly_Dev_UC!AM11</f>
        <v>2.6132599373340781E-7</v>
      </c>
      <c r="AN11" s="6">
        <f>Monthly_Op_UC!AN11-Monthly_Dev_UC!AN11</f>
        <v>8.2991391536779702E-12</v>
      </c>
      <c r="AO11" s="6">
        <f>Monthly_Op_UC!AO11-Monthly_Dev_UC!AO11</f>
        <v>4.5503156798076816E-11</v>
      </c>
      <c r="AP11" s="6">
        <f>Monthly_Op_UC!AP11-Monthly_Dev_UC!AP11</f>
        <v>0</v>
      </c>
      <c r="AQ11" s="6">
        <f>Monthly_Op_UC!AQ11-Monthly_Dev_UC!AQ11</f>
        <v>9.8198142950423062E-9</v>
      </c>
      <c r="AR11" s="6">
        <f>Monthly_Op_UC!AR11-Monthly_Dev_UC!AR11</f>
        <v>3.6299852013144118E-11</v>
      </c>
      <c r="AS11" s="6">
        <f>Monthly_Op_UC!AS11-Monthly_Dev_UC!AS11</f>
        <v>0</v>
      </c>
      <c r="AT11" s="6">
        <f>Monthly_Op_UC!AT11-Monthly_Dev_UC!AT11</f>
        <v>-1.5006662579253316E-11</v>
      </c>
      <c r="AU11" s="6">
        <f>Monthly_Op_UC!AU11-Monthly_Dev_UC!AU11</f>
        <v>1.0390067473053932E-6</v>
      </c>
      <c r="AV11" s="6">
        <f>Monthly_Op_UC!AV11-Monthly_Dev_UC!AV11</f>
        <v>0</v>
      </c>
      <c r="AW11" s="6">
        <f>Monthly_Op_UC!AW11-Monthly_Dev_UC!AW11</f>
        <v>-9.4959342876022035E-4</v>
      </c>
      <c r="AX11" s="6">
        <f>Monthly_Op_UC!AX11-Monthly_Dev_UC!AX11</f>
        <v>0</v>
      </c>
      <c r="AY11" s="17">
        <f>Monthly_Op_UC!AY11-Monthly_Dev_UC!AY11</f>
        <v>-5.6130958710127743E-2</v>
      </c>
      <c r="AZ11" s="6">
        <f>Monthly_Op_UC!AZ11-Monthly_Dev_UC!AZ11</f>
        <v>-1.3188797621603854E-3</v>
      </c>
      <c r="BA11" s="6">
        <f>Monthly_Op_UC!BA11-Monthly_Dev_UC!BA11</f>
        <v>-1.4652762622500148E-3</v>
      </c>
      <c r="BB11" s="6">
        <f>Monthly_Op_UC!BB11-Monthly_Dev_UC!BB11</f>
        <v>0</v>
      </c>
      <c r="BC11" s="6">
        <f>Monthly_Op_UC!BC11-Monthly_Dev_UC!BC11</f>
        <v>9.2398977358243428E-11</v>
      </c>
      <c r="BD11" s="6">
        <f>Monthly_Op_UC!BD11-Monthly_Dev_UC!BD11</f>
        <v>2.6028010324807838E-7</v>
      </c>
      <c r="BE11" s="6">
        <f>Monthly_Op_UC!BE11-Monthly_Dev_UC!BE11</f>
        <v>-1.4145198830419758E-3</v>
      </c>
      <c r="BF11" s="6">
        <f>Monthly_Op_UC!BF11-Monthly_Dev_UC!BF11</f>
        <v>0</v>
      </c>
      <c r="BG11" s="6">
        <f>Monthly_Op_UC!BG11-Monthly_Dev_UC!BG11</f>
        <v>-6.1299942899495363E-9</v>
      </c>
      <c r="BH11" s="6">
        <f>Monthly_Op_UC!BH11-Monthly_Dev_UC!BH11</f>
        <v>8.390088623855263E-10</v>
      </c>
      <c r="BI11" s="6">
        <f>Monthly_Op_UC!BI11-Monthly_Dev_UC!BI11</f>
        <v>2.1873987066101108E-9</v>
      </c>
      <c r="BJ11" s="6">
        <f>Monthly_Op_UC!BJ11-Monthly_Dev_UC!BJ11</f>
        <v>-1.9646116149942827E-3</v>
      </c>
      <c r="BK11" s="6">
        <f>Monthly_Op_UC!BK11-Monthly_Dev_UC!BK11</f>
        <v>6.5570020524319261E-8</v>
      </c>
      <c r="BL11" s="6">
        <f>Monthly_Op_UC!BL11-Monthly_Dev_UC!BL11</f>
        <v>2.7603164198808372E-10</v>
      </c>
      <c r="BM11" s="6">
        <f>Monthly_Op_UC!BM11-Monthly_Dev_UC!BM11</f>
        <v>7.5701223067881074E-11</v>
      </c>
      <c r="BN11" s="6">
        <f>Monthly_Op_UC!BN11-Monthly_Dev_UC!BN11</f>
        <v>0</v>
      </c>
      <c r="BO11" s="6">
        <f>Monthly_Op_UC!BO11-Monthly_Dev_UC!BO11</f>
        <v>-3.6370754985526332E-7</v>
      </c>
      <c r="BP11" s="6">
        <f>Monthly_Op_UC!BP11-Monthly_Dev_UC!BP11</f>
        <v>3.0257797334343195E-6</v>
      </c>
      <c r="BQ11" s="6">
        <f>Monthly_Op_UC!BQ11-Monthly_Dev_UC!BQ11</f>
        <v>0</v>
      </c>
      <c r="BR11" s="6">
        <f>Monthly_Op_UC!BR11-Monthly_Dev_UC!BR11</f>
        <v>0</v>
      </c>
      <c r="BS11" s="6">
        <f>Monthly_Op_UC!BS11-Monthly_Dev_UC!BS11</f>
        <v>3.4696637885645032E-4</v>
      </c>
      <c r="BT11" s="6">
        <f>Monthly_Op_UC!BT11-Monthly_Dev_UC!BT11</f>
        <v>0</v>
      </c>
      <c r="BU11" s="6">
        <f>Monthly_Op_UC!BU11-Monthly_Dev_UC!BU11</f>
        <v>0</v>
      </c>
      <c r="BV11" s="6">
        <f>Monthly_Op_UC!BV11-Monthly_Dev_UC!BV11</f>
        <v>-1.7598722479306161E-9</v>
      </c>
      <c r="BW11" s="6">
        <f>Monthly_Op_UC!BW11-Monthly_Dev_UC!BW11</f>
        <v>-2.1900632418692112E-8</v>
      </c>
      <c r="BX11" s="6">
        <f>Monthly_Op_UC!BX11-Monthly_Dev_UC!BX11</f>
        <v>4.7009507397888228E-11</v>
      </c>
      <c r="BY11" s="6">
        <f>Monthly_Op_UC!BY11-Monthly_Dev_UC!BY11</f>
        <v>0</v>
      </c>
      <c r="BZ11" s="6">
        <f>Monthly_Op_UC!BZ11-Monthly_Dev_UC!BZ11</f>
        <v>0</v>
      </c>
      <c r="CA11" s="6">
        <f>Monthly_Op_UC!CA11-Monthly_Dev_UC!CA11</f>
        <v>0</v>
      </c>
      <c r="CB11" s="6">
        <f>Monthly_Op_UC!CB11-Monthly_Dev_UC!CB11</f>
        <v>2.6133400865546719E-7</v>
      </c>
      <c r="CC11" s="6"/>
      <c r="CD11" s="6"/>
      <c r="CE11" s="6"/>
      <c r="CF11" s="6"/>
      <c r="CG11" s="6"/>
      <c r="CH11" s="6"/>
      <c r="CI11" s="5"/>
    </row>
    <row r="12" spans="1:87" s="3" customFormat="1" x14ac:dyDescent="0.25">
      <c r="A12" s="1">
        <v>44408</v>
      </c>
      <c r="B12" t="s">
        <v>2</v>
      </c>
      <c r="C12" s="6">
        <f>Monthly_Op_UC!C12-Monthly_Dev_UC!C12</f>
        <v>5.9301896726537962E-11</v>
      </c>
      <c r="D12" s="6">
        <f>Monthly_Op_UC!D12-Monthly_Dev_UC!D12</f>
        <v>2.7531508806077909E-7</v>
      </c>
      <c r="E12" s="6">
        <f>Monthly_Op_UC!E12-Monthly_Dev_UC!E12</f>
        <v>-5.8200555486109806E-11</v>
      </c>
      <c r="F12" s="6">
        <f>Monthly_Op_UC!F12-Monthly_Dev_UC!F12</f>
        <v>0</v>
      </c>
      <c r="G12" s="6">
        <f>Monthly_Op_UC!G12-Monthly_Dev_UC!G12</f>
        <v>4.1495695768389851E-11</v>
      </c>
      <c r="H12" s="6">
        <f>Monthly_Op_UC!H12-Monthly_Dev_UC!H12</f>
        <v>0</v>
      </c>
      <c r="I12" s="6">
        <f>Monthly_Op_UC!I12-Monthly_Dev_UC!I12</f>
        <v>0</v>
      </c>
      <c r="J12" s="6">
        <f>Monthly_Op_UC!J12-Monthly_Dev_UC!J12</f>
        <v>9.389822253069724E-11</v>
      </c>
      <c r="K12" s="6">
        <f>Monthly_Op_UC!K12-Monthly_Dev_UC!K12</f>
        <v>2.7576106731430627E-7</v>
      </c>
      <c r="L12" s="6">
        <f>Monthly_Op_UC!L12-Monthly_Dev_UC!L12</f>
        <v>-2.3010215954855084E-10</v>
      </c>
      <c r="M12" s="17">
        <f>Monthly_Op_UC!M12-Monthly_Dev_UC!M12</f>
        <v>1.0499054081009263E-2</v>
      </c>
      <c r="N12" s="6">
        <f>Monthly_Op_UC!N12-Monthly_Dev_UC!N12</f>
        <v>-2.0870812301154729E-4</v>
      </c>
      <c r="O12" s="6">
        <f>Monthly_Op_UC!O12-Monthly_Dev_UC!O12</f>
        <v>0</v>
      </c>
      <c r="P12" s="6">
        <f>Monthly_Op_UC!P12-Monthly_Dev_UC!P12</f>
        <v>0</v>
      </c>
      <c r="Q12" s="6">
        <f>Monthly_Op_UC!Q12-Monthly_Dev_UC!Q12</f>
        <v>-2.5351905992465618E-4</v>
      </c>
      <c r="R12" s="22">
        <f>Monthly_Op_UC!R12-Monthly_Dev_UC!R12</f>
        <v>5.0879994009989105E-4</v>
      </c>
      <c r="S12" s="6">
        <f>Monthly_Op_UC!S12-Monthly_Dev_UC!S12</f>
        <v>-1.9902302028640406E-11</v>
      </c>
      <c r="T12" s="6">
        <f>Monthly_Op_UC!T12-Monthly_Dev_UC!T12</f>
        <v>0</v>
      </c>
      <c r="U12" s="6">
        <f>Monthly_Op_UC!U12-Monthly_Dev_UC!U12</f>
        <v>5.9301896726537962E-11</v>
      </c>
      <c r="V12" s="6">
        <f>Monthly_Op_UC!V12-Monthly_Dev_UC!V12</f>
        <v>-1.4002367976218011E-6</v>
      </c>
      <c r="W12" s="6">
        <f>Monthly_Op_UC!W12-Monthly_Dev_UC!W12</f>
        <v>0</v>
      </c>
      <c r="X12" s="6">
        <f>Monthly_Op_UC!X12-Monthly_Dev_UC!X12</f>
        <v>-1.8404879483568948E-5</v>
      </c>
      <c r="Y12" s="6">
        <f>Monthly_Op_UC!Y12-Monthly_Dev_UC!Y12</f>
        <v>-2.0597678007661102E-7</v>
      </c>
      <c r="Z12" s="6">
        <f>Monthly_Op_UC!Z12-Monthly_Dev_UC!Z12</f>
        <v>1.5987211554602254E-11</v>
      </c>
      <c r="AA12" s="6">
        <f>Monthly_Op_UC!AA12-Monthly_Dev_UC!AA12</f>
        <v>4.1495695768389851E-11</v>
      </c>
      <c r="AB12" s="6">
        <f>Monthly_Op_UC!AB12-Monthly_Dev_UC!AB12</f>
        <v>-2.5013883199420661E-5</v>
      </c>
      <c r="AC12" s="6">
        <f>Monthly_Op_UC!AC12-Monthly_Dev_UC!AC12</f>
        <v>2.7534950675089931E-7</v>
      </c>
      <c r="AD12" s="6">
        <f>Monthly_Op_UC!AD12-Monthly_Dev_UC!AD12</f>
        <v>0</v>
      </c>
      <c r="AE12" s="6">
        <f>Monthly_Op_UC!AE12-Monthly_Dev_UC!AE12</f>
        <v>-3.9110815032472601E-4</v>
      </c>
      <c r="AF12" s="6">
        <f>Monthly_Op_UC!AF12-Monthly_Dev_UC!AF12</f>
        <v>2.7534950675089931E-7</v>
      </c>
      <c r="AG12" s="6">
        <f>Monthly_Op_UC!AG12-Monthly_Dev_UC!AG12</f>
        <v>4.4794759332944523E-6</v>
      </c>
      <c r="AH12" s="6">
        <f>Monthly_Op_UC!AH12-Monthly_Dev_UC!AH12</f>
        <v>2.7531508806077909E-7</v>
      </c>
      <c r="AI12" s="6">
        <f>Monthly_Op_UC!AI12-Monthly_Dev_UC!AI12</f>
        <v>4.679639964422222E-8</v>
      </c>
      <c r="AJ12" s="6">
        <f>Monthly_Op_UC!AJ12-Monthly_Dev_UC!AJ12</f>
        <v>4.4786299895349657E-6</v>
      </c>
      <c r="AK12" s="6">
        <f>Monthly_Op_UC!AK12-Monthly_Dev_UC!AK12</f>
        <v>0</v>
      </c>
      <c r="AL12" s="6">
        <f>Monthly_Op_UC!AL12-Monthly_Dev_UC!AL12</f>
        <v>1.3479620974976569E-8</v>
      </c>
      <c r="AM12" s="6">
        <f>Monthly_Op_UC!AM12-Monthly_Dev_UC!AM12</f>
        <v>2.7538040114905016E-7</v>
      </c>
      <c r="AN12" s="6">
        <f>Monthly_Op_UC!AN12-Monthly_Dev_UC!AN12</f>
        <v>-5.8200555486109806E-11</v>
      </c>
      <c r="AO12" s="6">
        <f>Monthly_Op_UC!AO12-Monthly_Dev_UC!AO12</f>
        <v>2.3497648271586513E-11</v>
      </c>
      <c r="AP12" s="6">
        <f>Monthly_Op_UC!AP12-Monthly_Dev_UC!AP12</f>
        <v>0</v>
      </c>
      <c r="AQ12" s="6">
        <f>Monthly_Op_UC!AQ12-Monthly_Dev_UC!AQ12</f>
        <v>-1.6359990695491433E-8</v>
      </c>
      <c r="AR12" s="6">
        <f>Monthly_Op_UC!AR12-Monthly_Dev_UC!AR12</f>
        <v>-6.7998939812241588E-12</v>
      </c>
      <c r="AS12" s="6">
        <f>Monthly_Op_UC!AS12-Monthly_Dev_UC!AS12</f>
        <v>0</v>
      </c>
      <c r="AT12" s="6">
        <f>Monthly_Op_UC!AT12-Monthly_Dev_UC!AT12</f>
        <v>6.3806737671256997E-11</v>
      </c>
      <c r="AU12" s="6">
        <f>Monthly_Op_UC!AU12-Monthly_Dev_UC!AU12</f>
        <v>2.6499037630856037E-8</v>
      </c>
      <c r="AV12" s="6">
        <f>Monthly_Op_UC!AV12-Monthly_Dev_UC!AV12</f>
        <v>0</v>
      </c>
      <c r="AW12" s="6">
        <f>Monthly_Op_UC!AW12-Monthly_Dev_UC!AW12</f>
        <v>-9.279378644899694E-4</v>
      </c>
      <c r="AX12" s="6">
        <f>Monthly_Op_UC!AX12-Monthly_Dev_UC!AX12</f>
        <v>0</v>
      </c>
      <c r="AY12" s="17">
        <f>Monthly_Op_UC!AY12-Monthly_Dev_UC!AY12</f>
        <v>1.548670759802917E-3</v>
      </c>
      <c r="AZ12" s="6">
        <f>Monthly_Op_UC!AZ12-Monthly_Dev_UC!AZ12</f>
        <v>-1.2472283144200347E-3</v>
      </c>
      <c r="BA12" s="6">
        <f>Monthly_Op_UC!BA12-Monthly_Dev_UC!BA12</f>
        <v>-1.5308819472599211E-3</v>
      </c>
      <c r="BB12" s="6">
        <f>Monthly_Op_UC!BB12-Monthly_Dev_UC!BB12</f>
        <v>0</v>
      </c>
      <c r="BC12" s="6">
        <f>Monthly_Op_UC!BC12-Monthly_Dev_UC!BC12</f>
        <v>-4.8494541715626838E-11</v>
      </c>
      <c r="BD12" s="6">
        <f>Monthly_Op_UC!BD12-Monthly_Dev_UC!BD12</f>
        <v>2.7576106731430627E-7</v>
      </c>
      <c r="BE12" s="6">
        <f>Monthly_Op_UC!BE12-Monthly_Dev_UC!BE12</f>
        <v>-1.5948348170127247E-3</v>
      </c>
      <c r="BF12" s="6">
        <f>Monthly_Op_UC!BF12-Monthly_Dev_UC!BF12</f>
        <v>0</v>
      </c>
      <c r="BG12" s="6">
        <f>Monthly_Op_UC!BG12-Monthly_Dev_UC!BG12</f>
        <v>1.6739704733481631E-8</v>
      </c>
      <c r="BH12" s="6">
        <f>Monthly_Op_UC!BH12-Monthly_Dev_UC!BH12</f>
        <v>9.099494491238147E-10</v>
      </c>
      <c r="BI12" s="6">
        <f>Monthly_Op_UC!BI12-Monthly_Dev_UC!BI12</f>
        <v>3.6068996678295662E-9</v>
      </c>
      <c r="BJ12" s="6">
        <f>Monthly_Op_UC!BJ12-Monthly_Dev_UC!BJ12</f>
        <v>-2.1435958610140915E-3</v>
      </c>
      <c r="BK12" s="6">
        <f>Monthly_Op_UC!BK12-Monthly_Dev_UC!BK12</f>
        <v>8.5029569163452834E-8</v>
      </c>
      <c r="BL12" s="6">
        <f>Monthly_Op_UC!BL12-Monthly_Dev_UC!BL12</f>
        <v>7.3396222433075309E-10</v>
      </c>
      <c r="BM12" s="6">
        <f>Monthly_Op_UC!BM12-Monthly_Dev_UC!BM12</f>
        <v>9.389822253069724E-11</v>
      </c>
      <c r="BN12" s="6">
        <f>Monthly_Op_UC!BN12-Monthly_Dev_UC!BN12</f>
        <v>0</v>
      </c>
      <c r="BO12" s="6">
        <f>Monthly_Op_UC!BO12-Monthly_Dev_UC!BO12</f>
        <v>-6.7455377994463106E-7</v>
      </c>
      <c r="BP12" s="6">
        <f>Monthly_Op_UC!BP12-Monthly_Dev_UC!BP12</f>
        <v>-5.5034660363162402E-5</v>
      </c>
      <c r="BQ12" s="6">
        <f>Monthly_Op_UC!BQ12-Monthly_Dev_UC!BQ12</f>
        <v>0</v>
      </c>
      <c r="BR12" s="6">
        <f>Monthly_Op_UC!BR12-Monthly_Dev_UC!BR12</f>
        <v>0</v>
      </c>
      <c r="BS12" s="6">
        <f>Monthly_Op_UC!BS12-Monthly_Dev_UC!BS12</f>
        <v>1.3554003999161068E-4</v>
      </c>
      <c r="BT12" s="6">
        <f>Monthly_Op_UC!BT12-Monthly_Dev_UC!BT12</f>
        <v>0</v>
      </c>
      <c r="BU12" s="6">
        <f>Monthly_Op_UC!BU12-Monthly_Dev_UC!BU12</f>
        <v>0</v>
      </c>
      <c r="BV12" s="6">
        <f>Monthly_Op_UC!BV12-Monthly_Dev_UC!BV12</f>
        <v>-1.5409568732138723E-8</v>
      </c>
      <c r="BW12" s="6">
        <f>Monthly_Op_UC!BW12-Monthly_Dev_UC!BW12</f>
        <v>-3.0995579436421394E-9</v>
      </c>
      <c r="BX12" s="6">
        <f>Monthly_Op_UC!BX12-Monthly_Dev_UC!BX12</f>
        <v>4.759215244121151E-11</v>
      </c>
      <c r="BY12" s="6">
        <f>Monthly_Op_UC!BY12-Monthly_Dev_UC!BY12</f>
        <v>0</v>
      </c>
      <c r="BZ12" s="6">
        <f>Monthly_Op_UC!BZ12-Monthly_Dev_UC!BZ12</f>
        <v>0</v>
      </c>
      <c r="CA12" s="6">
        <f>Monthly_Op_UC!CA12-Monthly_Dev_UC!CA12</f>
        <v>0</v>
      </c>
      <c r="CB12" s="6">
        <f>Monthly_Op_UC!CB12-Monthly_Dev_UC!CB12</f>
        <v>2.7543229919047008E-7</v>
      </c>
      <c r="CC12" s="6"/>
      <c r="CD12" s="6"/>
      <c r="CE12" s="6"/>
      <c r="CF12" s="6"/>
      <c r="CG12" s="6"/>
      <c r="CH12" s="6"/>
      <c r="CI12" s="5"/>
    </row>
    <row r="13" spans="1:87" s="3" customFormat="1" x14ac:dyDescent="0.25">
      <c r="A13" s="1">
        <v>44439</v>
      </c>
      <c r="B13" t="s">
        <v>42</v>
      </c>
      <c r="C13" s="6">
        <f>Monthly_Op_UC!C13-Monthly_Dev_UC!C13</f>
        <v>-1.057003373716725E-10</v>
      </c>
      <c r="D13" s="6">
        <f>Monthly_Op_UC!D13-Monthly_Dev_UC!D13</f>
        <v>2.0964999691841513E-7</v>
      </c>
      <c r="E13" s="6">
        <f>Monthly_Op_UC!E13-Monthly_Dev_UC!E13</f>
        <v>3.1597835459251655E-11</v>
      </c>
      <c r="F13" s="6">
        <f>Monthly_Op_UC!F13-Monthly_Dev_UC!F13</f>
        <v>0</v>
      </c>
      <c r="G13" s="6">
        <f>Monthly_Op_UC!G13-Monthly_Dev_UC!G13</f>
        <v>-7.0201622293097898E-11</v>
      </c>
      <c r="H13" s="6">
        <f>Monthly_Op_UC!H13-Monthly_Dev_UC!H13</f>
        <v>0</v>
      </c>
      <c r="I13" s="6">
        <f>Monthly_Op_UC!I13-Monthly_Dev_UC!I13</f>
        <v>0</v>
      </c>
      <c r="J13" s="6">
        <f>Monthly_Op_UC!J13-Monthly_Dev_UC!J13</f>
        <v>7.7299944223341299E-11</v>
      </c>
      <c r="K13" s="6">
        <f>Monthly_Op_UC!K13-Monthly_Dev_UC!K13</f>
        <v>2.0870800199190853E-7</v>
      </c>
      <c r="L13" s="6">
        <f>Monthly_Op_UC!L13-Monthly_Dev_UC!L13</f>
        <v>-1.9799699657596648E-9</v>
      </c>
      <c r="M13" s="17">
        <f>Monthly_Op_UC!M13-Monthly_Dev_UC!M13</f>
        <v>1.2169928357991466E-2</v>
      </c>
      <c r="N13" s="6">
        <f>Monthly_Op_UC!N13-Monthly_Dev_UC!N13</f>
        <v>-2.085682589836324E-4</v>
      </c>
      <c r="O13" s="6">
        <f>Monthly_Op_UC!O13-Monthly_Dev_UC!O13</f>
        <v>0</v>
      </c>
      <c r="P13" s="6">
        <f>Monthly_Op_UC!P13-Monthly_Dev_UC!P13</f>
        <v>0</v>
      </c>
      <c r="Q13" s="6">
        <f>Monthly_Op_UC!Q13-Monthly_Dev_UC!Q13</f>
        <v>-2.5241595290026453E-4</v>
      </c>
      <c r="R13" s="22">
        <f>Monthly_Op_UC!R13-Monthly_Dev_UC!R13</f>
        <v>5.0880000510034051E-4</v>
      </c>
      <c r="S13" s="6">
        <f>Monthly_Op_UC!S13-Monthly_Dev_UC!S13</f>
        <v>3.5200287129555363E-11</v>
      </c>
      <c r="T13" s="6">
        <f>Monthly_Op_UC!T13-Monthly_Dev_UC!T13</f>
        <v>0</v>
      </c>
      <c r="U13" s="6">
        <f>Monthly_Op_UC!U13-Monthly_Dev_UC!U13</f>
        <v>-1.057003373716725E-10</v>
      </c>
      <c r="V13" s="6">
        <f>Monthly_Op_UC!V13-Monthly_Dev_UC!V13</f>
        <v>-1.3062152000031801E-6</v>
      </c>
      <c r="W13" s="6">
        <f>Monthly_Op_UC!W13-Monthly_Dev_UC!W13</f>
        <v>0</v>
      </c>
      <c r="X13" s="6">
        <f>Monthly_Op_UC!X13-Monthly_Dev_UC!X13</f>
        <v>-2.0456739548535552E-5</v>
      </c>
      <c r="Y13" s="6">
        <f>Monthly_Op_UC!Y13-Monthly_Dev_UC!Y13</f>
        <v>-1.4060255904002616E-7</v>
      </c>
      <c r="Z13" s="6">
        <f>Monthly_Op_UC!Z13-Monthly_Dev_UC!Z13</f>
        <v>-5.5095483730838168E-11</v>
      </c>
      <c r="AA13" s="6">
        <f>Monthly_Op_UC!AA13-Monthly_Dev_UC!AA13</f>
        <v>-7.0201622293097898E-11</v>
      </c>
      <c r="AB13" s="6">
        <f>Monthly_Op_UC!AB13-Monthly_Dev_UC!AB13</f>
        <v>-2.5490591998078571E-5</v>
      </c>
      <c r="AC13" s="6">
        <f>Monthly_Op_UC!AC13-Monthly_Dev_UC!AC13</f>
        <v>2.096825966191318E-7</v>
      </c>
      <c r="AD13" s="6">
        <f>Monthly_Op_UC!AD13-Monthly_Dev_UC!AD13</f>
        <v>0</v>
      </c>
      <c r="AE13" s="6">
        <f>Monthly_Op_UC!AE13-Monthly_Dev_UC!AE13</f>
        <v>-3.9110815032472601E-4</v>
      </c>
      <c r="AF13" s="6">
        <f>Monthly_Op_UC!AF13-Monthly_Dev_UC!AF13</f>
        <v>2.096825966191318E-7</v>
      </c>
      <c r="AG13" s="6">
        <f>Monthly_Op_UC!AG13-Monthly_Dev_UC!AG13</f>
        <v>3.4091219731635647E-6</v>
      </c>
      <c r="AH13" s="6">
        <f>Monthly_Op_UC!AH13-Monthly_Dev_UC!AH13</f>
        <v>2.0964999691841513E-7</v>
      </c>
      <c r="AI13" s="6">
        <f>Monthly_Op_UC!AI13-Monthly_Dev_UC!AI13</f>
        <v>3.5617199856119441E-8</v>
      </c>
      <c r="AJ13" s="6">
        <f>Monthly_Op_UC!AJ13-Monthly_Dev_UC!AJ13</f>
        <v>3.4084698654623935E-6</v>
      </c>
      <c r="AK13" s="6">
        <f>Monthly_Op_UC!AK13-Monthly_Dev_UC!AK13</f>
        <v>0</v>
      </c>
      <c r="AL13" s="6">
        <f>Monthly_Op_UC!AL13-Monthly_Dev_UC!AL13</f>
        <v>1.3479620974976569E-8</v>
      </c>
      <c r="AM13" s="6">
        <f>Monthly_Op_UC!AM13-Monthly_Dev_UC!AM13</f>
        <v>2.0957890001227497E-7</v>
      </c>
      <c r="AN13" s="6">
        <f>Monthly_Op_UC!AN13-Monthly_Dev_UC!AN13</f>
        <v>3.1597835459251655E-11</v>
      </c>
      <c r="AO13" s="6">
        <f>Monthly_Op_UC!AO13-Monthly_Dev_UC!AO13</f>
        <v>8.6011198163760127E-12</v>
      </c>
      <c r="AP13" s="6">
        <f>Monthly_Op_UC!AP13-Monthly_Dev_UC!AP13</f>
        <v>0</v>
      </c>
      <c r="AQ13" s="6">
        <f>Monthly_Op_UC!AQ13-Monthly_Dev_UC!AQ13</f>
        <v>1.2990312825422734E-8</v>
      </c>
      <c r="AR13" s="6">
        <f>Monthly_Op_UC!AR13-Monthly_Dev_UC!AR13</f>
        <v>-2.5099922140725539E-11</v>
      </c>
      <c r="AS13" s="6">
        <f>Monthly_Op_UC!AS13-Monthly_Dev_UC!AS13</f>
        <v>0</v>
      </c>
      <c r="AT13" s="6">
        <f>Monthly_Op_UC!AT13-Monthly_Dev_UC!AT13</f>
        <v>6.3806737671256997E-11</v>
      </c>
      <c r="AU13" s="6">
        <f>Monthly_Op_UC!AU13-Monthly_Dev_UC!AU13</f>
        <v>-4.0396116673946381E-8</v>
      </c>
      <c r="AV13" s="6">
        <f>Monthly_Op_UC!AV13-Monthly_Dev_UC!AV13</f>
        <v>0</v>
      </c>
      <c r="AW13" s="6">
        <f>Monthly_Op_UC!AW13-Monthly_Dev_UC!AW13</f>
        <v>-1.2195890178001711E-3</v>
      </c>
      <c r="AX13" s="6">
        <f>Monthly_Op_UC!AX13-Monthly_Dev_UC!AX13</f>
        <v>0</v>
      </c>
      <c r="AY13" s="17">
        <f>Monthly_Op_UC!AY13-Monthly_Dev_UC!AY13</f>
        <v>-7.3696649759767752E-2</v>
      </c>
      <c r="AZ13" s="6">
        <f>Monthly_Op_UC!AZ13-Monthly_Dev_UC!AZ13</f>
        <v>-1.6392325477898595E-3</v>
      </c>
      <c r="BA13" s="6">
        <f>Monthly_Op_UC!BA13-Monthly_Dev_UC!BA13</f>
        <v>-1.6708744666800168E-3</v>
      </c>
      <c r="BB13" s="6">
        <f>Monthly_Op_UC!BB13-Monthly_Dev_UC!BB13</f>
        <v>0</v>
      </c>
      <c r="BC13" s="6">
        <f>Monthly_Op_UC!BC13-Monthly_Dev_UC!BC13</f>
        <v>-4.8494541715626838E-11</v>
      </c>
      <c r="BD13" s="6">
        <f>Monthly_Op_UC!BD13-Monthly_Dev_UC!BD13</f>
        <v>2.0870800199190853E-7</v>
      </c>
      <c r="BE13" s="6">
        <f>Monthly_Op_UC!BE13-Monthly_Dev_UC!BE13</f>
        <v>-1.786175278994051E-3</v>
      </c>
      <c r="BF13" s="6">
        <f>Monthly_Op_UC!BF13-Monthly_Dev_UC!BF13</f>
        <v>0</v>
      </c>
      <c r="BG13" s="6">
        <f>Monthly_Op_UC!BG13-Monthly_Dev_UC!BG13</f>
        <v>3.0720002541784197E-8</v>
      </c>
      <c r="BH13" s="6">
        <f>Monthly_Op_UC!BH13-Monthly_Dev_UC!BH13</f>
        <v>-9.1392848844407126E-10</v>
      </c>
      <c r="BI13" s="6">
        <f>Monthly_Op_UC!BI13-Monthly_Dev_UC!BI13</f>
        <v>4.4882000338475336E-9</v>
      </c>
      <c r="BJ13" s="6">
        <f>Monthly_Op_UC!BJ13-Monthly_Dev_UC!BJ13</f>
        <v>-2.4007726319723588E-3</v>
      </c>
      <c r="BK13" s="6">
        <f>Monthly_Op_UC!BK13-Monthly_Dev_UC!BK13</f>
        <v>1.0037001629825681E-7</v>
      </c>
      <c r="BL13" s="6">
        <f>Monthly_Op_UC!BL13-Monthly_Dev_UC!BL13</f>
        <v>-4.0017766878008842E-11</v>
      </c>
      <c r="BM13" s="6">
        <f>Monthly_Op_UC!BM13-Monthly_Dev_UC!BM13</f>
        <v>7.7299944223341299E-11</v>
      </c>
      <c r="BN13" s="6">
        <f>Monthly_Op_UC!BN13-Monthly_Dev_UC!BN13</f>
        <v>0</v>
      </c>
      <c r="BO13" s="6">
        <f>Monthly_Op_UC!BO13-Monthly_Dev_UC!BO13</f>
        <v>-1.1012528999820859E-6</v>
      </c>
      <c r="BP13" s="6">
        <f>Monthly_Op_UC!BP13-Monthly_Dev_UC!BP13</f>
        <v>-4.8911429985309951E-5</v>
      </c>
      <c r="BQ13" s="6">
        <f>Monthly_Op_UC!BQ13-Monthly_Dev_UC!BQ13</f>
        <v>0</v>
      </c>
      <c r="BR13" s="6">
        <f>Monthly_Op_UC!BR13-Monthly_Dev_UC!BR13</f>
        <v>0</v>
      </c>
      <c r="BS13" s="6">
        <f>Monthly_Op_UC!BS13-Monthly_Dev_UC!BS13</f>
        <v>5.1686729420907795E-5</v>
      </c>
      <c r="BT13" s="6">
        <f>Monthly_Op_UC!BT13-Monthly_Dev_UC!BT13</f>
        <v>0</v>
      </c>
      <c r="BU13" s="6">
        <f>Monthly_Op_UC!BU13-Monthly_Dev_UC!BU13</f>
        <v>0</v>
      </c>
      <c r="BV13" s="6">
        <f>Monthly_Op_UC!BV13-Monthly_Dev_UC!BV13</f>
        <v>-7.2595867095515132E-9</v>
      </c>
      <c r="BW13" s="6">
        <f>Monthly_Op_UC!BW13-Monthly_Dev_UC!BW13</f>
        <v>2.7994246920570731E-9</v>
      </c>
      <c r="BX13" s="6">
        <f>Monthly_Op_UC!BX13-Monthly_Dev_UC!BX13</f>
        <v>-2.6105340111826081E-11</v>
      </c>
      <c r="BY13" s="6">
        <f>Monthly_Op_UC!BY13-Monthly_Dev_UC!BY13</f>
        <v>0</v>
      </c>
      <c r="BZ13" s="6">
        <f>Monthly_Op_UC!BZ13-Monthly_Dev_UC!BZ13</f>
        <v>0</v>
      </c>
      <c r="CA13" s="6">
        <f>Monthly_Op_UC!CA13-Monthly_Dev_UC!CA13</f>
        <v>0</v>
      </c>
      <c r="CB13" s="6">
        <f>Monthly_Op_UC!CB13-Monthly_Dev_UC!CB13</f>
        <v>2.0961869751090489E-7</v>
      </c>
      <c r="CC13" s="6"/>
      <c r="CD13" s="6"/>
      <c r="CE13" s="6"/>
      <c r="CF13" s="6"/>
      <c r="CG13" s="6"/>
      <c r="CH13" s="6"/>
      <c r="CI13" s="5"/>
    </row>
    <row r="14" spans="1:87" s="3" customFormat="1" x14ac:dyDescent="0.25">
      <c r="A14" s="1">
        <v>44469</v>
      </c>
      <c r="B14" t="s">
        <v>0</v>
      </c>
      <c r="C14" s="6">
        <f>Monthly_Op_UC!C14-Monthly_Dev_UC!C14</f>
        <v>1.0079759249492781E-10</v>
      </c>
      <c r="D14" s="6">
        <f>Monthly_Op_UC!D14-Monthly_Dev_UC!D14</f>
        <v>1.8312950089693913E-7</v>
      </c>
      <c r="E14" s="6">
        <f>Monthly_Op_UC!E14-Monthly_Dev_UC!E14</f>
        <v>-5.3795190524397185E-11</v>
      </c>
      <c r="F14" s="6">
        <f>Monthly_Op_UC!F14-Monthly_Dev_UC!F14</f>
        <v>0</v>
      </c>
      <c r="G14" s="6">
        <f>Monthly_Op_UC!G14-Monthly_Dev_UC!G14</f>
        <v>1.8104628907167353E-11</v>
      </c>
      <c r="H14" s="6">
        <f>Monthly_Op_UC!H14-Monthly_Dev_UC!H14</f>
        <v>0</v>
      </c>
      <c r="I14" s="6">
        <f>Monthly_Op_UC!I14-Monthly_Dev_UC!I14</f>
        <v>0</v>
      </c>
      <c r="J14" s="6">
        <f>Monthly_Op_UC!J14-Monthly_Dev_UC!J14</f>
        <v>-3.5399239095568191E-11</v>
      </c>
      <c r="K14" s="6">
        <f>Monthly_Op_UC!K14-Monthly_Dev_UC!K14</f>
        <v>1.8215399677501409E-7</v>
      </c>
      <c r="L14" s="6">
        <f>Monthly_Op_UC!L14-Monthly_Dev_UC!L14</f>
        <v>-3.7798599805682898E-9</v>
      </c>
      <c r="M14" s="17">
        <f>Monthly_Op_UC!M14-Monthly_Dev_UC!M14</f>
        <v>1.359225081000659E-2</v>
      </c>
      <c r="N14" s="6">
        <f>Monthly_Op_UC!N14-Monthly_Dev_UC!N14</f>
        <v>-2.0821977398099989E-4</v>
      </c>
      <c r="O14" s="6">
        <f>Monthly_Op_UC!O14-Monthly_Dev_UC!O14</f>
        <v>0</v>
      </c>
      <c r="P14" s="6">
        <f>Monthly_Op_UC!P14-Monthly_Dev_UC!P14</f>
        <v>0</v>
      </c>
      <c r="Q14" s="6">
        <f>Monthly_Op_UC!Q14-Monthly_Dev_UC!Q14</f>
        <v>-2.5178968701311533E-4</v>
      </c>
      <c r="R14" s="22">
        <f>Monthly_Op_UC!R14-Monthly_Dev_UC!R14</f>
        <v>5.088000132005277E-4</v>
      </c>
      <c r="S14" s="6">
        <f>Monthly_Op_UC!S14-Monthly_Dev_UC!S14</f>
        <v>-1.099564883588755E-12</v>
      </c>
      <c r="T14" s="6">
        <f>Monthly_Op_UC!T14-Monthly_Dev_UC!T14</f>
        <v>0</v>
      </c>
      <c r="U14" s="6">
        <f>Monthly_Op_UC!U14-Monthly_Dev_UC!U14</f>
        <v>1.0079759249492781E-10</v>
      </c>
      <c r="V14" s="6">
        <f>Monthly_Op_UC!V14-Monthly_Dev_UC!V14</f>
        <v>-3.1910921016731209E-6</v>
      </c>
      <c r="W14" s="6">
        <f>Monthly_Op_UC!W14-Monthly_Dev_UC!W14</f>
        <v>0</v>
      </c>
      <c r="X14" s="6">
        <f>Monthly_Op_UC!X14-Monthly_Dev_UC!X14</f>
        <v>-8.208838971768273E-5</v>
      </c>
      <c r="Y14" s="6">
        <f>Monthly_Op_UC!Y14-Monthly_Dev_UC!Y14</f>
        <v>-3.4795016801147938E-7</v>
      </c>
      <c r="Z14" s="6">
        <f>Monthly_Op_UC!Z14-Monthly_Dev_UC!Z14</f>
        <v>-5.0704329623840749E-11</v>
      </c>
      <c r="AA14" s="6">
        <f>Monthly_Op_UC!AA14-Monthly_Dev_UC!AA14</f>
        <v>1.8104628907167353E-11</v>
      </c>
      <c r="AB14" s="6">
        <f>Monthly_Op_UC!AB14-Monthly_Dev_UC!AB14</f>
        <v>-2.3273676699631096E-5</v>
      </c>
      <c r="AC14" s="6">
        <f>Monthly_Op_UC!AC14-Monthly_Dev_UC!AC14</f>
        <v>1.8311258997982804E-7</v>
      </c>
      <c r="AD14" s="6">
        <f>Monthly_Op_UC!AD14-Monthly_Dev_UC!AD14</f>
        <v>0</v>
      </c>
      <c r="AE14" s="6">
        <f>Monthly_Op_UC!AE14-Monthly_Dev_UC!AE14</f>
        <v>-3.9110815032472601E-4</v>
      </c>
      <c r="AF14" s="6">
        <f>Monthly_Op_UC!AF14-Monthly_Dev_UC!AF14</f>
        <v>1.8311258997982804E-7</v>
      </c>
      <c r="AG14" s="6">
        <f>Monthly_Op_UC!AG14-Monthly_Dev_UC!AG14</f>
        <v>3.0759699711779831E-6</v>
      </c>
      <c r="AH14" s="6">
        <f>Monthly_Op_UC!AH14-Monthly_Dev_UC!AH14</f>
        <v>1.8312950089693913E-7</v>
      </c>
      <c r="AI14" s="6">
        <f>Monthly_Op_UC!AI14-Monthly_Dev_UC!AI14</f>
        <v>-2.5899282718455652E-12</v>
      </c>
      <c r="AJ14" s="6">
        <f>Monthly_Op_UC!AJ14-Monthly_Dev_UC!AJ14</f>
        <v>3.077100018344936E-6</v>
      </c>
      <c r="AK14" s="6">
        <f>Monthly_Op_UC!AK14-Monthly_Dev_UC!AK14</f>
        <v>0</v>
      </c>
      <c r="AL14" s="6">
        <f>Monthly_Op_UC!AL14-Monthly_Dev_UC!AL14</f>
        <v>1.3479620974976569E-8</v>
      </c>
      <c r="AM14" s="6">
        <f>Monthly_Op_UC!AM14-Monthly_Dev_UC!AM14</f>
        <v>-5.1201709538872819E-11</v>
      </c>
      <c r="AN14" s="6">
        <f>Monthly_Op_UC!AN14-Monthly_Dev_UC!AN14</f>
        <v>-5.3795190524397185E-11</v>
      </c>
      <c r="AO14" s="6">
        <f>Monthly_Op_UC!AO14-Monthly_Dev_UC!AO14</f>
        <v>-5.0022208597511053E-12</v>
      </c>
      <c r="AP14" s="6">
        <f>Monthly_Op_UC!AP14-Monthly_Dev_UC!AP14</f>
        <v>0</v>
      </c>
      <c r="AQ14" s="6">
        <f>Monthly_Op_UC!AQ14-Monthly_Dev_UC!AQ14</f>
        <v>2.3501343093812466E-9</v>
      </c>
      <c r="AR14" s="6">
        <f>Monthly_Op_UC!AR14-Monthly_Dev_UC!AR14</f>
        <v>1.1000977906405751E-11</v>
      </c>
      <c r="AS14" s="6">
        <f>Monthly_Op_UC!AS14-Monthly_Dev_UC!AS14</f>
        <v>0</v>
      </c>
      <c r="AT14" s="6">
        <f>Monthly_Op_UC!AT14-Monthly_Dev_UC!AT14</f>
        <v>6.7004179982177448E-12</v>
      </c>
      <c r="AU14" s="6">
        <f>Monthly_Op_UC!AU14-Monthly_Dev_UC!AU14</f>
        <v>-8.0697645898908377E-8</v>
      </c>
      <c r="AV14" s="6">
        <f>Monthly_Op_UC!AV14-Monthly_Dev_UC!AV14</f>
        <v>0</v>
      </c>
      <c r="AW14" s="6">
        <f>Monthly_Op_UC!AW14-Monthly_Dev_UC!AW14</f>
        <v>-7.6715336449018068E-4</v>
      </c>
      <c r="AX14" s="6">
        <f>Monthly_Op_UC!AX14-Monthly_Dev_UC!AX14</f>
        <v>0</v>
      </c>
      <c r="AY14" s="17">
        <f>Monthly_Op_UC!AY14-Monthly_Dev_UC!AY14</f>
        <v>-1.3203626704125782E-3</v>
      </c>
      <c r="AZ14" s="6">
        <f>Monthly_Op_UC!AZ14-Monthly_Dev_UC!AZ14</f>
        <v>-1.0654907878999698E-3</v>
      </c>
      <c r="BA14" s="6">
        <f>Monthly_Op_UC!BA14-Monthly_Dev_UC!BA14</f>
        <v>-1.4223225041500864E-3</v>
      </c>
      <c r="BB14" s="6">
        <f>Monthly_Op_UC!BB14-Monthly_Dev_UC!BB14</f>
        <v>3.5264197114024398E-3</v>
      </c>
      <c r="BC14" s="6">
        <f>Monthly_Op_UC!BC14-Monthly_Dev_UC!BC14</f>
        <v>-3.5264195978008672E-3</v>
      </c>
      <c r="BD14" s="6">
        <f>Monthly_Op_UC!BD14-Monthly_Dev_UC!BD14</f>
        <v>1.8215399677501409E-7</v>
      </c>
      <c r="BE14" s="6">
        <f>Monthly_Op_UC!BE14-Monthly_Dev_UC!BE14</f>
        <v>-1.1895936640087257E-3</v>
      </c>
      <c r="BF14" s="6">
        <f>Monthly_Op_UC!BF14-Monthly_Dev_UC!BF14</f>
        <v>0</v>
      </c>
      <c r="BG14" s="6">
        <f>Monthly_Op_UC!BG14-Monthly_Dev_UC!BG14</f>
        <v>6.7097971623297781E-9</v>
      </c>
      <c r="BH14" s="6">
        <f>Monthly_Op_UC!BH14-Monthly_Dev_UC!BH14</f>
        <v>2.9558577807620168E-12</v>
      </c>
      <c r="BI14" s="6">
        <f>Monthly_Op_UC!BI14-Monthly_Dev_UC!BI14</f>
        <v>4.8854005285647872E-9</v>
      </c>
      <c r="BJ14" s="6">
        <f>Monthly_Op_UC!BJ14-Monthly_Dev_UC!BJ14</f>
        <v>-1.6522135330205856E-3</v>
      </c>
      <c r="BK14" s="6">
        <f>Monthly_Op_UC!BK14-Monthly_Dev_UC!BK14</f>
        <v>1.1422980605857447E-7</v>
      </c>
      <c r="BL14" s="6">
        <f>Monthly_Op_UC!BL14-Monthly_Dev_UC!BL14</f>
        <v>9.8998498287983239E-10</v>
      </c>
      <c r="BM14" s="6">
        <f>Monthly_Op_UC!BM14-Monthly_Dev_UC!BM14</f>
        <v>-3.5399239095568191E-11</v>
      </c>
      <c r="BN14" s="6">
        <f>Monthly_Op_UC!BN14-Monthly_Dev_UC!BN14</f>
        <v>0</v>
      </c>
      <c r="BO14" s="6">
        <f>Monthly_Op_UC!BO14-Monthly_Dev_UC!BO14</f>
        <v>-6.30647059907119E-7</v>
      </c>
      <c r="BP14" s="6">
        <f>Monthly_Op_UC!BP14-Monthly_Dev_UC!BP14</f>
        <v>-3.2508460208191536E-5</v>
      </c>
      <c r="BQ14" s="6">
        <f>Monthly_Op_UC!BQ14-Monthly_Dev_UC!BQ14</f>
        <v>0</v>
      </c>
      <c r="BR14" s="6">
        <f>Monthly_Op_UC!BR14-Monthly_Dev_UC!BR14</f>
        <v>0</v>
      </c>
      <c r="BS14" s="6">
        <f>Monthly_Op_UC!BS14-Monthly_Dev_UC!BS14</f>
        <v>5.255728101474233E-4</v>
      </c>
      <c r="BT14" s="6">
        <f>Monthly_Op_UC!BT14-Monthly_Dev_UC!BT14</f>
        <v>0</v>
      </c>
      <c r="BU14" s="6">
        <f>Monthly_Op_UC!BU14-Monthly_Dev_UC!BU14</f>
        <v>0</v>
      </c>
      <c r="BV14" s="6">
        <f>Monthly_Op_UC!BV14-Monthly_Dev_UC!BV14</f>
        <v>3.2496245694346726E-9</v>
      </c>
      <c r="BW14" s="6">
        <f>Monthly_Op_UC!BW14-Monthly_Dev_UC!BW14</f>
        <v>7.5997377280145884E-9</v>
      </c>
      <c r="BX14" s="6">
        <f>Monthly_Op_UC!BX14-Monthly_Dev_UC!BX14</f>
        <v>-6.3906213654263411E-11</v>
      </c>
      <c r="BY14" s="6">
        <f>Monthly_Op_UC!BY14-Monthly_Dev_UC!BY14</f>
        <v>0</v>
      </c>
      <c r="BZ14" s="6">
        <f>Monthly_Op_UC!BZ14-Monthly_Dev_UC!BZ14</f>
        <v>0</v>
      </c>
      <c r="CA14" s="6">
        <f>Monthly_Op_UC!CA14-Monthly_Dev_UC!CA14</f>
        <v>0</v>
      </c>
      <c r="CB14" s="6">
        <f>Monthly_Op_UC!CB14-Monthly_Dev_UC!CB14</f>
        <v>1.8303290261201255E-7</v>
      </c>
      <c r="CC14" s="6"/>
      <c r="CD14" s="6"/>
      <c r="CE14" s="6"/>
      <c r="CF14" s="6"/>
      <c r="CG14" s="6"/>
      <c r="CH14" s="6"/>
      <c r="CI14" s="5"/>
    </row>
    <row r="15" spans="1:87" s="3" customFormat="1" x14ac:dyDescent="0.25">
      <c r="A15" s="1">
        <v>44500</v>
      </c>
      <c r="B15" t="s">
        <v>41</v>
      </c>
      <c r="C15" s="6">
        <f>Monthly_Op_UC!C15-Monthly_Dev_UC!C15</f>
        <v>-2.440003754600184E-11</v>
      </c>
      <c r="D15" s="6">
        <f>Monthly_Op_UC!D15-Monthly_Dev_UC!D15</f>
        <v>1.0159430274825354E-7</v>
      </c>
      <c r="E15" s="6">
        <f>Monthly_Op_UC!E15-Monthly_Dev_UC!E15</f>
        <v>8.9599438979348633E-11</v>
      </c>
      <c r="F15" s="6">
        <f>Monthly_Op_UC!F15-Monthly_Dev_UC!F15</f>
        <v>0</v>
      </c>
      <c r="G15" s="6">
        <f>Monthly_Op_UC!G15-Monthly_Dev_UC!G15</f>
        <v>-7.2098771397577366E-11</v>
      </c>
      <c r="H15" s="6">
        <f>Monthly_Op_UC!H15-Monthly_Dev_UC!H15</f>
        <v>0</v>
      </c>
      <c r="I15" s="6">
        <f>Monthly_Op_UC!I15-Monthly_Dev_UC!I15</f>
        <v>0</v>
      </c>
      <c r="J15" s="6">
        <f>Monthly_Op_UC!J15-Monthly_Dev_UC!J15</f>
        <v>-9.6989083431253675E-12</v>
      </c>
      <c r="K15" s="6">
        <f>Monthly_Op_UC!K15-Monthly_Dev_UC!K15</f>
        <v>1.008640424515761E-7</v>
      </c>
      <c r="L15" s="6">
        <f>Monthly_Op_UC!L15-Monthly_Dev_UC!L15</f>
        <v>2.7098394639324397E-9</v>
      </c>
      <c r="M15" s="17">
        <f>Monthly_Op_UC!M15-Monthly_Dev_UC!M15</f>
        <v>1.3315801683006612E-2</v>
      </c>
      <c r="N15" s="6">
        <f>Monthly_Op_UC!N15-Monthly_Dev_UC!N15</f>
        <v>-2.0791112297047221E-4</v>
      </c>
      <c r="O15" s="6">
        <f>Monthly_Op_UC!O15-Monthly_Dev_UC!O15</f>
        <v>0</v>
      </c>
      <c r="P15" s="6">
        <f>Monthly_Op_UC!P15-Monthly_Dev_UC!P15</f>
        <v>0</v>
      </c>
      <c r="Q15" s="6">
        <f>Monthly_Op_UC!Q15-Monthly_Dev_UC!Q15</f>
        <v>-2.5169003299652104E-4</v>
      </c>
      <c r="R15" s="22">
        <f>Monthly_Op_UC!R15-Monthly_Dev_UC!R15</f>
        <v>5.0879998610042776E-4</v>
      </c>
      <c r="S15" s="6">
        <f>Monthly_Op_UC!S15-Monthly_Dev_UC!S15</f>
        <v>-1.758948542374128E-11</v>
      </c>
      <c r="T15" s="6">
        <f>Monthly_Op_UC!T15-Monthly_Dev_UC!T15</f>
        <v>0</v>
      </c>
      <c r="U15" s="6">
        <f>Monthly_Op_UC!U15-Monthly_Dev_UC!U15</f>
        <v>-2.440003754600184E-11</v>
      </c>
      <c r="V15" s="6">
        <f>Monthly_Op_UC!V15-Monthly_Dev_UC!V15</f>
        <v>-3.4657388994219218E-6</v>
      </c>
      <c r="W15" s="6">
        <f>Monthly_Op_UC!W15-Monthly_Dev_UC!W15</f>
        <v>0</v>
      </c>
      <c r="X15" s="6">
        <f>Monthly_Op_UC!X15-Monthly_Dev_UC!X15</f>
        <v>-7.8889210271881893E-5</v>
      </c>
      <c r="Y15" s="6">
        <f>Monthly_Op_UC!Y15-Monthly_Dev_UC!Y15</f>
        <v>-3.0862109701157436E-7</v>
      </c>
      <c r="Z15" s="6">
        <f>Monthly_Op_UC!Z15-Monthly_Dev_UC!Z15</f>
        <v>9.0700780219776789E-11</v>
      </c>
      <c r="AA15" s="6">
        <f>Monthly_Op_UC!AA15-Monthly_Dev_UC!AA15</f>
        <v>-7.2098771397577366E-11</v>
      </c>
      <c r="AB15" s="6">
        <f>Monthly_Op_UC!AB15-Monthly_Dev_UC!AB15</f>
        <v>-1.628049970037182E-5</v>
      </c>
      <c r="AC15" s="6">
        <f>Monthly_Op_UC!AC15-Monthly_Dev_UC!AC15</f>
        <v>1.0174980502597464E-7</v>
      </c>
      <c r="AD15" s="6">
        <f>Monthly_Op_UC!AD15-Monthly_Dev_UC!AD15</f>
        <v>0</v>
      </c>
      <c r="AE15" s="6">
        <f>Monthly_Op_UC!AE15-Monthly_Dev_UC!AE15</f>
        <v>-3.9110815032472601E-4</v>
      </c>
      <c r="AF15" s="6">
        <f>Monthly_Op_UC!AF15-Monthly_Dev_UC!AF15</f>
        <v>1.0174980502597464E-7</v>
      </c>
      <c r="AG15" s="6">
        <f>Monthly_Op_UC!AG15-Monthly_Dev_UC!AG15</f>
        <v>1.655349933571415E-6</v>
      </c>
      <c r="AH15" s="6">
        <f>Monthly_Op_UC!AH15-Monthly_Dev_UC!AH15</f>
        <v>1.0159430274825354E-7</v>
      </c>
      <c r="AI15" s="6">
        <f>Monthly_Op_UC!AI15-Monthly_Dev_UC!AI15</f>
        <v>1.7309611521909574E-8</v>
      </c>
      <c r="AJ15" s="6">
        <f>Monthly_Op_UC!AJ15-Monthly_Dev_UC!AJ15</f>
        <v>1.6527669686183799E-6</v>
      </c>
      <c r="AK15" s="6">
        <f>Monthly_Op_UC!AK15-Monthly_Dev_UC!AK15</f>
        <v>0</v>
      </c>
      <c r="AL15" s="6">
        <f>Monthly_Op_UC!AL15-Monthly_Dev_UC!AL15</f>
        <v>1.3479620974976569E-8</v>
      </c>
      <c r="AM15" s="6">
        <f>Monthly_Op_UC!AM15-Monthly_Dev_UC!AM15</f>
        <v>1.0162469976648936E-7</v>
      </c>
      <c r="AN15" s="6">
        <f>Monthly_Op_UC!AN15-Monthly_Dev_UC!AN15</f>
        <v>8.9599438979348633E-11</v>
      </c>
      <c r="AO15" s="6">
        <f>Monthly_Op_UC!AO15-Monthly_Dev_UC!AO15</f>
        <v>2.8197888468639576E-11</v>
      </c>
      <c r="AP15" s="6">
        <f>Monthly_Op_UC!AP15-Monthly_Dev_UC!AP15</f>
        <v>0</v>
      </c>
      <c r="AQ15" s="6">
        <f>Monthly_Op_UC!AQ15-Monthly_Dev_UC!AQ15</f>
        <v>6.0999809647910297E-9</v>
      </c>
      <c r="AR15" s="6">
        <f>Monthly_Op_UC!AR15-Monthly_Dev_UC!AR15</f>
        <v>2.4202861936828413E-12</v>
      </c>
      <c r="AS15" s="6">
        <f>Monthly_Op_UC!AS15-Monthly_Dev_UC!AS15</f>
        <v>0</v>
      </c>
      <c r="AT15" s="6">
        <f>Monthly_Op_UC!AT15-Monthly_Dev_UC!AT15</f>
        <v>2.7100099941890221E-11</v>
      </c>
      <c r="AU15" s="6">
        <f>Monthly_Op_UC!AU15-Monthly_Dev_UC!AU15</f>
        <v>-5.893525667488575E-9</v>
      </c>
      <c r="AV15" s="6">
        <f>Monthly_Op_UC!AV15-Monthly_Dev_UC!AV15</f>
        <v>0</v>
      </c>
      <c r="AW15" s="6">
        <f>Monthly_Op_UC!AW15-Monthly_Dev_UC!AW15</f>
        <v>6.0980164283996885E-4</v>
      </c>
      <c r="AX15" s="6">
        <f>Monthly_Op_UC!AX15-Monthly_Dev_UC!AX15</f>
        <v>0</v>
      </c>
      <c r="AY15" s="17">
        <f>Monthly_Op_UC!AY15-Monthly_Dev_UC!AY15</f>
        <v>3.5064425639575347E-2</v>
      </c>
      <c r="AZ15" s="6">
        <f>Monthly_Op_UC!AZ15-Monthly_Dev_UC!AZ15</f>
        <v>8.1962586510986313E-4</v>
      </c>
      <c r="BA15" s="6">
        <f>Monthly_Op_UC!BA15-Monthly_Dev_UC!BA15</f>
        <v>2.7644914399094223E-4</v>
      </c>
      <c r="BB15" s="6">
        <f>Monthly_Op_UC!BB15-Monthly_Dev_UC!BB15</f>
        <v>0</v>
      </c>
      <c r="BC15" s="6">
        <f>Monthly_Op_UC!BC15-Monthly_Dev_UC!BC15</f>
        <v>-4.8494541715626838E-11</v>
      </c>
      <c r="BD15" s="6">
        <f>Monthly_Op_UC!BD15-Monthly_Dev_UC!BD15</f>
        <v>1.008640424515761E-7</v>
      </c>
      <c r="BE15" s="6">
        <f>Monthly_Op_UC!BE15-Monthly_Dev_UC!BE15</f>
        <v>-8.5571500500236652E-4</v>
      </c>
      <c r="BF15" s="6">
        <f>Monthly_Op_UC!BF15-Monthly_Dev_UC!BF15</f>
        <v>0</v>
      </c>
      <c r="BG15" s="6">
        <f>Monthly_Op_UC!BG15-Monthly_Dev_UC!BG15</f>
        <v>4.1900420910678804E-9</v>
      </c>
      <c r="BH15" s="6">
        <f>Monthly_Op_UC!BH15-Monthly_Dev_UC!BH15</f>
        <v>-9.8100372269982472E-10</v>
      </c>
      <c r="BI15" s="6">
        <f>Monthly_Op_UC!BI15-Monthly_Dev_UC!BI15</f>
        <v>3.8147014436162863E-9</v>
      </c>
      <c r="BJ15" s="6">
        <f>Monthly_Op_UC!BJ15-Monthly_Dev_UC!BJ15</f>
        <v>-1.1501545760097542E-3</v>
      </c>
      <c r="BK15" s="6">
        <f>Monthly_Op_UC!BK15-Monthly_Dev_UC!BK15</f>
        <v>1.2515010894276202E-7</v>
      </c>
      <c r="BL15" s="6">
        <f>Monthly_Op_UC!BL15-Monthly_Dev_UC!BL15</f>
        <v>4.1200109990313649E-10</v>
      </c>
      <c r="BM15" s="6">
        <f>Monthly_Op_UC!BM15-Monthly_Dev_UC!BM15</f>
        <v>-9.6989083431253675E-12</v>
      </c>
      <c r="BN15" s="6">
        <f>Monthly_Op_UC!BN15-Monthly_Dev_UC!BN15</f>
        <v>0</v>
      </c>
      <c r="BO15" s="6">
        <f>Monthly_Op_UC!BO15-Monthly_Dev_UC!BO15</f>
        <v>-9.6361870038919051E-8</v>
      </c>
      <c r="BP15" s="6">
        <f>Monthly_Op_UC!BP15-Monthly_Dev_UC!BP15</f>
        <v>1.0964609828079119E-5</v>
      </c>
      <c r="BQ15" s="6">
        <f>Monthly_Op_UC!BQ15-Monthly_Dev_UC!BQ15</f>
        <v>0</v>
      </c>
      <c r="BR15" s="6">
        <f>Monthly_Op_UC!BR15-Monthly_Dev_UC!BR15</f>
        <v>0</v>
      </c>
      <c r="BS15" s="6">
        <f>Monthly_Op_UC!BS15-Monthly_Dev_UC!BS15</f>
        <v>3.895643003488658E-4</v>
      </c>
      <c r="BT15" s="6">
        <f>Monthly_Op_UC!BT15-Monthly_Dev_UC!BT15</f>
        <v>0</v>
      </c>
      <c r="BU15" s="6">
        <f>Monthly_Op_UC!BU15-Monthly_Dev_UC!BU15</f>
        <v>0</v>
      </c>
      <c r="BV15" s="6">
        <f>Monthly_Op_UC!BV15-Monthly_Dev_UC!BV15</f>
        <v>-2.9594957595691085E-9</v>
      </c>
      <c r="BW15" s="6">
        <f>Monthly_Op_UC!BW15-Monthly_Dev_UC!BW15</f>
        <v>3.3996911952272058E-9</v>
      </c>
      <c r="BX15" s="6">
        <f>Monthly_Op_UC!BX15-Monthly_Dev_UC!BX15</f>
        <v>7.9793949225859251E-11</v>
      </c>
      <c r="BY15" s="6">
        <f>Monthly_Op_UC!BY15-Monthly_Dev_UC!BY15</f>
        <v>0</v>
      </c>
      <c r="BZ15" s="6">
        <f>Monthly_Op_UC!BZ15-Monthly_Dev_UC!BZ15</f>
        <v>0</v>
      </c>
      <c r="CA15" s="6">
        <f>Monthly_Op_UC!CA15-Monthly_Dev_UC!CA15</f>
        <v>0</v>
      </c>
      <c r="CB15" s="6">
        <f>Monthly_Op_UC!CB15-Monthly_Dev_UC!CB15</f>
        <v>1.0178369791447039E-7</v>
      </c>
      <c r="CC15" s="6"/>
      <c r="CD15" s="6"/>
      <c r="CE15" s="6"/>
      <c r="CF15" s="6"/>
      <c r="CG15" s="6"/>
      <c r="CH15" s="6"/>
      <c r="CI15" s="5"/>
    </row>
    <row r="16" spans="1:87" s="3" customFormat="1" x14ac:dyDescent="0.25">
      <c r="A16" s="1">
        <v>44530</v>
      </c>
      <c r="B16" t="s">
        <v>42</v>
      </c>
      <c r="C16" s="6">
        <f>Monthly_Op_UC!C16-Monthly_Dev_UC!C16</f>
        <v>4.3698378249246161E-11</v>
      </c>
      <c r="D16" s="6">
        <f>Monthly_Op_UC!D16-Monthly_Dev_UC!D16</f>
        <v>4.6933699593409983E-8</v>
      </c>
      <c r="E16" s="6">
        <f>Monthly_Op_UC!E16-Monthly_Dev_UC!E16</f>
        <v>-6.9000805069663329E-11</v>
      </c>
      <c r="F16" s="6">
        <f>Monthly_Op_UC!F16-Monthly_Dev_UC!F16</f>
        <v>0</v>
      </c>
      <c r="G16" s="6">
        <f>Monthly_Op_UC!G16-Monthly_Dev_UC!G16</f>
        <v>8.3986151366843842E-12</v>
      </c>
      <c r="H16" s="6">
        <f>Monthly_Op_UC!H16-Monthly_Dev_UC!H16</f>
        <v>0</v>
      </c>
      <c r="I16" s="6">
        <f>Monthly_Op_UC!I16-Monthly_Dev_UC!I16</f>
        <v>0</v>
      </c>
      <c r="J16" s="6">
        <f>Monthly_Op_UC!J16-Monthly_Dev_UC!J16</f>
        <v>-1.5027978861326119E-12</v>
      </c>
      <c r="K16" s="6">
        <f>Monthly_Op_UC!K16-Monthly_Dev_UC!K16</f>
        <v>4.6599041070294334E-8</v>
      </c>
      <c r="L16" s="6">
        <f>Monthly_Op_UC!L16-Monthly_Dev_UC!L16</f>
        <v>-3.0699993658345193E-9</v>
      </c>
      <c r="M16" s="17">
        <f>Monthly_Op_UC!M16-Monthly_Dev_UC!M16</f>
        <v>1.3067926952999187E-2</v>
      </c>
      <c r="N16" s="6">
        <f>Monthly_Op_UC!N16-Monthly_Dev_UC!N16</f>
        <v>-2.0777086700718428E-4</v>
      </c>
      <c r="O16" s="6">
        <f>Monthly_Op_UC!O16-Monthly_Dev_UC!O16</f>
        <v>0</v>
      </c>
      <c r="P16" s="6">
        <f>Monthly_Op_UC!P16-Monthly_Dev_UC!P16</f>
        <v>0</v>
      </c>
      <c r="Q16" s="6">
        <f>Monthly_Op_UC!Q16-Monthly_Dev_UC!Q16</f>
        <v>-2.5176978499530378E-4</v>
      </c>
      <c r="R16" s="22">
        <f>Monthly_Op_UC!R16-Monthly_Dev_UC!R16</f>
        <v>5.0879994040009535E-4</v>
      </c>
      <c r="S16" s="6">
        <f>Monthly_Op_UC!S16-Monthly_Dev_UC!S16</f>
        <v>-7.2013506269286154E-12</v>
      </c>
      <c r="T16" s="6">
        <f>Monthly_Op_UC!T16-Monthly_Dev_UC!T16</f>
        <v>0</v>
      </c>
      <c r="U16" s="6">
        <f>Monthly_Op_UC!U16-Monthly_Dev_UC!U16</f>
        <v>4.3698378249246161E-11</v>
      </c>
      <c r="V16" s="6">
        <f>Monthly_Op_UC!V16-Monthly_Dev_UC!V16</f>
        <v>-1.00049294005089E-6</v>
      </c>
      <c r="W16" s="6">
        <f>Monthly_Op_UC!W16-Monthly_Dev_UC!W16</f>
        <v>0</v>
      </c>
      <c r="X16" s="6">
        <f>Monthly_Op_UC!X16-Monthly_Dev_UC!X16</f>
        <v>-7.9803170592640527E-5</v>
      </c>
      <c r="Y16" s="6">
        <f>Monthly_Op_UC!Y16-Monthly_Dev_UC!Y16</f>
        <v>-1.4041640300499481E-7</v>
      </c>
      <c r="Z16" s="6">
        <f>Monthly_Op_UC!Z16-Monthly_Dev_UC!Z16</f>
        <v>-3.3999469906120794E-12</v>
      </c>
      <c r="AA16" s="6">
        <f>Monthly_Op_UC!AA16-Monthly_Dev_UC!AA16</f>
        <v>8.3986151366843842E-12</v>
      </c>
      <c r="AB16" s="6">
        <f>Monthly_Op_UC!AB16-Monthly_Dev_UC!AB16</f>
        <v>-5.0688531700870954E-6</v>
      </c>
      <c r="AC16" s="6">
        <f>Monthly_Op_UC!AC16-Monthly_Dev_UC!AC16</f>
        <v>4.6928700925263911E-8</v>
      </c>
      <c r="AD16" s="6">
        <f>Monthly_Op_UC!AD16-Monthly_Dev_UC!AD16</f>
        <v>0</v>
      </c>
      <c r="AE16" s="6">
        <f>Monthly_Op_UC!AE16-Monthly_Dev_UC!AE16</f>
        <v>-3.9110815032472601E-4</v>
      </c>
      <c r="AF16" s="6">
        <f>Monthly_Op_UC!AF16-Monthly_Dev_UC!AF16</f>
        <v>4.6928700925263911E-8</v>
      </c>
      <c r="AG16" s="6">
        <f>Monthly_Op_UC!AG16-Monthly_Dev_UC!AG16</f>
        <v>7.8969014793983661E-7</v>
      </c>
      <c r="AH16" s="6">
        <f>Monthly_Op_UC!AH16-Monthly_Dev_UC!AH16</f>
        <v>4.6933699593409983E-8</v>
      </c>
      <c r="AI16" s="6">
        <f>Monthly_Op_UC!AI16-Monthly_Dev_UC!AI16</f>
        <v>7.979569893734606E-9</v>
      </c>
      <c r="AJ16" s="6">
        <f>Monthly_Op_UC!AJ16-Monthly_Dev_UC!AJ16</f>
        <v>7.8873802067391807E-7</v>
      </c>
      <c r="AK16" s="6">
        <f>Monthly_Op_UC!AK16-Monthly_Dev_UC!AK16</f>
        <v>0</v>
      </c>
      <c r="AL16" s="6">
        <f>Monthly_Op_UC!AL16-Monthly_Dev_UC!AL16</f>
        <v>1.3479620974976569E-8</v>
      </c>
      <c r="AM16" s="6">
        <f>Monthly_Op_UC!AM16-Monthly_Dev_UC!AM16</f>
        <v>4.6933099184798266E-8</v>
      </c>
      <c r="AN16" s="6">
        <f>Monthly_Op_UC!AN16-Monthly_Dev_UC!AN16</f>
        <v>-6.9000805069663329E-11</v>
      </c>
      <c r="AO16" s="6">
        <f>Monthly_Op_UC!AO16-Monthly_Dev_UC!AO16</f>
        <v>-3.9399594697897555E-11</v>
      </c>
      <c r="AP16" s="6">
        <f>Monthly_Op_UC!AP16-Monthly_Dev_UC!AP16</f>
        <v>0</v>
      </c>
      <c r="AQ16" s="6">
        <f>Monthly_Op_UC!AQ16-Monthly_Dev_UC!AQ16</f>
        <v>5.6807039072737098E-9</v>
      </c>
      <c r="AR16" s="6">
        <f>Monthly_Op_UC!AR16-Monthly_Dev_UC!AR16</f>
        <v>-1.0600409439120995E-12</v>
      </c>
      <c r="AS16" s="6">
        <f>Monthly_Op_UC!AS16-Monthly_Dev_UC!AS16</f>
        <v>0</v>
      </c>
      <c r="AT16" s="6">
        <f>Monthly_Op_UC!AT16-Monthly_Dev_UC!AT16</f>
        <v>2.5202950837410754E-11</v>
      </c>
      <c r="AU16" s="6">
        <f>Monthly_Op_UC!AU16-Monthly_Dev_UC!AU16</f>
        <v>-5.0931703299283981E-9</v>
      </c>
      <c r="AV16" s="6">
        <f>Monthly_Op_UC!AV16-Monthly_Dev_UC!AV16</f>
        <v>0</v>
      </c>
      <c r="AW16" s="6">
        <f>Monthly_Op_UC!AW16-Monthly_Dev_UC!AW16</f>
        <v>8.5652801509006338E-4</v>
      </c>
      <c r="AX16" s="6">
        <f>Monthly_Op_UC!AX16-Monthly_Dev_UC!AX16</f>
        <v>0</v>
      </c>
      <c r="AY16" s="17">
        <f>Monthly_Op_UC!AY16-Monthly_Dev_UC!AY16</f>
        <v>1.2375768440506363E-2</v>
      </c>
      <c r="AZ16" s="6">
        <f>Monthly_Op_UC!AZ16-Monthly_Dev_UC!AZ16</f>
        <v>1.1896222342899776E-3</v>
      </c>
      <c r="BA16" s="6">
        <f>Monthly_Op_UC!BA16-Monthly_Dev_UC!BA16</f>
        <v>2.4787512396295952E-4</v>
      </c>
      <c r="BB16" s="6">
        <f>Monthly_Op_UC!BB16-Monthly_Dev_UC!BB16</f>
        <v>0</v>
      </c>
      <c r="BC16" s="6">
        <f>Monthly_Op_UC!BC16-Monthly_Dev_UC!BC16</f>
        <v>9.2398977358243428E-11</v>
      </c>
      <c r="BD16" s="6">
        <f>Monthly_Op_UC!BD16-Monthly_Dev_UC!BD16</f>
        <v>4.6599041070294334E-8</v>
      </c>
      <c r="BE16" s="6">
        <f>Monthly_Op_UC!BE16-Monthly_Dev_UC!BE16</f>
        <v>-9.4935438798415817E-4</v>
      </c>
      <c r="BF16" s="6">
        <f>Monthly_Op_UC!BF16-Monthly_Dev_UC!BF16</f>
        <v>0</v>
      </c>
      <c r="BG16" s="6">
        <f>Monthly_Op_UC!BG16-Monthly_Dev_UC!BG16</f>
        <v>4.5997694542165846E-9</v>
      </c>
      <c r="BH16" s="6">
        <f>Monthly_Op_UC!BH16-Monthly_Dev_UC!BH16</f>
        <v>0</v>
      </c>
      <c r="BI16" s="6">
        <f>Monthly_Op_UC!BI16-Monthly_Dev_UC!BI16</f>
        <v>3.6236009748336073E-9</v>
      </c>
      <c r="BJ16" s="6">
        <f>Monthly_Op_UC!BJ16-Monthly_Dev_UC!BJ16</f>
        <v>-1.3185470379539765E-3</v>
      </c>
      <c r="BK16" s="6">
        <f>Monthly_Op_UC!BK16-Monthly_Dev_UC!BK16</f>
        <v>1.2815962691092864E-7</v>
      </c>
      <c r="BL16" s="6">
        <f>Monthly_Op_UC!BL16-Monthly_Dev_UC!BL16</f>
        <v>9.7600150184007362E-10</v>
      </c>
      <c r="BM16" s="6">
        <f>Monthly_Op_UC!BM16-Monthly_Dev_UC!BM16</f>
        <v>-1.5027978861326119E-12</v>
      </c>
      <c r="BN16" s="6">
        <f>Monthly_Op_UC!BN16-Monthly_Dev_UC!BN16</f>
        <v>0</v>
      </c>
      <c r="BO16" s="6">
        <f>Monthly_Op_UC!BO16-Monthly_Dev_UC!BO16</f>
        <v>8.1604679014191106E-8</v>
      </c>
      <c r="BP16" s="6">
        <f>Monthly_Op_UC!BP16-Monthly_Dev_UC!BP16</f>
        <v>2.4264619241876062E-5</v>
      </c>
      <c r="BQ16" s="6">
        <f>Monthly_Op_UC!BQ16-Monthly_Dev_UC!BQ16</f>
        <v>0</v>
      </c>
      <c r="BR16" s="6">
        <f>Monthly_Op_UC!BR16-Monthly_Dev_UC!BR16</f>
        <v>0</v>
      </c>
      <c r="BS16" s="6">
        <f>Monthly_Op_UC!BS16-Monthly_Dev_UC!BS16</f>
        <v>8.1858357953024097E-4</v>
      </c>
      <c r="BT16" s="6">
        <f>Monthly_Op_UC!BT16-Monthly_Dev_UC!BT16</f>
        <v>0</v>
      </c>
      <c r="BU16" s="6">
        <f>Monthly_Op_UC!BU16-Monthly_Dev_UC!BU16</f>
        <v>0</v>
      </c>
      <c r="BV16" s="6">
        <f>Monthly_Op_UC!BV16-Monthly_Dev_UC!BV16</f>
        <v>7.4596755439415574E-9</v>
      </c>
      <c r="BW16" s="6">
        <f>Monthly_Op_UC!BW16-Monthly_Dev_UC!BW16</f>
        <v>8.0035533756017685E-10</v>
      </c>
      <c r="BX16" s="6">
        <f>Monthly_Op_UC!BX16-Monthly_Dev_UC!BX16</f>
        <v>-1.6981971384666394E-12</v>
      </c>
      <c r="BY16" s="6">
        <f>Monthly_Op_UC!BY16-Monthly_Dev_UC!BY16</f>
        <v>0</v>
      </c>
      <c r="BZ16" s="6">
        <f>Monthly_Op_UC!BZ16-Monthly_Dev_UC!BZ16</f>
        <v>0</v>
      </c>
      <c r="CA16" s="6">
        <f>Monthly_Op_UC!CA16-Monthly_Dev_UC!CA16</f>
        <v>0</v>
      </c>
      <c r="CB16" s="6">
        <f>Monthly_Op_UC!CB16-Monthly_Dev_UC!CB16</f>
        <v>4.6989399038466217E-8</v>
      </c>
      <c r="CC16" s="6"/>
      <c r="CD16" s="6"/>
      <c r="CE16" s="6"/>
      <c r="CF16" s="6"/>
      <c r="CG16" s="6"/>
      <c r="CH16" s="6"/>
      <c r="CI16" s="5"/>
    </row>
    <row r="17" spans="1:87" s="3" customFormat="1" x14ac:dyDescent="0.25">
      <c r="A17" s="1">
        <v>44561</v>
      </c>
      <c r="B17" t="s">
        <v>1</v>
      </c>
      <c r="C17" s="6">
        <f>Monthly_Op_UC!C17-Monthly_Dev_UC!C17</f>
        <v>9.8019370398105821E-12</v>
      </c>
      <c r="D17" s="6">
        <f>Monthly_Op_UC!D17-Monthly_Dev_UC!D17</f>
        <v>3.5990296964882873E-8</v>
      </c>
      <c r="E17" s="6">
        <f>Monthly_Op_UC!E17-Monthly_Dev_UC!E17</f>
        <v>-1.7699619547784096E-11</v>
      </c>
      <c r="F17" s="6">
        <f>Monthly_Op_UC!F17-Monthly_Dev_UC!F17</f>
        <v>0</v>
      </c>
      <c r="G17" s="6">
        <f>Monthly_Op_UC!G17-Monthly_Dev_UC!G17</f>
        <v>-8.9883656073652674E-13</v>
      </c>
      <c r="H17" s="6">
        <f>Monthly_Op_UC!H17-Monthly_Dev_UC!H17</f>
        <v>0</v>
      </c>
      <c r="I17" s="6">
        <f>Monthly_Op_UC!I17-Monthly_Dev_UC!I17</f>
        <v>0</v>
      </c>
      <c r="J17" s="6">
        <f>Monthly_Op_UC!J17-Monthly_Dev_UC!J17</f>
        <v>-1.6022738691390259E-12</v>
      </c>
      <c r="K17" s="6">
        <f>Monthly_Op_UC!K17-Monthly_Dev_UC!K17</f>
        <v>3.5977961942990078E-8</v>
      </c>
      <c r="L17" s="6">
        <f>Monthly_Op_UC!L17-Monthly_Dev_UC!L17</f>
        <v>4.4019543565809727E-10</v>
      </c>
      <c r="M17" s="17">
        <f>Monthly_Op_UC!M17-Monthly_Dev_UC!M17</f>
        <v>1.2987016498982484E-2</v>
      </c>
      <c r="N17" s="6">
        <f>Monthly_Op_UC!N17-Monthly_Dev_UC!N17</f>
        <v>-2.0769334201986567E-4</v>
      </c>
      <c r="O17" s="6">
        <f>Monthly_Op_UC!O17-Monthly_Dev_UC!O17</f>
        <v>0</v>
      </c>
      <c r="P17" s="6">
        <f>Monthly_Op_UC!P17-Monthly_Dev_UC!P17</f>
        <v>0</v>
      </c>
      <c r="Q17" s="6">
        <f>Monthly_Op_UC!Q17-Monthly_Dev_UC!Q17</f>
        <v>-2.5174472000344394E-4</v>
      </c>
      <c r="R17" s="22">
        <f>Monthly_Op_UC!R17-Monthly_Dev_UC!R17</f>
        <v>5.0879994229902081E-4</v>
      </c>
      <c r="S17" s="6">
        <f>Monthly_Op_UC!S17-Monthly_Dev_UC!S17</f>
        <v>-3.3999469906120794E-12</v>
      </c>
      <c r="T17" s="6">
        <f>Monthly_Op_UC!T17-Monthly_Dev_UC!T17</f>
        <v>0</v>
      </c>
      <c r="U17" s="6">
        <f>Monthly_Op_UC!U17-Monthly_Dev_UC!U17</f>
        <v>9.8019370398105821E-12</v>
      </c>
      <c r="V17" s="6">
        <f>Monthly_Op_UC!V17-Monthly_Dev_UC!V17</f>
        <v>-7.5228905949131786E-7</v>
      </c>
      <c r="W17" s="6">
        <f>Monthly_Op_UC!W17-Monthly_Dev_UC!W17</f>
        <v>0</v>
      </c>
      <c r="X17" s="6">
        <f>Monthly_Op_UC!X17-Monthly_Dev_UC!X17</f>
        <v>-3.4733129723463207E-5</v>
      </c>
      <c r="Y17" s="6">
        <f>Monthly_Op_UC!Y17-Monthly_Dev_UC!Y17</f>
        <v>-7.7691652999867244E-8</v>
      </c>
      <c r="Z17" s="6">
        <f>Monthly_Op_UC!Z17-Monthly_Dev_UC!Z17</f>
        <v>9.0008001052410691E-12</v>
      </c>
      <c r="AA17" s="6">
        <f>Monthly_Op_UC!AA17-Monthly_Dev_UC!AA17</f>
        <v>-8.9883656073652674E-13</v>
      </c>
      <c r="AB17" s="6">
        <f>Monthly_Op_UC!AB17-Monthly_Dev_UC!AB17</f>
        <v>-5.2986656404740984E-6</v>
      </c>
      <c r="AC17" s="6">
        <f>Monthly_Op_UC!AC17-Monthly_Dev_UC!AC17</f>
        <v>3.5983298118935636E-8</v>
      </c>
      <c r="AD17" s="6">
        <f>Monthly_Op_UC!AD17-Monthly_Dev_UC!AD17</f>
        <v>0</v>
      </c>
      <c r="AE17" s="6">
        <f>Monthly_Op_UC!AE17-Monthly_Dev_UC!AE17</f>
        <v>-3.9110815032472601E-4</v>
      </c>
      <c r="AF17" s="6">
        <f>Monthly_Op_UC!AF17-Monthly_Dev_UC!AF17</f>
        <v>3.5983298118935636E-8</v>
      </c>
      <c r="AG17" s="6">
        <f>Monthly_Op_UC!AG17-Monthly_Dev_UC!AG17</f>
        <v>5.8456998885958456E-7</v>
      </c>
      <c r="AH17" s="6">
        <f>Monthly_Op_UC!AH17-Monthly_Dev_UC!AH17</f>
        <v>3.5990296964882873E-8</v>
      </c>
      <c r="AI17" s="6">
        <f>Monthly_Op_UC!AI17-Monthly_Dev_UC!AI17</f>
        <v>6.1237597215324513E-9</v>
      </c>
      <c r="AJ17" s="6">
        <f>Monthly_Op_UC!AJ17-Monthly_Dev_UC!AJ17</f>
        <v>5.8536397773423232E-7</v>
      </c>
      <c r="AK17" s="6">
        <f>Monthly_Op_UC!AK17-Monthly_Dev_UC!AK17</f>
        <v>0</v>
      </c>
      <c r="AL17" s="6">
        <f>Monthly_Op_UC!AL17-Monthly_Dev_UC!AL17</f>
        <v>1.3479620974976569E-8</v>
      </c>
      <c r="AM17" s="6">
        <f>Monthly_Op_UC!AM17-Monthly_Dev_UC!AM17</f>
        <v>3.5992702152043421E-8</v>
      </c>
      <c r="AN17" s="6">
        <f>Monthly_Op_UC!AN17-Monthly_Dev_UC!AN17</f>
        <v>-1.7699619547784096E-11</v>
      </c>
      <c r="AO17" s="6">
        <f>Monthly_Op_UC!AO17-Monthly_Dev_UC!AO17</f>
        <v>3.801403636316536E-12</v>
      </c>
      <c r="AP17" s="6">
        <f>Monthly_Op_UC!AP17-Monthly_Dev_UC!AP17</f>
        <v>0</v>
      </c>
      <c r="AQ17" s="6">
        <f>Monthly_Op_UC!AQ17-Monthly_Dev_UC!AQ17</f>
        <v>-8.8793967734090984E-9</v>
      </c>
      <c r="AR17" s="6">
        <f>Monthly_Op_UC!AR17-Monthly_Dev_UC!AR17</f>
        <v>-3.0699887076934829E-12</v>
      </c>
      <c r="AS17" s="6">
        <f>Monthly_Op_UC!AS17-Monthly_Dev_UC!AS17</f>
        <v>0</v>
      </c>
      <c r="AT17" s="6">
        <f>Monthly_Op_UC!AT17-Monthly_Dev_UC!AT17</f>
        <v>2.7100099941890221E-11</v>
      </c>
      <c r="AU17" s="6">
        <f>Monthly_Op_UC!AU17-Monthly_Dev_UC!AU17</f>
        <v>-5.9793819673359394E-8</v>
      </c>
      <c r="AV17" s="6">
        <f>Monthly_Op_UC!AV17-Monthly_Dev_UC!AV17</f>
        <v>0</v>
      </c>
      <c r="AW17" s="6">
        <f>Monthly_Op_UC!AW17-Monthly_Dev_UC!AW17</f>
        <v>2.9867151158002869E-4</v>
      </c>
      <c r="AX17" s="6">
        <f>Monthly_Op_UC!AX17-Monthly_Dev_UC!AX17</f>
        <v>0</v>
      </c>
      <c r="AY17" s="17">
        <f>Monthly_Op_UC!AY17-Monthly_Dev_UC!AY17</f>
        <v>3.1094770502022584E-3</v>
      </c>
      <c r="AZ17" s="6">
        <f>Monthly_Op_UC!AZ17-Monthly_Dev_UC!AZ17</f>
        <v>4.014402083600821E-4</v>
      </c>
      <c r="BA17" s="6">
        <f>Monthly_Op_UC!BA17-Monthly_Dev_UC!BA17</f>
        <v>8.0910549849988467E-5</v>
      </c>
      <c r="BB17" s="6">
        <f>Monthly_Op_UC!BB17-Monthly_Dev_UC!BB17</f>
        <v>0</v>
      </c>
      <c r="BC17" s="6">
        <f>Monthly_Op_UC!BC17-Monthly_Dev_UC!BC17</f>
        <v>-4.8494541715626838E-11</v>
      </c>
      <c r="BD17" s="6">
        <f>Monthly_Op_UC!BD17-Monthly_Dev_UC!BD17</f>
        <v>3.5977961942990078E-8</v>
      </c>
      <c r="BE17" s="6">
        <f>Monthly_Op_UC!BE17-Monthly_Dev_UC!BE17</f>
        <v>-1.4006206200178895E-3</v>
      </c>
      <c r="BF17" s="6">
        <f>Monthly_Op_UC!BF17-Monthly_Dev_UC!BF17</f>
        <v>0</v>
      </c>
      <c r="BG17" s="6">
        <f>Monthly_Op_UC!BG17-Monthly_Dev_UC!BG17</f>
        <v>1.3471850252244622E-5</v>
      </c>
      <c r="BH17" s="6">
        <f>Monthly_Op_UC!BH17-Monthly_Dev_UC!BH17</f>
        <v>-1.4097167877480388E-10</v>
      </c>
      <c r="BI17" s="6">
        <f>Monthly_Op_UC!BI17-Monthly_Dev_UC!BI17</f>
        <v>9.4906059899813044E-7</v>
      </c>
      <c r="BJ17" s="6">
        <f>Monthly_Op_UC!BJ17-Monthly_Dev_UC!BJ17</f>
        <v>-1.8825542629770098E-3</v>
      </c>
      <c r="BK17" s="6">
        <f>Monthly_Op_UC!BK17-Monthly_Dev_UC!BK17</f>
        <v>6.0500497056636959E-8</v>
      </c>
      <c r="BL17" s="6">
        <f>Monthly_Op_UC!BL17-Monthly_Dev_UC!BL17</f>
        <v>6.7109340307069942E-10</v>
      </c>
      <c r="BM17" s="6">
        <f>Monthly_Op_UC!BM17-Monthly_Dev_UC!BM17</f>
        <v>-1.6022738691390259E-12</v>
      </c>
      <c r="BN17" s="6">
        <f>Monthly_Op_UC!BN17-Monthly_Dev_UC!BN17</f>
        <v>0</v>
      </c>
      <c r="BO17" s="6">
        <f>Monthly_Op_UC!BO17-Monthly_Dev_UC!BO17</f>
        <v>-2.6246411988228857E-8</v>
      </c>
      <c r="BP17" s="6">
        <f>Monthly_Op_UC!BP17-Monthly_Dev_UC!BP17</f>
        <v>-4.0296989936905447E-5</v>
      </c>
      <c r="BQ17" s="6">
        <f>Monthly_Op_UC!BQ17-Monthly_Dev_UC!BQ17</f>
        <v>0</v>
      </c>
      <c r="BR17" s="6">
        <f>Monthly_Op_UC!BR17-Monthly_Dev_UC!BR17</f>
        <v>0</v>
      </c>
      <c r="BS17" s="6">
        <f>Monthly_Op_UC!BS17-Monthly_Dev_UC!BS17</f>
        <v>4.7211665878421627E-4</v>
      </c>
      <c r="BT17" s="6">
        <f>Monthly_Op_UC!BT17-Monthly_Dev_UC!BT17</f>
        <v>0</v>
      </c>
      <c r="BU17" s="6">
        <f>Monthly_Op_UC!BU17-Monthly_Dev_UC!BU17</f>
        <v>0</v>
      </c>
      <c r="BV17" s="6">
        <f>Monthly_Op_UC!BV17-Monthly_Dev_UC!BV17</f>
        <v>1.6329977370332927E-8</v>
      </c>
      <c r="BW17" s="6">
        <f>Monthly_Op_UC!BW17-Monthly_Dev_UC!BW17</f>
        <v>-6.9994712248444557E-9</v>
      </c>
      <c r="BX17" s="6">
        <f>Monthly_Op_UC!BX17-Monthly_Dev_UC!BX17</f>
        <v>2.5998758701462066E-11</v>
      </c>
      <c r="BY17" s="6">
        <f>Monthly_Op_UC!BY17-Monthly_Dev_UC!BY17</f>
        <v>0</v>
      </c>
      <c r="BZ17" s="6">
        <f>Monthly_Op_UC!BZ17-Monthly_Dev_UC!BZ17</f>
        <v>0</v>
      </c>
      <c r="CA17" s="6">
        <f>Monthly_Op_UC!CA17-Monthly_Dev_UC!CA17</f>
        <v>0</v>
      </c>
      <c r="CB17" s="6">
        <f>Monthly_Op_UC!CB17-Monthly_Dev_UC!CB17</f>
        <v>3.5943600096288719E-8</v>
      </c>
      <c r="CC17" s="6"/>
      <c r="CD17" s="6"/>
      <c r="CE17" s="6"/>
      <c r="CF17" s="6"/>
      <c r="CG17" s="6"/>
      <c r="CH17" s="6"/>
      <c r="CI17" s="5"/>
    </row>
    <row r="18" spans="1:87" s="3" customFormat="1" x14ac:dyDescent="0.25">
      <c r="A18" s="1">
        <v>44592</v>
      </c>
      <c r="B18" t="s">
        <v>39</v>
      </c>
      <c r="C18" s="6">
        <f>Monthly_Op_UC!C18-Monthly_Dev_UC!C18</f>
        <v>4.7602810582247912E-11</v>
      </c>
      <c r="D18" s="6">
        <f>Monthly_Op_UC!D18-Monthly_Dev_UC!D18</f>
        <v>3.5950399990269943E-8</v>
      </c>
      <c r="E18" s="6">
        <f>Monthly_Op_UC!E18-Monthly_Dev_UC!E18</f>
        <v>-2.1906032543483889E-11</v>
      </c>
      <c r="F18" s="6">
        <f>Monthly_Op_UC!F18-Monthly_Dev_UC!F18</f>
        <v>0</v>
      </c>
      <c r="G18" s="6">
        <f>Monthly_Op_UC!G18-Monthly_Dev_UC!G18</f>
        <v>6.2030380831856746E-12</v>
      </c>
      <c r="H18" s="6">
        <f>Monthly_Op_UC!H18-Monthly_Dev_UC!H18</f>
        <v>0</v>
      </c>
      <c r="I18" s="6">
        <f>Monthly_Op_UC!I18-Monthly_Dev_UC!I18</f>
        <v>0</v>
      </c>
      <c r="J18" s="6">
        <f>Monthly_Op_UC!J18-Monthly_Dev_UC!J18</f>
        <v>-7.8976825079735136E-12</v>
      </c>
      <c r="K18" s="6">
        <f>Monthly_Op_UC!K18-Monthly_Dev_UC!K18</f>
        <v>3.50340201293875E-8</v>
      </c>
      <c r="L18" s="6">
        <f>Monthly_Op_UC!L18-Monthly_Dev_UC!L18</f>
        <v>2.3401298676617444E-9</v>
      </c>
      <c r="M18" s="17">
        <f>Monthly_Op_UC!M18-Monthly_Dev_UC!M18</f>
        <v>1.2956848556001432E-2</v>
      </c>
      <c r="N18" s="6">
        <f>Monthly_Op_UC!N18-Monthly_Dev_UC!N18</f>
        <v>-2.0763591999184428E-4</v>
      </c>
      <c r="O18" s="6">
        <f>Monthly_Op_UC!O18-Monthly_Dev_UC!O18</f>
        <v>0</v>
      </c>
      <c r="P18" s="6">
        <f>Monthly_Op_UC!P18-Monthly_Dev_UC!P18</f>
        <v>0</v>
      </c>
      <c r="Q18" s="6">
        <f>Monthly_Op_UC!Q18-Monthly_Dev_UC!Q18</f>
        <v>-2.5163025497931812E-4</v>
      </c>
      <c r="R18" s="22">
        <f>Monthly_Op_UC!R18-Monthly_Dev_UC!R18</f>
        <v>5.0879995180075355E-4</v>
      </c>
      <c r="S18" s="6">
        <f>Monthly_Op_UC!S18-Monthly_Dev_UC!S18</f>
        <v>1.3599787962448318E-11</v>
      </c>
      <c r="T18" s="6">
        <f>Monthly_Op_UC!T18-Monthly_Dev_UC!T18</f>
        <v>0</v>
      </c>
      <c r="U18" s="6">
        <f>Monthly_Op_UC!U18-Monthly_Dev_UC!U18</f>
        <v>4.7602810582247912E-11</v>
      </c>
      <c r="V18" s="6">
        <f>Monthly_Op_UC!V18-Monthly_Dev_UC!V18</f>
        <v>-5.9140046015926373E-7</v>
      </c>
      <c r="W18" s="6">
        <f>Monthly_Op_UC!W18-Monthly_Dev_UC!W18</f>
        <v>0</v>
      </c>
      <c r="X18" s="6">
        <f>Monthly_Op_UC!X18-Monthly_Dev_UC!X18</f>
        <v>-5.0053079576173332E-5</v>
      </c>
      <c r="Y18" s="6">
        <f>Monthly_Op_UC!Y18-Monthly_Dev_UC!Y18</f>
        <v>-5.7524561003496899E-8</v>
      </c>
      <c r="Z18" s="6">
        <f>Monthly_Op_UC!Z18-Monthly_Dev_UC!Z18</f>
        <v>-5.7980287238024175E-12</v>
      </c>
      <c r="AA18" s="6">
        <f>Monthly_Op_UC!AA18-Monthly_Dev_UC!AA18</f>
        <v>6.2030380831856746E-12</v>
      </c>
      <c r="AB18" s="6">
        <f>Monthly_Op_UC!AB18-Monthly_Dev_UC!AB18</f>
        <v>-5.6069704497119233E-6</v>
      </c>
      <c r="AC18" s="6">
        <f>Monthly_Op_UC!AC18-Monthly_Dev_UC!AC18</f>
        <v>3.5990300517596552E-8</v>
      </c>
      <c r="AD18" s="6">
        <f>Monthly_Op_UC!AD18-Monthly_Dev_UC!AD18</f>
        <v>0</v>
      </c>
      <c r="AE18" s="6">
        <f>Monthly_Op_UC!AE18-Monthly_Dev_UC!AE18</f>
        <v>-3.9110815032472601E-4</v>
      </c>
      <c r="AF18" s="6">
        <f>Monthly_Op_UC!AF18-Monthly_Dev_UC!AF18</f>
        <v>3.5990300517596552E-8</v>
      </c>
      <c r="AG18" s="6">
        <f>Monthly_Op_UC!AG18-Monthly_Dev_UC!AG18</f>
        <v>5.8497698773862794E-7</v>
      </c>
      <c r="AH18" s="6">
        <f>Monthly_Op_UC!AH18-Monthly_Dev_UC!AH18</f>
        <v>3.5950399990269943E-8</v>
      </c>
      <c r="AI18" s="6">
        <f>Monthly_Op_UC!AI18-Monthly_Dev_UC!AI18</f>
        <v>6.1183502708672677E-9</v>
      </c>
      <c r="AJ18" s="6">
        <f>Monthly_Op_UC!AJ18-Monthly_Dev_UC!AJ18</f>
        <v>5.864809509148472E-7</v>
      </c>
      <c r="AK18" s="6">
        <f>Monthly_Op_UC!AK18-Monthly_Dev_UC!AK18</f>
        <v>0</v>
      </c>
      <c r="AL18" s="6">
        <f>Monthly_Op_UC!AL18-Monthly_Dev_UC!AL18</f>
        <v>1.3479620974976569E-8</v>
      </c>
      <c r="AM18" s="6">
        <f>Monthly_Op_UC!AM18-Monthly_Dev_UC!AM18</f>
        <v>3.6061400976450386E-8</v>
      </c>
      <c r="AN18" s="6">
        <f>Monthly_Op_UC!AN18-Monthly_Dev_UC!AN18</f>
        <v>-2.1906032543483889E-11</v>
      </c>
      <c r="AO18" s="6">
        <f>Monthly_Op_UC!AO18-Monthly_Dev_UC!AO18</f>
        <v>1.6601831021034741E-11</v>
      </c>
      <c r="AP18" s="6">
        <f>Monthly_Op_UC!AP18-Monthly_Dev_UC!AP18</f>
        <v>0</v>
      </c>
      <c r="AQ18" s="6">
        <f>Monthly_Op_UC!AQ18-Monthly_Dev_UC!AQ18</f>
        <v>-1.320040610153228E-8</v>
      </c>
      <c r="AR18" s="6">
        <f>Monthly_Op_UC!AR18-Monthly_Dev_UC!AR18</f>
        <v>3.169908779909747E-12</v>
      </c>
      <c r="AS18" s="6">
        <f>Monthly_Op_UC!AS18-Monthly_Dev_UC!AS18</f>
        <v>0</v>
      </c>
      <c r="AT18" s="6">
        <f>Monthly_Op_UC!AT18-Monthly_Dev_UC!AT18</f>
        <v>2.7100099941890221E-11</v>
      </c>
      <c r="AU18" s="6">
        <f>Monthly_Op_UC!AU18-Monthly_Dev_UC!AU18</f>
        <v>-5.9793819673359394E-8</v>
      </c>
      <c r="AV18" s="6">
        <f>Monthly_Op_UC!AV18-Monthly_Dev_UC!AV18</f>
        <v>0</v>
      </c>
      <c r="AW18" s="6">
        <f>Monthly_Op_UC!AW18-Monthly_Dev_UC!AW18</f>
        <v>1.2717335880996217E-4</v>
      </c>
      <c r="AX18" s="6">
        <f>Monthly_Op_UC!AX18-Monthly_Dev_UC!AX18</f>
        <v>0</v>
      </c>
      <c r="AY18" s="17">
        <f>Monthly_Op_UC!AY18-Monthly_Dev_UC!AY18</f>
        <v>3.2038658691817545E-3</v>
      </c>
      <c r="AZ18" s="6">
        <f>Monthly_Op_UC!AZ18-Monthly_Dev_UC!AZ18</f>
        <v>1.7093193936990048E-4</v>
      </c>
      <c r="BA18" s="6">
        <f>Monthly_Op_UC!BA18-Monthly_Dev_UC!BA18</f>
        <v>3.016786947201977E-5</v>
      </c>
      <c r="BB18" s="6">
        <f>Monthly_Op_UC!BB18-Monthly_Dev_UC!BB18</f>
        <v>0</v>
      </c>
      <c r="BC18" s="6">
        <f>Monthly_Op_UC!BC18-Monthly_Dev_UC!BC18</f>
        <v>-4.8494541715626838E-11</v>
      </c>
      <c r="BD18" s="6">
        <f>Monthly_Op_UC!BD18-Monthly_Dev_UC!BD18</f>
        <v>3.50340201293875E-8</v>
      </c>
      <c r="BE18" s="6">
        <f>Monthly_Op_UC!BE18-Monthly_Dev_UC!BE18</f>
        <v>-2.4596642390406487E-3</v>
      </c>
      <c r="BF18" s="6">
        <f>Monthly_Op_UC!BF18-Monthly_Dev_UC!BF18</f>
        <v>0</v>
      </c>
      <c r="BG18" s="6">
        <f>Monthly_Op_UC!BG18-Monthly_Dev_UC!BG18</f>
        <v>2.7729749945137883E-5</v>
      </c>
      <c r="BH18" s="6">
        <f>Monthly_Op_UC!BH18-Monthly_Dev_UC!BH18</f>
        <v>6.9701400207122788E-10</v>
      </c>
      <c r="BI18" s="6">
        <f>Monthly_Op_UC!BI18-Monthly_Dev_UC!BI18</f>
        <v>9.9286073940163533E-7</v>
      </c>
      <c r="BJ18" s="6">
        <f>Monthly_Op_UC!BJ18-Monthly_Dev_UC!BJ18</f>
        <v>-3.3060002899674146E-3</v>
      </c>
      <c r="BK18" s="6">
        <f>Monthly_Op_UC!BK18-Monthly_Dev_UC!BK18</f>
        <v>-1.3050339475739747E-8</v>
      </c>
      <c r="BL18" s="6">
        <f>Monthly_Op_UC!BL18-Monthly_Dev_UC!BL18</f>
        <v>3.5402081266511232E-10</v>
      </c>
      <c r="BM18" s="6">
        <f>Monthly_Op_UC!BM18-Monthly_Dev_UC!BM18</f>
        <v>-7.8976825079735136E-12</v>
      </c>
      <c r="BN18" s="6">
        <f>Monthly_Op_UC!BN18-Monthly_Dev_UC!BN18</f>
        <v>0</v>
      </c>
      <c r="BO18" s="6">
        <f>Monthly_Op_UC!BO18-Monthly_Dev_UC!BO18</f>
        <v>-1.156419189851654E-7</v>
      </c>
      <c r="BP18" s="6">
        <f>Monthly_Op_UC!BP18-Monthly_Dev_UC!BP18</f>
        <v>-3.0604419407609385E-5</v>
      </c>
      <c r="BQ18" s="6">
        <f>Monthly_Op_UC!BQ18-Monthly_Dev_UC!BQ18</f>
        <v>0</v>
      </c>
      <c r="BR18" s="6">
        <f>Monthly_Op_UC!BR18-Monthly_Dev_UC!BR18</f>
        <v>0</v>
      </c>
      <c r="BS18" s="6">
        <f>Monthly_Op_UC!BS18-Monthly_Dev_UC!BS18</f>
        <v>4.2429985114722513E-4</v>
      </c>
      <c r="BT18" s="6">
        <f>Monthly_Op_UC!BT18-Monthly_Dev_UC!BT18</f>
        <v>0</v>
      </c>
      <c r="BU18" s="6">
        <f>Monthly_Op_UC!BU18-Monthly_Dev_UC!BU18</f>
        <v>0</v>
      </c>
      <c r="BV18" s="6">
        <f>Monthly_Op_UC!BV18-Monthly_Dev_UC!BV18</f>
        <v>-1.3469616533257067E-8</v>
      </c>
      <c r="BW18" s="6">
        <f>Monthly_Op_UC!BW18-Monthly_Dev_UC!BW18</f>
        <v>9.1004039859399199E-9</v>
      </c>
      <c r="BX18" s="6">
        <f>Monthly_Op_UC!BX18-Monthly_Dev_UC!BX18</f>
        <v>6.3906213654263411E-11</v>
      </c>
      <c r="BY18" s="6">
        <f>Monthly_Op_UC!BY18-Monthly_Dev_UC!BY18</f>
        <v>0</v>
      </c>
      <c r="BZ18" s="6">
        <f>Monthly_Op_UC!BZ18-Monthly_Dev_UC!BZ18</f>
        <v>0</v>
      </c>
      <c r="CA18" s="6">
        <f>Monthly_Op_UC!CA18-Monthly_Dev_UC!CA18</f>
        <v>0</v>
      </c>
      <c r="CB18" s="6">
        <f>Monthly_Op_UC!CB18-Monthly_Dev_UC!CB18</f>
        <v>3.5968902523109136E-8</v>
      </c>
      <c r="CC18" s="6"/>
      <c r="CD18" s="6"/>
      <c r="CE18" s="6"/>
      <c r="CF18" s="6"/>
      <c r="CG18" s="6"/>
      <c r="CH18" s="6"/>
      <c r="CI18" s="5"/>
    </row>
    <row r="19" spans="1:87" s="3" customFormat="1" x14ac:dyDescent="0.25">
      <c r="A19" s="1">
        <v>44620</v>
      </c>
      <c r="B19" t="s">
        <v>39</v>
      </c>
      <c r="C19" s="6">
        <f>Monthly_Op_UC!C19-Monthly_Dev_UC!C19</f>
        <v>-5.610090170193871E-11</v>
      </c>
      <c r="D19" s="6">
        <f>Monthly_Op_UC!D19-Monthly_Dev_UC!D19</f>
        <v>4.3897699697481585E-8</v>
      </c>
      <c r="E19" s="6">
        <f>Monthly_Op_UC!E19-Monthly_Dev_UC!E19</f>
        <v>5.1500137487892061E-11</v>
      </c>
      <c r="F19" s="6">
        <f>Monthly_Op_UC!F19-Monthly_Dev_UC!F19</f>
        <v>0</v>
      </c>
      <c r="G19" s="6">
        <f>Monthly_Op_UC!G19-Monthly_Dev_UC!G19</f>
        <v>4.5012882310402347E-12</v>
      </c>
      <c r="H19" s="6">
        <f>Monthly_Op_UC!H19-Monthly_Dev_UC!H19</f>
        <v>0</v>
      </c>
      <c r="I19" s="6">
        <f>Monthly_Op_UC!I19-Monthly_Dev_UC!I19</f>
        <v>0</v>
      </c>
      <c r="J19" s="6">
        <f>Monthly_Op_UC!J19-Monthly_Dev_UC!J19</f>
        <v>8.2991391536779702E-12</v>
      </c>
      <c r="K19" s="6">
        <f>Monthly_Op_UC!K19-Monthly_Dev_UC!K19</f>
        <v>4.338801318226615E-8</v>
      </c>
      <c r="L19" s="6">
        <f>Monthly_Op_UC!L19-Monthly_Dev_UC!L19</f>
        <v>3.1600393413100392E-9</v>
      </c>
      <c r="M19" s="17">
        <f>Monthly_Op_UC!M19-Monthly_Dev_UC!M19</f>
        <v>1.292719015279431E-2</v>
      </c>
      <c r="N19" s="6">
        <f>Monthly_Op_UC!N19-Monthly_Dev_UC!N19</f>
        <v>-2.0754577599291224E-4</v>
      </c>
      <c r="O19" s="6">
        <f>Monthly_Op_UC!O19-Monthly_Dev_UC!O19</f>
        <v>0</v>
      </c>
      <c r="P19" s="6">
        <f>Monthly_Op_UC!P19-Monthly_Dev_UC!P19</f>
        <v>0</v>
      </c>
      <c r="Q19" s="6">
        <f>Monthly_Op_UC!Q19-Monthly_Dev_UC!Q19</f>
        <v>-2.5151136799195228E-4</v>
      </c>
      <c r="R19" s="22">
        <f>Monthly_Op_UC!R19-Monthly_Dev_UC!R19</f>
        <v>5.0879999040098767E-4</v>
      </c>
      <c r="S19" s="6">
        <f>Monthly_Op_UC!S19-Monthly_Dev_UC!S19</f>
        <v>2.1199042521402589E-11</v>
      </c>
      <c r="T19" s="6">
        <f>Monthly_Op_UC!T19-Monthly_Dev_UC!T19</f>
        <v>0</v>
      </c>
      <c r="U19" s="6">
        <f>Monthly_Op_UC!U19-Monthly_Dev_UC!U19</f>
        <v>-5.610090170193871E-11</v>
      </c>
      <c r="V19" s="6">
        <f>Monthly_Op_UC!V19-Monthly_Dev_UC!V19</f>
        <v>-6.6124828990155038E-7</v>
      </c>
      <c r="W19" s="6">
        <f>Monthly_Op_UC!W19-Monthly_Dev_UC!W19</f>
        <v>0</v>
      </c>
      <c r="X19" s="6">
        <f>Monthly_Op_UC!X19-Monthly_Dev_UC!X19</f>
        <v>-5.8486659327172674E-5</v>
      </c>
      <c r="Y19" s="6">
        <f>Monthly_Op_UC!Y19-Monthly_Dev_UC!Y19</f>
        <v>-8.9670256026019857E-8</v>
      </c>
      <c r="Z19" s="6">
        <f>Monthly_Op_UC!Z19-Monthly_Dev_UC!Z19</f>
        <v>4.4995118742008344E-12</v>
      </c>
      <c r="AA19" s="6">
        <f>Monthly_Op_UC!AA19-Monthly_Dev_UC!AA19</f>
        <v>4.5012882310402347E-12</v>
      </c>
      <c r="AB19" s="6">
        <f>Monthly_Op_UC!AB19-Monthly_Dev_UC!AB19</f>
        <v>-5.0612356501389399E-6</v>
      </c>
      <c r="AC19" s="6">
        <f>Monthly_Op_UC!AC19-Monthly_Dev_UC!AC19</f>
        <v>4.3796799076289972E-8</v>
      </c>
      <c r="AD19" s="6">
        <f>Monthly_Op_UC!AD19-Monthly_Dev_UC!AD19</f>
        <v>0</v>
      </c>
      <c r="AE19" s="6">
        <f>Monthly_Op_UC!AE19-Monthly_Dev_UC!AE19</f>
        <v>-3.9110815032472601E-4</v>
      </c>
      <c r="AF19" s="6">
        <f>Monthly_Op_UC!AF19-Monthly_Dev_UC!AF19</f>
        <v>4.3796799076289972E-8</v>
      </c>
      <c r="AG19" s="6">
        <f>Monthly_Op_UC!AG19-Monthly_Dev_UC!AG19</f>
        <v>7.8975301676109666E-7</v>
      </c>
      <c r="AH19" s="6">
        <f>Monthly_Op_UC!AH19-Monthly_Dev_UC!AH19</f>
        <v>4.3897699697481585E-8</v>
      </c>
      <c r="AI19" s="6">
        <f>Monthly_Op_UC!AI19-Monthly_Dev_UC!AI19</f>
        <v>7.4466099952985587E-9</v>
      </c>
      <c r="AJ19" s="6">
        <f>Monthly_Op_UC!AJ19-Monthly_Dev_UC!AJ19</f>
        <v>7.8793800639687106E-7</v>
      </c>
      <c r="AK19" s="6">
        <f>Monthly_Op_UC!AK19-Monthly_Dev_UC!AK19</f>
        <v>0</v>
      </c>
      <c r="AL19" s="6">
        <f>Monthly_Op_UC!AL19-Monthly_Dev_UC!AL19</f>
        <v>1.3479620974976569E-8</v>
      </c>
      <c r="AM19" s="6">
        <f>Monthly_Op_UC!AM19-Monthly_Dev_UC!AM19</f>
        <v>4.3759797563325264E-8</v>
      </c>
      <c r="AN19" s="6">
        <f>Monthly_Op_UC!AN19-Monthly_Dev_UC!AN19</f>
        <v>5.1500137487892061E-11</v>
      </c>
      <c r="AO19" s="6">
        <f>Monthly_Op_UC!AO19-Monthly_Dev_UC!AO19</f>
        <v>1.830002815950138E-11</v>
      </c>
      <c r="AP19" s="6">
        <f>Monthly_Op_UC!AP19-Monthly_Dev_UC!AP19</f>
        <v>0</v>
      </c>
      <c r="AQ19" s="6">
        <f>Monthly_Op_UC!AQ19-Monthly_Dev_UC!AQ19</f>
        <v>1.2059899745509028E-8</v>
      </c>
      <c r="AR19" s="6">
        <f>Monthly_Op_UC!AR19-Monthly_Dev_UC!AR19</f>
        <v>-9.9920072216264089E-14</v>
      </c>
      <c r="AS19" s="6">
        <f>Monthly_Op_UC!AS19-Monthly_Dev_UC!AS19</f>
        <v>0</v>
      </c>
      <c r="AT19" s="6">
        <f>Monthly_Op_UC!AT19-Monthly_Dev_UC!AT19</f>
        <v>2.3504753698944114E-11</v>
      </c>
      <c r="AU19" s="6">
        <f>Monthly_Op_UC!AU19-Monthly_Dev_UC!AU19</f>
        <v>-8.8606611825525761E-8</v>
      </c>
      <c r="AV19" s="6">
        <f>Monthly_Op_UC!AV19-Monthly_Dev_UC!AV19</f>
        <v>0</v>
      </c>
      <c r="AW19" s="6">
        <f>Monthly_Op_UC!AW19-Monthly_Dev_UC!AW19</f>
        <v>1.3025559175972035E-4</v>
      </c>
      <c r="AX19" s="6">
        <f>Monthly_Op_UC!AX19-Monthly_Dev_UC!AX19</f>
        <v>0</v>
      </c>
      <c r="AY19" s="17">
        <f>Monthly_Op_UC!AY19-Monthly_Dev_UC!AY19</f>
        <v>3.621940619268571E-3</v>
      </c>
      <c r="AZ19" s="6">
        <f>Monthly_Op_UC!AZ19-Monthly_Dev_UC!AZ19</f>
        <v>1.9383271988004935E-4</v>
      </c>
      <c r="BA19" s="6">
        <f>Monthly_Op_UC!BA19-Monthly_Dev_UC!BA19</f>
        <v>2.965817069400245E-5</v>
      </c>
      <c r="BB19" s="6">
        <f>Monthly_Op_UC!BB19-Monthly_Dev_UC!BB19</f>
        <v>0</v>
      </c>
      <c r="BC19" s="6">
        <f>Monthly_Op_UC!BC19-Monthly_Dev_UC!BC19</f>
        <v>1.2299494756007334E-11</v>
      </c>
      <c r="BD19" s="6">
        <f>Monthly_Op_UC!BD19-Monthly_Dev_UC!BD19</f>
        <v>4.338801318226615E-8</v>
      </c>
      <c r="BE19" s="6">
        <f>Monthly_Op_UC!BE19-Monthly_Dev_UC!BE19</f>
        <v>-1.5201876880155396E-3</v>
      </c>
      <c r="BF19" s="6">
        <f>Monthly_Op_UC!BF19-Monthly_Dev_UC!BF19</f>
        <v>0</v>
      </c>
      <c r="BG19" s="6">
        <f>Monthly_Op_UC!BG19-Monthly_Dev_UC!BG19</f>
        <v>5.489608020070591E-5</v>
      </c>
      <c r="BH19" s="6">
        <f>Monthly_Op_UC!BH19-Monthly_Dev_UC!BH19</f>
        <v>-2.7898749976884574E-10</v>
      </c>
      <c r="BI19" s="6">
        <f>Monthly_Op_UC!BI19-Monthly_Dev_UC!BI19</f>
        <v>2.1708150796939663E-6</v>
      </c>
      <c r="BJ19" s="6">
        <f>Monthly_Op_UC!BJ19-Monthly_Dev_UC!BJ19</f>
        <v>-2.2621837370024878E-3</v>
      </c>
      <c r="BK19" s="6">
        <f>Monthly_Op_UC!BK19-Monthly_Dev_UC!BK19</f>
        <v>-1.6654030332574621E-7</v>
      </c>
      <c r="BL19" s="6">
        <f>Monthly_Op_UC!BL19-Monthly_Dev_UC!BL19</f>
        <v>6.0401816881494597E-10</v>
      </c>
      <c r="BM19" s="6">
        <f>Monthly_Op_UC!BM19-Monthly_Dev_UC!BM19</f>
        <v>8.2991391536779702E-12</v>
      </c>
      <c r="BN19" s="6">
        <f>Monthly_Op_UC!BN19-Monthly_Dev_UC!BN19</f>
        <v>0</v>
      </c>
      <c r="BO19" s="6">
        <f>Monthly_Op_UC!BO19-Monthly_Dev_UC!BO19</f>
        <v>-1.2258254600272522E-7</v>
      </c>
      <c r="BP19" s="6">
        <f>Monthly_Op_UC!BP19-Monthly_Dev_UC!BP19</f>
        <v>-2.9361590350163169E-5</v>
      </c>
      <c r="BQ19" s="6">
        <f>Monthly_Op_UC!BQ19-Monthly_Dev_UC!BQ19</f>
        <v>0</v>
      </c>
      <c r="BR19" s="6">
        <f>Monthly_Op_UC!BR19-Monthly_Dev_UC!BR19</f>
        <v>0</v>
      </c>
      <c r="BS19" s="6">
        <f>Monthly_Op_UC!BS19-Monthly_Dev_UC!BS19</f>
        <v>8.6836963964742608E-4</v>
      </c>
      <c r="BT19" s="6">
        <f>Monthly_Op_UC!BT19-Monthly_Dev_UC!BT19</f>
        <v>0</v>
      </c>
      <c r="BU19" s="6">
        <f>Monthly_Op_UC!BU19-Monthly_Dev_UC!BU19</f>
        <v>0</v>
      </c>
      <c r="BV19" s="6">
        <f>Monthly_Op_UC!BV19-Monthly_Dev_UC!BV19</f>
        <v>-1.3349563232623041E-8</v>
      </c>
      <c r="BW19" s="6">
        <f>Monthly_Op_UC!BW19-Monthly_Dev_UC!BW19</f>
        <v>-2.7994246920570731E-9</v>
      </c>
      <c r="BX19" s="6">
        <f>Monthly_Op_UC!BX19-Monthly_Dev_UC!BX19</f>
        <v>-8.2998496964137303E-11</v>
      </c>
      <c r="BY19" s="6">
        <f>Monthly_Op_UC!BY19-Monthly_Dev_UC!BY19</f>
        <v>0</v>
      </c>
      <c r="BZ19" s="6">
        <f>Monthly_Op_UC!BZ19-Monthly_Dev_UC!BZ19</f>
        <v>0</v>
      </c>
      <c r="CA19" s="6">
        <f>Monthly_Op_UC!CA19-Monthly_Dev_UC!CA19</f>
        <v>0</v>
      </c>
      <c r="CB19" s="6">
        <f>Monthly_Op_UC!CB19-Monthly_Dev_UC!CB19</f>
        <v>4.3860701737230556E-8</v>
      </c>
      <c r="CC19" s="6"/>
      <c r="CD19" s="6"/>
      <c r="CE19" s="6"/>
      <c r="CF19" s="6"/>
      <c r="CG19" s="6"/>
      <c r="CH19" s="6"/>
      <c r="CI19" s="5"/>
    </row>
    <row r="20" spans="1:87" s="3" customFormat="1" x14ac:dyDescent="0.25">
      <c r="A20" s="1">
        <v>44651</v>
      </c>
      <c r="B20" t="s">
        <v>0</v>
      </c>
      <c r="C20" s="6">
        <f>Monthly_Op_UC!C20-Monthly_Dev_UC!C20</f>
        <v>9.5205621164495824E-11</v>
      </c>
      <c r="D20" s="6">
        <f>Monthly_Op_UC!D20-Monthly_Dev_UC!D20</f>
        <v>8.7670599668854265E-8</v>
      </c>
      <c r="E20" s="6">
        <f>Monthly_Op_UC!E20-Monthly_Dev_UC!E20</f>
        <v>-1.0479084266989958E-10</v>
      </c>
      <c r="F20" s="6">
        <f>Monthly_Op_UC!F20-Monthly_Dev_UC!F20</f>
        <v>0</v>
      </c>
      <c r="G20" s="6">
        <f>Monthly_Op_UC!G20-Monthly_Dev_UC!G20</f>
        <v>5.0093262871087063E-13</v>
      </c>
      <c r="H20" s="6">
        <f>Monthly_Op_UC!H20-Monthly_Dev_UC!H20</f>
        <v>0</v>
      </c>
      <c r="I20" s="6">
        <f>Monthly_Op_UC!I20-Monthly_Dev_UC!I20</f>
        <v>0</v>
      </c>
      <c r="J20" s="6">
        <f>Monthly_Op_UC!J20-Monthly_Dev_UC!J20</f>
        <v>3.5697667044587433E-11</v>
      </c>
      <c r="K20" s="6">
        <f>Monthly_Op_UC!K20-Monthly_Dev_UC!K20</f>
        <v>8.7367993728548754E-8</v>
      </c>
      <c r="L20" s="6">
        <f>Monthly_Op_UC!L20-Monthly_Dev_UC!L20</f>
        <v>-2.7011992642655969E-10</v>
      </c>
      <c r="M20" s="17">
        <f>Monthly_Op_UC!M20-Monthly_Dev_UC!M20</f>
        <v>1.2895218115303919E-2</v>
      </c>
      <c r="N20" s="6">
        <f>Monthly_Op_UC!N20-Monthly_Dev_UC!N20</f>
        <v>-2.0742802502127233E-4</v>
      </c>
      <c r="O20" s="6">
        <f>Monthly_Op_UC!O20-Monthly_Dev_UC!O20</f>
        <v>0</v>
      </c>
      <c r="P20" s="6">
        <f>Monthly_Op_UC!P20-Monthly_Dev_UC!P20</f>
        <v>0</v>
      </c>
      <c r="Q20" s="6">
        <f>Monthly_Op_UC!Q20-Monthly_Dev_UC!Q20</f>
        <v>-2.5117395000506804E-4</v>
      </c>
      <c r="R20" s="22">
        <f>Monthly_Op_UC!R20-Monthly_Dev_UC!R20</f>
        <v>5.0879994780039794E-4</v>
      </c>
      <c r="S20" s="6">
        <f>Monthly_Op_UC!S20-Monthly_Dev_UC!S20</f>
        <v>6.5973893015325302E-12</v>
      </c>
      <c r="T20" s="6">
        <f>Monthly_Op_UC!T20-Monthly_Dev_UC!T20</f>
        <v>0</v>
      </c>
      <c r="U20" s="6">
        <f>Monthly_Op_UC!U20-Monthly_Dev_UC!U20</f>
        <v>9.5205621164495824E-11</v>
      </c>
      <c r="V20" s="6">
        <f>Monthly_Op_UC!V20-Monthly_Dev_UC!V20</f>
        <v>-5.2922383009246232E-7</v>
      </c>
      <c r="W20" s="6">
        <f>Monthly_Op_UC!W20-Monthly_Dev_UC!W20</f>
        <v>0</v>
      </c>
      <c r="X20" s="6">
        <f>Monthly_Op_UC!X20-Monthly_Dev_UC!X20</f>
        <v>-1.4368160009325948E-5</v>
      </c>
      <c r="Y20" s="6">
        <f>Monthly_Op_UC!Y20-Monthly_Dev_UC!Y20</f>
        <v>-1.1833888696743955E-7</v>
      </c>
      <c r="Z20" s="6">
        <f>Monthly_Op_UC!Z20-Monthly_Dev_UC!Z20</f>
        <v>-1.9895196601282805E-13</v>
      </c>
      <c r="AA20" s="6">
        <f>Monthly_Op_UC!AA20-Monthly_Dev_UC!AA20</f>
        <v>5.0093262871087063E-13</v>
      </c>
      <c r="AB20" s="6">
        <f>Monthly_Op_UC!AB20-Monthly_Dev_UC!AB20</f>
        <v>-6.2901996900066592E-6</v>
      </c>
      <c r="AC20" s="6">
        <f>Monthly_Op_UC!AC20-Monthly_Dev_UC!AC20</f>
        <v>8.7610299459583985E-8</v>
      </c>
      <c r="AD20" s="6">
        <f>Monthly_Op_UC!AD20-Monthly_Dev_UC!AD20</f>
        <v>0</v>
      </c>
      <c r="AE20" s="6">
        <f>Monthly_Op_UC!AE20-Monthly_Dev_UC!AE20</f>
        <v>-3.9110815032472601E-4</v>
      </c>
      <c r="AF20" s="6">
        <f>Monthly_Op_UC!AF20-Monthly_Dev_UC!AF20</f>
        <v>8.7610299459583985E-8</v>
      </c>
      <c r="AG20" s="6">
        <f>Monthly_Op_UC!AG20-Monthly_Dev_UC!AG20</f>
        <v>1.4231400200515054E-6</v>
      </c>
      <c r="AH20" s="6">
        <f>Monthly_Op_UC!AH20-Monthly_Dev_UC!AH20</f>
        <v>8.7670599668854265E-8</v>
      </c>
      <c r="AI20" s="6">
        <f>Monthly_Op_UC!AI20-Monthly_Dev_UC!AI20</f>
        <v>1.4901719858073648E-8</v>
      </c>
      <c r="AJ20" s="6">
        <f>Monthly_Op_UC!AJ20-Monthly_Dev_UC!AJ20</f>
        <v>1.424077026968007E-6</v>
      </c>
      <c r="AK20" s="6">
        <f>Monthly_Op_UC!AK20-Monthly_Dev_UC!AK20</f>
        <v>0</v>
      </c>
      <c r="AL20" s="6">
        <f>Monthly_Op_UC!AL20-Monthly_Dev_UC!AL20</f>
        <v>1.3479620974976569E-8</v>
      </c>
      <c r="AM20" s="6">
        <f>Monthly_Op_UC!AM20-Monthly_Dev_UC!AM20</f>
        <v>8.756310165836112E-8</v>
      </c>
      <c r="AN20" s="6">
        <f>Monthly_Op_UC!AN20-Monthly_Dev_UC!AN20</f>
        <v>-1.0479084266989958E-10</v>
      </c>
      <c r="AO20" s="6">
        <f>Monthly_Op_UC!AO20-Monthly_Dev_UC!AO20</f>
        <v>-2.9498181675080559E-11</v>
      </c>
      <c r="AP20" s="6">
        <f>Monthly_Op_UC!AP20-Monthly_Dev_UC!AP20</f>
        <v>0</v>
      </c>
      <c r="AQ20" s="6">
        <f>Monthly_Op_UC!AQ20-Monthly_Dev_UC!AQ20</f>
        <v>-3.0995579436421394E-9</v>
      </c>
      <c r="AR20" s="6">
        <f>Monthly_Op_UC!AR20-Monthly_Dev_UC!AR20</f>
        <v>-3.6699532302009175E-12</v>
      </c>
      <c r="AS20" s="6">
        <f>Monthly_Op_UC!AS20-Monthly_Dev_UC!AS20</f>
        <v>0</v>
      </c>
      <c r="AT20" s="6">
        <f>Monthly_Op_UC!AT20-Monthly_Dev_UC!AT20</f>
        <v>2.7100099941890221E-11</v>
      </c>
      <c r="AU20" s="6">
        <f>Monthly_Op_UC!AU20-Monthly_Dev_UC!AU20</f>
        <v>7.7998265624046326E-8</v>
      </c>
      <c r="AV20" s="6">
        <f>Monthly_Op_UC!AV20-Monthly_Dev_UC!AV20</f>
        <v>0</v>
      </c>
      <c r="AW20" s="6">
        <f>Monthly_Op_UC!AW20-Monthly_Dev_UC!AW20</f>
        <v>1.5967973992037088E-4</v>
      </c>
      <c r="AX20" s="6">
        <f>Monthly_Op_UC!AX20-Monthly_Dev_UC!AX20</f>
        <v>0</v>
      </c>
      <c r="AY20" s="17">
        <f>Monthly_Op_UC!AY20-Monthly_Dev_UC!AY20</f>
        <v>3.7363299898061086E-3</v>
      </c>
      <c r="AZ20" s="6">
        <f>Monthly_Op_UC!AZ20-Monthly_Dev_UC!AZ20</f>
        <v>2.1462330957033871E-4</v>
      </c>
      <c r="BA20" s="6">
        <f>Monthly_Op_UC!BA20-Monthly_Dev_UC!BA20</f>
        <v>3.1971800856012145E-5</v>
      </c>
      <c r="BB20" s="6">
        <f>Monthly_Op_UC!BB20-Monthly_Dev_UC!BB20</f>
        <v>0</v>
      </c>
      <c r="BC20" s="6">
        <f>Monthly_Op_UC!BC20-Monthly_Dev_UC!BC20</f>
        <v>-4.8494541715626838E-11</v>
      </c>
      <c r="BD20" s="6">
        <f>Monthly_Op_UC!BD20-Monthly_Dev_UC!BD20</f>
        <v>8.7367993728548754E-8</v>
      </c>
      <c r="BE20" s="6">
        <f>Monthly_Op_UC!BE20-Monthly_Dev_UC!BE20</f>
        <v>-1.6595496790046127E-3</v>
      </c>
      <c r="BF20" s="6">
        <f>Monthly_Op_UC!BF20-Monthly_Dev_UC!BF20</f>
        <v>0</v>
      </c>
      <c r="BG20" s="6">
        <f>Monthly_Op_UC!BG20-Monthly_Dev_UC!BG20</f>
        <v>5.7624370128905866E-5</v>
      </c>
      <c r="BH20" s="6">
        <f>Monthly_Op_UC!BH20-Monthly_Dev_UC!BH20</f>
        <v>-7.0303940447047353E-10</v>
      </c>
      <c r="BI20" s="6">
        <f>Monthly_Op_UC!BI20-Monthly_Dev_UC!BI20</f>
        <v>4.9306983402885862E-6</v>
      </c>
      <c r="BJ20" s="6">
        <f>Monthly_Op_UC!BJ20-Monthly_Dev_UC!BJ20</f>
        <v>-2.2305776229814001E-3</v>
      </c>
      <c r="BK20" s="6">
        <f>Monthly_Op_UC!BK20-Monthly_Dev_UC!BK20</f>
        <v>-5.2420000429265201E-7</v>
      </c>
      <c r="BL20" s="6">
        <f>Monthly_Op_UC!BL20-Monthly_Dev_UC!BL20</f>
        <v>1.90084392670542E-10</v>
      </c>
      <c r="BM20" s="6">
        <f>Monthly_Op_UC!BM20-Monthly_Dev_UC!BM20</f>
        <v>3.5697667044587433E-11</v>
      </c>
      <c r="BN20" s="6">
        <f>Monthly_Op_UC!BN20-Monthly_Dev_UC!BN20</f>
        <v>0</v>
      </c>
      <c r="BO20" s="6">
        <f>Monthly_Op_UC!BO20-Monthly_Dev_UC!BO20</f>
        <v>-3.3282111000509929E-7</v>
      </c>
      <c r="BP20" s="6">
        <f>Monthly_Op_UC!BP20-Monthly_Dev_UC!BP20</f>
        <v>-4.4612699639401399E-5</v>
      </c>
      <c r="BQ20" s="6">
        <f>Monthly_Op_UC!BQ20-Monthly_Dev_UC!BQ20</f>
        <v>0</v>
      </c>
      <c r="BR20" s="6">
        <f>Monthly_Op_UC!BR20-Monthly_Dev_UC!BR20</f>
        <v>0</v>
      </c>
      <c r="BS20" s="6">
        <f>Monthly_Op_UC!BS20-Monthly_Dev_UC!BS20</f>
        <v>4.6059710075496696E-4</v>
      </c>
      <c r="BT20" s="6">
        <f>Monthly_Op_UC!BT20-Monthly_Dev_UC!BT20</f>
        <v>0</v>
      </c>
      <c r="BU20" s="6">
        <f>Monthly_Op_UC!BU20-Monthly_Dev_UC!BU20</f>
        <v>0</v>
      </c>
      <c r="BV20" s="6">
        <f>Monthly_Op_UC!BV20-Monthly_Dev_UC!BV20</f>
        <v>9.3505150289274752E-9</v>
      </c>
      <c r="BW20" s="6">
        <f>Monthly_Op_UC!BW20-Monthly_Dev_UC!BW20</f>
        <v>0</v>
      </c>
      <c r="BX20" s="6">
        <f>Monthly_Op_UC!BX20-Monthly_Dev_UC!BX20</f>
        <v>7.6497030931932386E-11</v>
      </c>
      <c r="BY20" s="6">
        <f>Monthly_Op_UC!BY20-Monthly_Dev_UC!BY20</f>
        <v>0</v>
      </c>
      <c r="BZ20" s="6">
        <f>Monthly_Op_UC!BZ20-Monthly_Dev_UC!BZ20</f>
        <v>0</v>
      </c>
      <c r="CA20" s="6">
        <f>Monthly_Op_UC!CA20-Monthly_Dev_UC!CA20</f>
        <v>0</v>
      </c>
      <c r="CB20" s="6">
        <f>Monthly_Op_UC!CB20-Monthly_Dev_UC!CB20</f>
        <v>8.750561164561077E-8</v>
      </c>
      <c r="CC20" s="6"/>
      <c r="CD20" s="6"/>
      <c r="CE20" s="6"/>
      <c r="CF20" s="6"/>
      <c r="CG20" s="6"/>
      <c r="CH20" s="6"/>
      <c r="CI20" s="5"/>
    </row>
    <row r="21" spans="1:87" s="3" customFormat="1" x14ac:dyDescent="0.25">
      <c r="A21" s="1">
        <v>44681</v>
      </c>
      <c r="B21" t="s">
        <v>2</v>
      </c>
      <c r="C21" s="6">
        <f>Monthly_Op_UC!C21-Monthly_Dev_UC!C21</f>
        <v>-7.560174708487466E-11</v>
      </c>
      <c r="D21" s="6">
        <f>Monthly_Op_UC!D21-Monthly_Dev_UC!D21</f>
        <v>1.4701459605248601E-7</v>
      </c>
      <c r="E21" s="6">
        <f>Monthly_Op_UC!E21-Monthly_Dev_UC!E21</f>
        <v>8.3801410255546216E-11</v>
      </c>
      <c r="F21" s="6">
        <f>Monthly_Op_UC!F21-Monthly_Dev_UC!F21</f>
        <v>0</v>
      </c>
      <c r="G21" s="6">
        <f>Monthly_Op_UC!G21-Monthly_Dev_UC!G21</f>
        <v>8.6998852566466667E-11</v>
      </c>
      <c r="H21" s="6">
        <f>Monthly_Op_UC!H21-Monthly_Dev_UC!H21</f>
        <v>0</v>
      </c>
      <c r="I21" s="6">
        <f>Monthly_Op_UC!I21-Monthly_Dev_UC!I21</f>
        <v>0</v>
      </c>
      <c r="J21" s="6">
        <f>Monthly_Op_UC!J21-Monthly_Dev_UC!J21</f>
        <v>-9.6605390353943221E-11</v>
      </c>
      <c r="K21" s="6">
        <f>Monthly_Op_UC!K21-Monthly_Dev_UC!K21</f>
        <v>1.4614397514378652E-7</v>
      </c>
      <c r="L21" s="6">
        <f>Monthly_Op_UC!L21-Monthly_Dev_UC!L21</f>
        <v>-2.2901076590642333E-9</v>
      </c>
      <c r="M21" s="17">
        <f>Monthly_Op_UC!M21-Monthly_Dev_UC!M21</f>
        <v>1.2853015698993886E-2</v>
      </c>
      <c r="N21" s="6">
        <f>Monthly_Op_UC!N21-Monthly_Dev_UC!N21</f>
        <v>-2.0737090000011449E-4</v>
      </c>
      <c r="O21" s="6">
        <f>Monthly_Op_UC!O21-Monthly_Dev_UC!O21</f>
        <v>0</v>
      </c>
      <c r="P21" s="6">
        <f>Monthly_Op_UC!P21-Monthly_Dev_UC!P21</f>
        <v>0</v>
      </c>
      <c r="Q21" s="6">
        <f>Monthly_Op_UC!Q21-Monthly_Dev_UC!Q21</f>
        <v>-2.5056960691927088E-4</v>
      </c>
      <c r="R21" s="22">
        <f>Monthly_Op_UC!R21-Monthly_Dev_UC!R21</f>
        <v>5.0879995927033406E-4</v>
      </c>
      <c r="S21" s="6">
        <f>Monthly_Op_UC!S21-Monthly_Dev_UC!S21</f>
        <v>-9.5994323601189535E-12</v>
      </c>
      <c r="T21" s="6">
        <f>Monthly_Op_UC!T21-Monthly_Dev_UC!T21</f>
        <v>0</v>
      </c>
      <c r="U21" s="6">
        <f>Monthly_Op_UC!U21-Monthly_Dev_UC!U21</f>
        <v>-7.560174708487466E-11</v>
      </c>
      <c r="V21" s="6">
        <f>Monthly_Op_UC!V21-Monthly_Dev_UC!V21</f>
        <v>-4.0909359988461347E-7</v>
      </c>
      <c r="W21" s="6">
        <f>Monthly_Op_UC!W21-Monthly_Dev_UC!W21</f>
        <v>0</v>
      </c>
      <c r="X21" s="6">
        <f>Monthly_Op_UC!X21-Monthly_Dev_UC!X21</f>
        <v>-8.1585703810560517E-6</v>
      </c>
      <c r="Y21" s="6">
        <f>Monthly_Op_UC!Y21-Monthly_Dev_UC!Y21</f>
        <v>-5.7126166019827451E-8</v>
      </c>
      <c r="Z21" s="6">
        <f>Monthly_Op_UC!Z21-Monthly_Dev_UC!Z21</f>
        <v>2.8499869131337618E-11</v>
      </c>
      <c r="AA21" s="6">
        <f>Monthly_Op_UC!AA21-Monthly_Dev_UC!AA21</f>
        <v>8.6998852566466667E-11</v>
      </c>
      <c r="AB21" s="6">
        <f>Monthly_Op_UC!AB21-Monthly_Dev_UC!AB21</f>
        <v>-1.6082818600438031E-5</v>
      </c>
      <c r="AC21" s="6">
        <f>Monthly_Op_UC!AC21-Monthly_Dev_UC!AC21</f>
        <v>1.4696400540969989E-7</v>
      </c>
      <c r="AD21" s="6">
        <f>Monthly_Op_UC!AD21-Monthly_Dev_UC!AD21</f>
        <v>0</v>
      </c>
      <c r="AE21" s="6">
        <f>Monthly_Op_UC!AE21-Monthly_Dev_UC!AE21</f>
        <v>-3.9110815032472601E-4</v>
      </c>
      <c r="AF21" s="6">
        <f>Monthly_Op_UC!AF21-Monthly_Dev_UC!AF21</f>
        <v>1.4696400540969989E-7</v>
      </c>
      <c r="AG21" s="6">
        <f>Monthly_Op_UC!AG21-Monthly_Dev_UC!AG21</f>
        <v>2.4714099708944559E-6</v>
      </c>
      <c r="AH21" s="6">
        <f>Monthly_Op_UC!AH21-Monthly_Dev_UC!AH21</f>
        <v>1.4701459605248601E-7</v>
      </c>
      <c r="AI21" s="6">
        <f>Monthly_Op_UC!AI21-Monthly_Dev_UC!AI21</f>
        <v>2.5034898598619293E-8</v>
      </c>
      <c r="AJ21" s="6">
        <f>Monthly_Op_UC!AJ21-Monthly_Dev_UC!AJ21</f>
        <v>2.4718399345147191E-6</v>
      </c>
      <c r="AK21" s="6">
        <f>Monthly_Op_UC!AK21-Monthly_Dev_UC!AK21</f>
        <v>0</v>
      </c>
      <c r="AL21" s="6">
        <f>Monthly_Op_UC!AL21-Monthly_Dev_UC!AL21</f>
        <v>1.3479620974976569E-8</v>
      </c>
      <c r="AM21" s="6">
        <f>Monthly_Op_UC!AM21-Monthly_Dev_UC!AM21</f>
        <v>1.4708439977084709E-7</v>
      </c>
      <c r="AN21" s="6">
        <f>Monthly_Op_UC!AN21-Monthly_Dev_UC!AN21</f>
        <v>8.3801410255546216E-11</v>
      </c>
      <c r="AO21" s="6">
        <f>Monthly_Op_UC!AO21-Monthly_Dev_UC!AO21</f>
        <v>-3.4798830483850907E-11</v>
      </c>
      <c r="AP21" s="6">
        <f>Monthly_Op_UC!AP21-Monthly_Dev_UC!AP21</f>
        <v>0</v>
      </c>
      <c r="AQ21" s="6">
        <f>Monthly_Op_UC!AQ21-Monthly_Dev_UC!AQ21</f>
        <v>-1.2350028555374593E-8</v>
      </c>
      <c r="AR21" s="6">
        <f>Monthly_Op_UC!AR21-Monthly_Dev_UC!AR21</f>
        <v>2.6405544417684723E-12</v>
      </c>
      <c r="AS21" s="6">
        <f>Monthly_Op_UC!AS21-Monthly_Dev_UC!AS21</f>
        <v>0</v>
      </c>
      <c r="AT21" s="6">
        <f>Monthly_Op_UC!AT21-Monthly_Dev_UC!AT21</f>
        <v>2.5202950837410754E-11</v>
      </c>
      <c r="AU21" s="6">
        <f>Monthly_Op_UC!AU21-Monthly_Dev_UC!AU21</f>
        <v>-6.5600033849477768E-7</v>
      </c>
      <c r="AV21" s="6">
        <f>Monthly_Op_UC!AV21-Monthly_Dev_UC!AV21</f>
        <v>0</v>
      </c>
      <c r="AW21" s="6">
        <f>Monthly_Op_UC!AW21-Monthly_Dev_UC!AW21</f>
        <v>1.4222186408030524E-4</v>
      </c>
      <c r="AX21" s="6">
        <f>Monthly_Op_UC!AX21-Monthly_Dev_UC!AX21</f>
        <v>0</v>
      </c>
      <c r="AY21" s="17">
        <f>Monthly_Op_UC!AY21-Monthly_Dev_UC!AY21</f>
        <v>3.2014856797104585E-3</v>
      </c>
      <c r="AZ21" s="6">
        <f>Monthly_Op_UC!AZ21-Monthly_Dev_UC!AZ21</f>
        <v>1.975303662300476E-4</v>
      </c>
      <c r="BA21" s="6">
        <f>Monthly_Op_UC!BA21-Monthly_Dev_UC!BA21</f>
        <v>4.2202848225980638E-5</v>
      </c>
      <c r="BB21" s="6">
        <f>Monthly_Op_UC!BB21-Monthly_Dev_UC!BB21</f>
        <v>0</v>
      </c>
      <c r="BC21" s="6">
        <f>Monthly_Op_UC!BC21-Monthly_Dev_UC!BC21</f>
        <v>9.2398977358243428E-11</v>
      </c>
      <c r="BD21" s="6">
        <f>Monthly_Op_UC!BD21-Monthly_Dev_UC!BD21</f>
        <v>1.4614397514378652E-7</v>
      </c>
      <c r="BE21" s="6">
        <f>Monthly_Op_UC!BE21-Monthly_Dev_UC!BE21</f>
        <v>5.0664290995428019E-5</v>
      </c>
      <c r="BF21" s="6">
        <f>Monthly_Op_UC!BF21-Monthly_Dev_UC!BF21</f>
        <v>0</v>
      </c>
      <c r="BG21" s="6">
        <f>Monthly_Op_UC!BG21-Monthly_Dev_UC!BG21</f>
        <v>5.7530370213498827E-5</v>
      </c>
      <c r="BH21" s="6">
        <f>Monthly_Op_UC!BH21-Monthly_Dev_UC!BH21</f>
        <v>2.9558577807620168E-12</v>
      </c>
      <c r="BI21" s="6">
        <f>Monthly_Op_UC!BI21-Monthly_Dev_UC!BI21</f>
        <v>7.8588726992734337E-6</v>
      </c>
      <c r="BJ21" s="6">
        <f>Monthly_Op_UC!BJ21-Monthly_Dev_UC!BJ21</f>
        <v>7.0366737986660155E-5</v>
      </c>
      <c r="BK21" s="6">
        <f>Monthly_Op_UC!BK21-Monthly_Dev_UC!BK21</f>
        <v>-1.0957601261907257E-6</v>
      </c>
      <c r="BL21" s="6">
        <f>Monthly_Op_UC!BL21-Monthly_Dev_UC!BL21</f>
        <v>9.6395069704158232E-10</v>
      </c>
      <c r="BM21" s="6">
        <f>Monthly_Op_UC!BM21-Monthly_Dev_UC!BM21</f>
        <v>-9.6605390353943221E-11</v>
      </c>
      <c r="BN21" s="6">
        <f>Monthly_Op_UC!BN21-Monthly_Dev_UC!BN21</f>
        <v>0</v>
      </c>
      <c r="BO21" s="6">
        <f>Monthly_Op_UC!BO21-Monthly_Dev_UC!BO21</f>
        <v>-6.0917113997582817E-7</v>
      </c>
      <c r="BP21" s="6">
        <f>Monthly_Op_UC!BP21-Monthly_Dev_UC!BP21</f>
        <v>-3.8694180148013402E-5</v>
      </c>
      <c r="BQ21" s="6">
        <f>Monthly_Op_UC!BQ21-Monthly_Dev_UC!BQ21</f>
        <v>0</v>
      </c>
      <c r="BR21" s="6">
        <f>Monthly_Op_UC!BR21-Monthly_Dev_UC!BR21</f>
        <v>0</v>
      </c>
      <c r="BS21" s="6">
        <f>Monthly_Op_UC!BS21-Monthly_Dev_UC!BS21</f>
        <v>7.5725768874690402E-4</v>
      </c>
      <c r="BT21" s="6">
        <f>Monthly_Op_UC!BT21-Monthly_Dev_UC!BT21</f>
        <v>0</v>
      </c>
      <c r="BU21" s="6">
        <f>Monthly_Op_UC!BU21-Monthly_Dev_UC!BU21</f>
        <v>0</v>
      </c>
      <c r="BV21" s="6">
        <f>Monthly_Op_UC!BV21-Monthly_Dev_UC!BV21</f>
        <v>1.5270416042767465E-8</v>
      </c>
      <c r="BW21" s="6">
        <f>Monthly_Op_UC!BW21-Monthly_Dev_UC!BW21</f>
        <v>-9.2499249149113894E-8</v>
      </c>
      <c r="BX21" s="6">
        <f>Monthly_Op_UC!BX21-Monthly_Dev_UC!BX21</f>
        <v>-7.4003025929414434E-11</v>
      </c>
      <c r="BY21" s="6">
        <f>Monthly_Op_UC!BY21-Monthly_Dev_UC!BY21</f>
        <v>0</v>
      </c>
      <c r="BZ21" s="6">
        <f>Monthly_Op_UC!BZ21-Monthly_Dev_UC!BZ21</f>
        <v>0</v>
      </c>
      <c r="CA21" s="6">
        <f>Monthly_Op_UC!CA21-Monthly_Dev_UC!CA21</f>
        <v>0</v>
      </c>
      <c r="CB21" s="6">
        <f>Monthly_Op_UC!CB21-Monthly_Dev_UC!CB21</f>
        <v>1.4705899786804366E-7</v>
      </c>
      <c r="CC21" s="6"/>
      <c r="CD21" s="6"/>
      <c r="CE21" s="6"/>
      <c r="CF21" s="6"/>
      <c r="CG21" s="6"/>
      <c r="CH21" s="6"/>
      <c r="CI21" s="5"/>
    </row>
    <row r="22" spans="1:87" s="3" customFormat="1" x14ac:dyDescent="0.25">
      <c r="A22" s="1">
        <v>44712</v>
      </c>
      <c r="B22" t="s">
        <v>42</v>
      </c>
      <c r="C22" s="6">
        <f>Monthly_Op_UC!C22-Monthly_Dev_UC!C22</f>
        <v>8.9983132056659088E-11</v>
      </c>
      <c r="D22" s="6">
        <f>Monthly_Op_UC!D22-Monthly_Dev_UC!D22</f>
        <v>2.0817100221393048E-7</v>
      </c>
      <c r="E22" s="6">
        <f>Monthly_Op_UC!E22-Monthly_Dev_UC!E22</f>
        <v>6.4005689637269825E-11</v>
      </c>
      <c r="F22" s="6">
        <f>Monthly_Op_UC!F22-Monthly_Dev_UC!F22</f>
        <v>0</v>
      </c>
      <c r="G22" s="6">
        <f>Monthly_Op_UC!G22-Monthly_Dev_UC!G22</f>
        <v>-6.2996718952490482E-11</v>
      </c>
      <c r="H22" s="6">
        <f>Monthly_Op_UC!H22-Monthly_Dev_UC!H22</f>
        <v>0</v>
      </c>
      <c r="I22" s="6">
        <f>Monthly_Op_UC!I22-Monthly_Dev_UC!I22</f>
        <v>0</v>
      </c>
      <c r="J22" s="6">
        <f>Monthly_Op_UC!J22-Monthly_Dev_UC!J22</f>
        <v>2.8990143619012088E-11</v>
      </c>
      <c r="K22" s="6">
        <f>Monthly_Op_UC!K22-Monthly_Dev_UC!K22</f>
        <v>2.0836000658164266E-7</v>
      </c>
      <c r="L22" s="6">
        <f>Monthly_Op_UC!L22-Monthly_Dev_UC!L22</f>
        <v>-2.819888322846964E-9</v>
      </c>
      <c r="M22" s="17">
        <f>Monthly_Op_UC!M22-Monthly_Dev_UC!M22</f>
        <v>1.2772319472020399E-2</v>
      </c>
      <c r="N22" s="6">
        <f>Monthly_Op_UC!N22-Monthly_Dev_UC!N22</f>
        <v>-2.072091889431249E-4</v>
      </c>
      <c r="O22" s="6">
        <f>Monthly_Op_UC!O22-Monthly_Dev_UC!O22</f>
        <v>0</v>
      </c>
      <c r="P22" s="6">
        <f>Monthly_Op_UC!P22-Monthly_Dev_UC!P22</f>
        <v>0</v>
      </c>
      <c r="Q22" s="6">
        <f>Monthly_Op_UC!Q22-Monthly_Dev_UC!Q22</f>
        <v>-2.4958218000392662E-4</v>
      </c>
      <c r="R22" s="22">
        <f>Monthly_Op_UC!R22-Monthly_Dev_UC!R22</f>
        <v>5.0879998299890872E-4</v>
      </c>
      <c r="S22" s="6">
        <f>Monthly_Op_UC!S22-Monthly_Dev_UC!S22</f>
        <v>6.6933125708601438E-12</v>
      </c>
      <c r="T22" s="6">
        <f>Monthly_Op_UC!T22-Monthly_Dev_UC!T22</f>
        <v>0</v>
      </c>
      <c r="U22" s="6">
        <f>Monthly_Op_UC!U22-Monthly_Dev_UC!U22</f>
        <v>8.9983132056659088E-11</v>
      </c>
      <c r="V22" s="6">
        <f>Monthly_Op_UC!V22-Monthly_Dev_UC!V22</f>
        <v>-1.7320865985936962E-6</v>
      </c>
      <c r="W22" s="6">
        <f>Monthly_Op_UC!W22-Monthly_Dev_UC!W22</f>
        <v>0</v>
      </c>
      <c r="X22" s="6">
        <f>Monthly_Op_UC!X22-Monthly_Dev_UC!X22</f>
        <v>-4.0613020246382803E-5</v>
      </c>
      <c r="Y22" s="6">
        <f>Monthly_Op_UC!Y22-Monthly_Dev_UC!Y22</f>
        <v>-1.616463490838882E-7</v>
      </c>
      <c r="Z22" s="6">
        <f>Monthly_Op_UC!Z22-Monthly_Dev_UC!Z22</f>
        <v>4.9496406973048579E-11</v>
      </c>
      <c r="AA22" s="6">
        <f>Monthly_Op_UC!AA22-Monthly_Dev_UC!AA22</f>
        <v>-6.2996718952490482E-11</v>
      </c>
      <c r="AB22" s="6">
        <f>Monthly_Op_UC!AB22-Monthly_Dev_UC!AB22</f>
        <v>-3.1179099401867916E-5</v>
      </c>
      <c r="AC22" s="6">
        <f>Monthly_Op_UC!AC22-Monthly_Dev_UC!AC22</f>
        <v>2.0800000299914245E-7</v>
      </c>
      <c r="AD22" s="6">
        <f>Monthly_Op_UC!AD22-Monthly_Dev_UC!AD22</f>
        <v>0</v>
      </c>
      <c r="AE22" s="6">
        <f>Monthly_Op_UC!AE22-Monthly_Dev_UC!AE22</f>
        <v>-3.9110815032472601E-4</v>
      </c>
      <c r="AF22" s="6">
        <f>Monthly_Op_UC!AF22-Monthly_Dev_UC!AF22</f>
        <v>2.0800000299914245E-7</v>
      </c>
      <c r="AG22" s="6">
        <f>Monthly_Op_UC!AG22-Monthly_Dev_UC!AG22</f>
        <v>3.3941300898732152E-6</v>
      </c>
      <c r="AH22" s="6">
        <f>Monthly_Op_UC!AH22-Monthly_Dev_UC!AH22</f>
        <v>2.0817100221393048E-7</v>
      </c>
      <c r="AI22" s="6">
        <f>Monthly_Op_UC!AI22-Monthly_Dev_UC!AI22</f>
        <v>3.5362898387347741E-8</v>
      </c>
      <c r="AJ22" s="6">
        <f>Monthly_Op_UC!AJ22-Monthly_Dev_UC!AJ22</f>
        <v>3.3849498777271947E-6</v>
      </c>
      <c r="AK22" s="6">
        <f>Monthly_Op_UC!AK22-Monthly_Dev_UC!AK22</f>
        <v>0</v>
      </c>
      <c r="AL22" s="6">
        <f>Monthly_Op_UC!AL22-Monthly_Dev_UC!AL22</f>
        <v>1.3479620974976569E-8</v>
      </c>
      <c r="AM22" s="6">
        <f>Monthly_Op_UC!AM22-Monthly_Dev_UC!AM22</f>
        <v>2.0813199341773725E-7</v>
      </c>
      <c r="AN22" s="6">
        <f>Monthly_Op_UC!AN22-Monthly_Dev_UC!AN22</f>
        <v>6.4005689637269825E-11</v>
      </c>
      <c r="AO22" s="6">
        <f>Monthly_Op_UC!AO22-Monthly_Dev_UC!AO22</f>
        <v>-6.6009420152113307E-12</v>
      </c>
      <c r="AP22" s="6">
        <f>Monthly_Op_UC!AP22-Monthly_Dev_UC!AP22</f>
        <v>0</v>
      </c>
      <c r="AQ22" s="6">
        <f>Monthly_Op_UC!AQ22-Monthly_Dev_UC!AQ22</f>
        <v>1.0079929779749364E-8</v>
      </c>
      <c r="AR22" s="6">
        <f>Monthly_Op_UC!AR22-Monthly_Dev_UC!AR22</f>
        <v>-2.1600499167107046E-12</v>
      </c>
      <c r="AS22" s="6">
        <f>Monthly_Op_UC!AS22-Monthly_Dev_UC!AS22</f>
        <v>0</v>
      </c>
      <c r="AT22" s="6">
        <f>Monthly_Op_UC!AT22-Monthly_Dev_UC!AT22</f>
        <v>6.0509819377330132E-11</v>
      </c>
      <c r="AU22" s="6">
        <f>Monthly_Op_UC!AU22-Monthly_Dev_UC!AU22</f>
        <v>-1.0579824447631836E-6</v>
      </c>
      <c r="AV22" s="6">
        <f>Monthly_Op_UC!AV22-Monthly_Dev_UC!AV22</f>
        <v>0</v>
      </c>
      <c r="AW22" s="6">
        <f>Monthly_Op_UC!AW22-Monthly_Dev_UC!AW22</f>
        <v>1.1946116852001865E-4</v>
      </c>
      <c r="AX22" s="6">
        <f>Monthly_Op_UC!AX22-Monthly_Dev_UC!AX22</f>
        <v>0</v>
      </c>
      <c r="AY22" s="17">
        <f>Monthly_Op_UC!AY22-Monthly_Dev_UC!AY22</f>
        <v>2.3250492304214276E-3</v>
      </c>
      <c r="AZ22" s="6">
        <f>Monthly_Op_UC!AZ22-Monthly_Dev_UC!AZ22</f>
        <v>1.6056609049019954E-4</v>
      </c>
      <c r="BA22" s="6">
        <f>Monthly_Op_UC!BA22-Monthly_Dev_UC!BA22</f>
        <v>8.0696174080019389E-5</v>
      </c>
      <c r="BB22" s="6">
        <f>Monthly_Op_UC!BB22-Monthly_Dev_UC!BB22</f>
        <v>0</v>
      </c>
      <c r="BC22" s="6">
        <f>Monthly_Op_UC!BC22-Monthly_Dev_UC!BC22</f>
        <v>-1.7699619547784096E-11</v>
      </c>
      <c r="BD22" s="6">
        <f>Monthly_Op_UC!BD22-Monthly_Dev_UC!BD22</f>
        <v>2.0836000658164266E-7</v>
      </c>
      <c r="BE22" s="6">
        <f>Monthly_Op_UC!BE22-Monthly_Dev_UC!BE22</f>
        <v>-1.7008281799917313E-3</v>
      </c>
      <c r="BF22" s="6">
        <f>Monthly_Op_UC!BF22-Monthly_Dev_UC!BF22</f>
        <v>0</v>
      </c>
      <c r="BG22" s="6">
        <f>Monthly_Op_UC!BG22-Monthly_Dev_UC!BG22</f>
        <v>2.7098909868072951E-5</v>
      </c>
      <c r="BH22" s="6">
        <f>Monthly_Op_UC!BH22-Monthly_Dev_UC!BH22</f>
        <v>-1.4097167877480388E-10</v>
      </c>
      <c r="BI22" s="6">
        <f>Monthly_Op_UC!BI22-Monthly_Dev_UC!BI22</f>
        <v>6.9644776985455792E-6</v>
      </c>
      <c r="BJ22" s="6">
        <f>Monthly_Op_UC!BJ22-Monthly_Dev_UC!BJ22</f>
        <v>-2.2860588340449794E-3</v>
      </c>
      <c r="BK22" s="6">
        <f>Monthly_Op_UC!BK22-Monthly_Dev_UC!BK22</f>
        <v>-1.5965697457431816E-6</v>
      </c>
      <c r="BL22" s="6">
        <f>Monthly_Op_UC!BL22-Monthly_Dev_UC!BL22</f>
        <v>-4.5997694542165846E-10</v>
      </c>
      <c r="BM22" s="6">
        <f>Monthly_Op_UC!BM22-Monthly_Dev_UC!BM22</f>
        <v>2.8990143619012088E-11</v>
      </c>
      <c r="BN22" s="6">
        <f>Monthly_Op_UC!BN22-Monthly_Dev_UC!BN22</f>
        <v>0</v>
      </c>
      <c r="BO22" s="6">
        <f>Monthly_Op_UC!BO22-Monthly_Dev_UC!BO22</f>
        <v>-9.8474566012640707E-7</v>
      </c>
      <c r="BP22" s="6">
        <f>Monthly_Op_UC!BP22-Monthly_Dev_UC!BP22</f>
        <v>-5.5757040172466077E-5</v>
      </c>
      <c r="BQ22" s="6">
        <f>Monthly_Op_UC!BQ22-Monthly_Dev_UC!BQ22</f>
        <v>0</v>
      </c>
      <c r="BR22" s="6">
        <f>Monthly_Op_UC!BR22-Monthly_Dev_UC!BR22</f>
        <v>0</v>
      </c>
      <c r="BS22" s="6">
        <f>Monthly_Op_UC!BS22-Monthly_Dev_UC!BS22</f>
        <v>4.0734986032475717E-4</v>
      </c>
      <c r="BT22" s="6">
        <f>Monthly_Op_UC!BT22-Monthly_Dev_UC!BT22</f>
        <v>0</v>
      </c>
      <c r="BU22" s="6">
        <f>Monthly_Op_UC!BU22-Monthly_Dev_UC!BU22</f>
        <v>0</v>
      </c>
      <c r="BV22" s="6">
        <f>Monthly_Op_UC!BV22-Monthly_Dev_UC!BV22</f>
        <v>-5.5706550483591855E-9</v>
      </c>
      <c r="BW22" s="6">
        <f>Monthly_Op_UC!BW22-Monthly_Dev_UC!BW22</f>
        <v>7.099879439920187E-8</v>
      </c>
      <c r="BX22" s="6">
        <f>Monthly_Op_UC!BX22-Monthly_Dev_UC!BX22</f>
        <v>1.0399503480584826E-10</v>
      </c>
      <c r="BY22" s="6">
        <f>Monthly_Op_UC!BY22-Monthly_Dev_UC!BY22</f>
        <v>0</v>
      </c>
      <c r="BZ22" s="6">
        <f>Monthly_Op_UC!BZ22-Monthly_Dev_UC!BZ22</f>
        <v>0</v>
      </c>
      <c r="CA22" s="6">
        <f>Monthly_Op_UC!CA22-Monthly_Dev_UC!CA22</f>
        <v>0</v>
      </c>
      <c r="CB22" s="6">
        <f>Monthly_Op_UC!CB22-Monthly_Dev_UC!CB22</f>
        <v>2.0869700279035897E-7</v>
      </c>
      <c r="CC22" s="6"/>
      <c r="CD22" s="6"/>
      <c r="CE22" s="6"/>
      <c r="CF22" s="6"/>
      <c r="CG22" s="6"/>
      <c r="CH22" s="6"/>
      <c r="CI22" s="5"/>
    </row>
    <row r="23" spans="1:87" s="3" customFormat="1" x14ac:dyDescent="0.25">
      <c r="A23" s="1">
        <v>44742</v>
      </c>
      <c r="B23" t="s">
        <v>0</v>
      </c>
      <c r="C23" s="6">
        <f>Monthly_Op_UC!C23-Monthly_Dev_UC!C23</f>
        <v>-5.9003468777518719E-11</v>
      </c>
      <c r="D23" s="6">
        <f>Monthly_Op_UC!D23-Monthly_Dev_UC!D23</f>
        <v>2.6127371199891058E-7</v>
      </c>
      <c r="E23" s="6">
        <f>Monthly_Op_UC!E23-Monthly_Dev_UC!E23</f>
        <v>9.5511154540872667E-11</v>
      </c>
      <c r="F23" s="6">
        <f>Monthly_Op_UC!F23-Monthly_Dev_UC!F23</f>
        <v>0</v>
      </c>
      <c r="G23" s="6">
        <f>Monthly_Op_UC!G23-Monthly_Dev_UC!G23</f>
        <v>9.9106500783818774E-11</v>
      </c>
      <c r="H23" s="6">
        <f>Monthly_Op_UC!H23-Monthly_Dev_UC!H23</f>
        <v>0</v>
      </c>
      <c r="I23" s="6">
        <f>Monthly_Op_UC!I23-Monthly_Dev_UC!I23</f>
        <v>0</v>
      </c>
      <c r="J23" s="6">
        <f>Monthly_Op_UC!J23-Monthly_Dev_UC!J23</f>
        <v>1.4992451724538114E-11</v>
      </c>
      <c r="K23" s="6">
        <f>Monthly_Op_UC!K23-Monthly_Dev_UC!K23</f>
        <v>2.6027009880635887E-7</v>
      </c>
      <c r="L23" s="6">
        <f>Monthly_Op_UC!L23-Monthly_Dev_UC!L23</f>
        <v>2.3201209842227399E-9</v>
      </c>
      <c r="M23" s="17">
        <f>Monthly_Op_UC!M23-Monthly_Dev_UC!M23</f>
        <v>1.2547078989996407E-2</v>
      </c>
      <c r="N23" s="6">
        <f>Monthly_Op_UC!N23-Monthly_Dev_UC!N23</f>
        <v>-2.0700760796898976E-4</v>
      </c>
      <c r="O23" s="6">
        <f>Monthly_Op_UC!O23-Monthly_Dev_UC!O23</f>
        <v>0</v>
      </c>
      <c r="P23" s="6">
        <f>Monthly_Op_UC!P23-Monthly_Dev_UC!P23</f>
        <v>0</v>
      </c>
      <c r="Q23" s="6">
        <f>Monthly_Op_UC!Q23-Monthly_Dev_UC!Q23</f>
        <v>-2.4860254984560015E-4</v>
      </c>
      <c r="R23" s="22">
        <f>Monthly_Op_UC!R23-Monthly_Dev_UC!R23</f>
        <v>5.0879999539787946E-4</v>
      </c>
      <c r="S23" s="6">
        <f>Monthly_Op_UC!S23-Monthly_Dev_UC!S23</f>
        <v>3.8740211039112182E-10</v>
      </c>
      <c r="T23" s="6">
        <f>Monthly_Op_UC!T23-Monthly_Dev_UC!T23</f>
        <v>0</v>
      </c>
      <c r="U23" s="6">
        <f>Monthly_Op_UC!U23-Monthly_Dev_UC!U23</f>
        <v>-5.9003468777518719E-11</v>
      </c>
      <c r="V23" s="6">
        <f>Monthly_Op_UC!V23-Monthly_Dev_UC!V23</f>
        <v>-1.1159931005977342E-6</v>
      </c>
      <c r="W23" s="6">
        <f>Monthly_Op_UC!W23-Monthly_Dev_UC!W23</f>
        <v>0</v>
      </c>
      <c r="X23" s="6">
        <f>Monthly_Op_UC!X23-Monthly_Dev_UC!X23</f>
        <v>-9.5478799266857095E-6</v>
      </c>
      <c r="Y23" s="6">
        <f>Monthly_Op_UC!Y23-Monthly_Dev_UC!Y23</f>
        <v>-2.0124549005018366E-7</v>
      </c>
      <c r="Z23" s="6">
        <f>Monthly_Op_UC!Z23-Monthly_Dev_UC!Z23</f>
        <v>-1.8495427411835408E-11</v>
      </c>
      <c r="AA23" s="6">
        <f>Monthly_Op_UC!AA23-Monthly_Dev_UC!AA23</f>
        <v>9.9106500783818774E-11</v>
      </c>
      <c r="AB23" s="6">
        <f>Monthly_Op_UC!AB23-Monthly_Dev_UC!AB23</f>
        <v>-2.0030985798058509E-5</v>
      </c>
      <c r="AC23" s="6">
        <f>Monthly_Op_UC!AC23-Monthly_Dev_UC!AC23</f>
        <v>2.6132390473776468E-7</v>
      </c>
      <c r="AD23" s="6">
        <f>Monthly_Op_UC!AD23-Monthly_Dev_UC!AD23</f>
        <v>0</v>
      </c>
      <c r="AE23" s="6">
        <f>Monthly_Op_UC!AE23-Monthly_Dev_UC!AE23</f>
        <v>-3.9110815032472601E-4</v>
      </c>
      <c r="AF23" s="6">
        <f>Monthly_Op_UC!AF23-Monthly_Dev_UC!AF23</f>
        <v>2.6132390473776468E-7</v>
      </c>
      <c r="AG23" s="6">
        <f>Monthly_Op_UC!AG23-Monthly_Dev_UC!AG23</f>
        <v>4.3923898829234531E-6</v>
      </c>
      <c r="AH23" s="6">
        <f>Monthly_Op_UC!AH23-Monthly_Dev_UC!AH23</f>
        <v>2.6127371199891058E-7</v>
      </c>
      <c r="AI23" s="6">
        <f>Monthly_Op_UC!AI23-Monthly_Dev_UC!AI23</f>
        <v>4.4466400339615575E-8</v>
      </c>
      <c r="AJ23" s="6">
        <f>Monthly_Op_UC!AJ23-Monthly_Dev_UC!AJ23</f>
        <v>4.3921099859289825E-6</v>
      </c>
      <c r="AK23" s="6">
        <f>Monthly_Op_UC!AK23-Monthly_Dev_UC!AK23</f>
        <v>0</v>
      </c>
      <c r="AL23" s="6">
        <f>Monthly_Op_UC!AL23-Monthly_Dev_UC!AL23</f>
        <v>1.3479620974976569E-8</v>
      </c>
      <c r="AM23" s="6">
        <f>Monthly_Op_UC!AM23-Monthly_Dev_UC!AM23</f>
        <v>2.6134839004043897E-7</v>
      </c>
      <c r="AN23" s="6">
        <f>Monthly_Op_UC!AN23-Monthly_Dev_UC!AN23</f>
        <v>9.5511154540872667E-11</v>
      </c>
      <c r="AO23" s="6">
        <f>Monthly_Op_UC!AO23-Monthly_Dev_UC!AO23</f>
        <v>1.4800605185882887E-11</v>
      </c>
      <c r="AP23" s="6">
        <f>Monthly_Op_UC!AP23-Monthly_Dev_UC!AP23</f>
        <v>0</v>
      </c>
      <c r="AQ23" s="6">
        <f>Monthly_Op_UC!AQ23-Monthly_Dev_UC!AQ23</f>
        <v>5.6197677622549236E-9</v>
      </c>
      <c r="AR23" s="6">
        <f>Monthly_Op_UC!AR23-Monthly_Dev_UC!AR23</f>
        <v>1.780087188762991E-11</v>
      </c>
      <c r="AS23" s="6">
        <f>Monthly_Op_UC!AS23-Monthly_Dev_UC!AS23</f>
        <v>0</v>
      </c>
      <c r="AT23" s="6">
        <f>Monthly_Op_UC!AT23-Monthly_Dev_UC!AT23</f>
        <v>1.0099654446094064E-10</v>
      </c>
      <c r="AU23" s="6">
        <f>Monthly_Op_UC!AU23-Monthly_Dev_UC!AU23</f>
        <v>-9.0798130258917809E-7</v>
      </c>
      <c r="AV23" s="6">
        <f>Monthly_Op_UC!AV23-Monthly_Dev_UC!AV23</f>
        <v>0</v>
      </c>
      <c r="AW23" s="6">
        <f>Monthly_Op_UC!AW23-Monthly_Dev_UC!AW23</f>
        <v>3.02356023610173E-4</v>
      </c>
      <c r="AX23" s="6">
        <f>Monthly_Op_UC!AX23-Monthly_Dev_UC!AX23</f>
        <v>0</v>
      </c>
      <c r="AY23" s="17">
        <f>Monthly_Op_UC!AY23-Monthly_Dev_UC!AY23</f>
        <v>1.2276654719244107E-2</v>
      </c>
      <c r="AZ23" s="6">
        <f>Monthly_Op_UC!AZ23-Monthly_Dev_UC!AZ23</f>
        <v>4.1993891224034741E-4</v>
      </c>
      <c r="BA23" s="6">
        <f>Monthly_Op_UC!BA23-Monthly_Dev_UC!BA23</f>
        <v>2.2524019583025634E-4</v>
      </c>
      <c r="BB23" s="6">
        <f>Monthly_Op_UC!BB23-Monthly_Dev_UC!BB23</f>
        <v>0</v>
      </c>
      <c r="BC23" s="6">
        <f>Monthly_Op_UC!BC23-Monthly_Dev_UC!BC23</f>
        <v>-1.3599787962448318E-11</v>
      </c>
      <c r="BD23" s="6">
        <f>Monthly_Op_UC!BD23-Monthly_Dev_UC!BD23</f>
        <v>2.6027009880635887E-7</v>
      </c>
      <c r="BE23" s="6">
        <f>Monthly_Op_UC!BE23-Monthly_Dev_UC!BE23</f>
        <v>-2.1895167469949683E-3</v>
      </c>
      <c r="BF23" s="6">
        <f>Monthly_Op_UC!BF23-Monthly_Dev_UC!BF23</f>
        <v>0</v>
      </c>
      <c r="BG23" s="6">
        <f>Monthly_Op_UC!BG23-Monthly_Dev_UC!BG23</f>
        <v>-2.8938029572600499E-7</v>
      </c>
      <c r="BH23" s="6">
        <f>Monthly_Op_UC!BH23-Monthly_Dev_UC!BH23</f>
        <v>4.2098236008314416E-10</v>
      </c>
      <c r="BI23" s="6">
        <f>Monthly_Op_UC!BI23-Monthly_Dev_UC!BI23</f>
        <v>3.3461930968314846E-6</v>
      </c>
      <c r="BJ23" s="6">
        <f>Monthly_Op_UC!BJ23-Monthly_Dev_UC!BJ23</f>
        <v>-3.0409955379582243E-3</v>
      </c>
      <c r="BK23" s="6">
        <f>Monthly_Op_UC!BK23-Monthly_Dev_UC!BK23</f>
        <v>-1.8252003428642638E-6</v>
      </c>
      <c r="BL23" s="6">
        <f>Monthly_Op_UC!BL23-Monthly_Dev_UC!BL23</f>
        <v>3.9199221646413207E-10</v>
      </c>
      <c r="BM23" s="6">
        <f>Monthly_Op_UC!BM23-Monthly_Dev_UC!BM23</f>
        <v>1.4992451724538114E-11</v>
      </c>
      <c r="BN23" s="6">
        <f>Monthly_Op_UC!BN23-Monthly_Dev_UC!BN23</f>
        <v>0</v>
      </c>
      <c r="BO23" s="6">
        <f>Monthly_Op_UC!BO23-Monthly_Dev_UC!BO23</f>
        <v>-9.7599246995372368E-7</v>
      </c>
      <c r="BP23" s="6">
        <f>Monthly_Op_UC!BP23-Monthly_Dev_UC!BP23</f>
        <v>-2.3328449969994836E-5</v>
      </c>
      <c r="BQ23" s="6">
        <f>Monthly_Op_UC!BQ23-Monthly_Dev_UC!BQ23</f>
        <v>0</v>
      </c>
      <c r="BR23" s="6">
        <f>Monthly_Op_UC!BR23-Monthly_Dev_UC!BR23</f>
        <v>0</v>
      </c>
      <c r="BS23" s="6">
        <f>Monthly_Op_UC!BS23-Monthly_Dev_UC!BS23</f>
        <v>4.6120266961224843E-4</v>
      </c>
      <c r="BT23" s="6">
        <f>Monthly_Op_UC!BT23-Monthly_Dev_UC!BT23</f>
        <v>0</v>
      </c>
      <c r="BU23" s="6">
        <f>Monthly_Op_UC!BU23-Monthly_Dev_UC!BU23</f>
        <v>0</v>
      </c>
      <c r="BV23" s="6">
        <f>Monthly_Op_UC!BV23-Monthly_Dev_UC!BV23</f>
        <v>3.0595401767641306E-9</v>
      </c>
      <c r="BW23" s="6">
        <f>Monthly_Op_UC!BW23-Monthly_Dev_UC!BW23</f>
        <v>-5.8993464335799217E-8</v>
      </c>
      <c r="BX23" s="6">
        <f>Monthly_Op_UC!BX23-Monthly_Dev_UC!BX23</f>
        <v>-3.9989345168578438E-11</v>
      </c>
      <c r="BY23" s="6">
        <f>Monthly_Op_UC!BY23-Monthly_Dev_UC!BY23</f>
        <v>0</v>
      </c>
      <c r="BZ23" s="6">
        <f>Monthly_Op_UC!BZ23-Monthly_Dev_UC!BZ23</f>
        <v>0</v>
      </c>
      <c r="CA23" s="6">
        <f>Monthly_Op_UC!CA23-Monthly_Dev_UC!CA23</f>
        <v>0</v>
      </c>
      <c r="CB23" s="6">
        <f>Monthly_Op_UC!CB23-Monthly_Dev_UC!CB23</f>
        <v>2.6136498831874633E-7</v>
      </c>
      <c r="CC23" s="6"/>
      <c r="CD23" s="6"/>
      <c r="CE23" s="6"/>
      <c r="CF23" s="6"/>
      <c r="CG23" s="6"/>
      <c r="CH23" s="6"/>
      <c r="CI23" s="5"/>
    </row>
    <row r="24" spans="1:87" s="3" customFormat="1" x14ac:dyDescent="0.25">
      <c r="A24" s="1">
        <v>44773</v>
      </c>
      <c r="B24" t="s">
        <v>41</v>
      </c>
      <c r="C24" s="6">
        <f>Monthly_Op_UC!C24-Monthly_Dev_UC!C24</f>
        <v>6.8496319727273658E-11</v>
      </c>
      <c r="D24" s="6">
        <f>Monthly_Op_UC!D24-Monthly_Dev_UC!D24</f>
        <v>2.7540239955214929E-7</v>
      </c>
      <c r="E24" s="6">
        <f>Monthly_Op_UC!E24-Monthly_Dev_UC!E24</f>
        <v>-2.9984903449076228E-12</v>
      </c>
      <c r="F24" s="6">
        <f>Monthly_Op_UC!F24-Monthly_Dev_UC!F24</f>
        <v>0</v>
      </c>
      <c r="G24" s="6">
        <f>Monthly_Op_UC!G24-Monthly_Dev_UC!G24</f>
        <v>-5.290701210469706E-11</v>
      </c>
      <c r="H24" s="6">
        <f>Monthly_Op_UC!H24-Monthly_Dev_UC!H24</f>
        <v>0</v>
      </c>
      <c r="I24" s="6">
        <f>Monthly_Op_UC!I24-Monthly_Dev_UC!I24</f>
        <v>0</v>
      </c>
      <c r="J24" s="6">
        <f>Monthly_Op_UC!J24-Monthly_Dev_UC!J24</f>
        <v>7.1977979132498149E-12</v>
      </c>
      <c r="K24" s="6">
        <f>Monthly_Op_UC!K24-Monthly_Dev_UC!K24</f>
        <v>2.7513499389897333E-7</v>
      </c>
      <c r="L24" s="6">
        <f>Monthly_Op_UC!L24-Monthly_Dev_UC!L24</f>
        <v>-2.7398527890909463E-9</v>
      </c>
      <c r="M24" s="17">
        <f>Monthly_Op_UC!M24-Monthly_Dev_UC!M24</f>
        <v>1.2355540327007475E-2</v>
      </c>
      <c r="N24" s="6">
        <f>Monthly_Op_UC!N24-Monthly_Dev_UC!N24</f>
        <v>-2.0709489399450831E-4</v>
      </c>
      <c r="O24" s="6">
        <f>Monthly_Op_UC!O24-Monthly_Dev_UC!O24</f>
        <v>0</v>
      </c>
      <c r="P24" s="6">
        <f>Monthly_Op_UC!P24-Monthly_Dev_UC!P24</f>
        <v>0</v>
      </c>
      <c r="Q24" s="6">
        <f>Monthly_Op_UC!Q24-Monthly_Dev_UC!Q24</f>
        <v>-2.4791504006316245E-4</v>
      </c>
      <c r="R24" s="22">
        <f>Monthly_Op_UC!R24-Monthly_Dev_UC!R24</f>
        <v>5.0879995770003461E-4</v>
      </c>
      <c r="S24" s="6">
        <f>Monthly_Op_UC!S24-Monthly_Dev_UC!S24</f>
        <v>3.5598191061581019E-11</v>
      </c>
      <c r="T24" s="6">
        <f>Monthly_Op_UC!T24-Monthly_Dev_UC!T24</f>
        <v>0</v>
      </c>
      <c r="U24" s="6">
        <f>Monthly_Op_UC!U24-Monthly_Dev_UC!U24</f>
        <v>6.8496319727273658E-11</v>
      </c>
      <c r="V24" s="6">
        <f>Monthly_Op_UC!V24-Monthly_Dev_UC!V24</f>
        <v>7.0106320038121339E-7</v>
      </c>
      <c r="W24" s="6">
        <f>Monthly_Op_UC!W24-Monthly_Dev_UC!W24</f>
        <v>0</v>
      </c>
      <c r="X24" s="6">
        <f>Monthly_Op_UC!X24-Monthly_Dev_UC!X24</f>
        <v>3.213361014786642E-5</v>
      </c>
      <c r="Y24" s="6">
        <f>Monthly_Op_UC!Y24-Monthly_Dev_UC!Y24</f>
        <v>8.7436260010065325E-8</v>
      </c>
      <c r="Z24" s="6">
        <f>Monthly_Op_UC!Z24-Monthly_Dev_UC!Z24</f>
        <v>-4.439471013029106E-11</v>
      </c>
      <c r="AA24" s="6">
        <f>Monthly_Op_UC!AA24-Monthly_Dev_UC!AA24</f>
        <v>-5.290701210469706E-11</v>
      </c>
      <c r="AB24" s="6">
        <f>Monthly_Op_UC!AB24-Monthly_Dev_UC!AB24</f>
        <v>-2.4585232100804433E-5</v>
      </c>
      <c r="AC24" s="6">
        <f>Monthly_Op_UC!AC24-Monthly_Dev_UC!AC24</f>
        <v>2.7525510404302622E-7</v>
      </c>
      <c r="AD24" s="6">
        <f>Monthly_Op_UC!AD24-Monthly_Dev_UC!AD24</f>
        <v>0</v>
      </c>
      <c r="AE24" s="6">
        <f>Monthly_Op_UC!AE24-Monthly_Dev_UC!AE24</f>
        <v>-3.9110815032472601E-4</v>
      </c>
      <c r="AF24" s="6">
        <f>Monthly_Op_UC!AF24-Monthly_Dev_UC!AF24</f>
        <v>2.7525510404302622E-7</v>
      </c>
      <c r="AG24" s="6">
        <f>Monthly_Op_UC!AG24-Monthly_Dev_UC!AG24</f>
        <v>4.4765670281776693E-6</v>
      </c>
      <c r="AH24" s="6">
        <f>Monthly_Op_UC!AH24-Monthly_Dev_UC!AH24</f>
        <v>2.7540239955214929E-7</v>
      </c>
      <c r="AI24" s="6">
        <f>Monthly_Op_UC!AI24-Monthly_Dev_UC!AI24</f>
        <v>4.678229892363106E-8</v>
      </c>
      <c r="AJ24" s="6">
        <f>Monthly_Op_UC!AJ24-Monthly_Dev_UC!AJ24</f>
        <v>4.4765199618268525E-6</v>
      </c>
      <c r="AK24" s="6">
        <f>Monthly_Op_UC!AK24-Monthly_Dev_UC!AK24</f>
        <v>0</v>
      </c>
      <c r="AL24" s="6">
        <f>Monthly_Op_UC!AL24-Monthly_Dev_UC!AL24</f>
        <v>1.3479620974976569E-8</v>
      </c>
      <c r="AM24" s="6">
        <f>Monthly_Op_UC!AM24-Monthly_Dev_UC!AM24</f>
        <v>2.752505992020815E-7</v>
      </c>
      <c r="AN24" s="6">
        <f>Monthly_Op_UC!AN24-Monthly_Dev_UC!AN24</f>
        <v>-2.9984903449076228E-12</v>
      </c>
      <c r="AO24" s="6">
        <f>Monthly_Op_UC!AO24-Monthly_Dev_UC!AO24</f>
        <v>-3.4599878517838079E-11</v>
      </c>
      <c r="AP24" s="6">
        <f>Monthly_Op_UC!AP24-Monthly_Dev_UC!AP24</f>
        <v>0</v>
      </c>
      <c r="AQ24" s="6">
        <f>Monthly_Op_UC!AQ24-Monthly_Dev_UC!AQ24</f>
        <v>-1.8198988982476294E-9</v>
      </c>
      <c r="AR24" s="6">
        <f>Monthly_Op_UC!AR24-Monthly_Dev_UC!AR24</f>
        <v>-1.9198864720237907E-11</v>
      </c>
      <c r="AS24" s="6">
        <f>Monthly_Op_UC!AS24-Monthly_Dev_UC!AS24</f>
        <v>0</v>
      </c>
      <c r="AT24" s="6">
        <f>Monthly_Op_UC!AT24-Monthly_Dev_UC!AT24</f>
        <v>6.3806737671256997E-11</v>
      </c>
      <c r="AU24" s="6">
        <f>Monthly_Op_UC!AU24-Monthly_Dev_UC!AU24</f>
        <v>4.4194166548550129E-8</v>
      </c>
      <c r="AV24" s="6">
        <f>Monthly_Op_UC!AV24-Monthly_Dev_UC!AV24</f>
        <v>0</v>
      </c>
      <c r="AW24" s="6">
        <f>Monthly_Op_UC!AW24-Monthly_Dev_UC!AW24</f>
        <v>3.4018201627006306E-4</v>
      </c>
      <c r="AX24" s="6">
        <f>Monthly_Op_UC!AX24-Monthly_Dev_UC!AX24</f>
        <v>0</v>
      </c>
      <c r="AY24" s="17">
        <f>Monthly_Op_UC!AY24-Monthly_Dev_UC!AY24</f>
        <v>1.6300788702210411E-3</v>
      </c>
      <c r="AZ24" s="6">
        <f>Monthly_Op_UC!AZ24-Monthly_Dev_UC!AZ24</f>
        <v>4.572338930497466E-4</v>
      </c>
      <c r="BA24" s="6">
        <f>Monthly_Op_UC!BA24-Monthly_Dev_UC!BA24</f>
        <v>1.9153899470003566E-4</v>
      </c>
      <c r="BB24" s="6">
        <f>Monthly_Op_UC!BB24-Monthly_Dev_UC!BB24</f>
        <v>0</v>
      </c>
      <c r="BC24" s="6">
        <f>Monthly_Op_UC!BC24-Monthly_Dev_UC!BC24</f>
        <v>-3.8895109355507884E-11</v>
      </c>
      <c r="BD24" s="6">
        <f>Monthly_Op_UC!BD24-Monthly_Dev_UC!BD24</f>
        <v>2.7513499389897333E-7</v>
      </c>
      <c r="BE24" s="6">
        <f>Monthly_Op_UC!BE24-Monthly_Dev_UC!BE24</f>
        <v>-2.4388524030314329E-3</v>
      </c>
      <c r="BF24" s="6">
        <f>Monthly_Op_UC!BF24-Monthly_Dev_UC!BF24</f>
        <v>0</v>
      </c>
      <c r="BG24" s="6">
        <f>Monthly_Op_UC!BG24-Monthly_Dev_UC!BG24</f>
        <v>1.2998920283280313E-5</v>
      </c>
      <c r="BH24" s="6">
        <f>Monthly_Op_UC!BH24-Monthly_Dev_UC!BH24</f>
        <v>6.3005245465319604E-10</v>
      </c>
      <c r="BI24" s="6">
        <f>Monthly_Op_UC!BI24-Monthly_Dev_UC!BI24</f>
        <v>1.8841075970499332E-6</v>
      </c>
      <c r="BJ24" s="6">
        <f>Monthly_Op_UC!BJ24-Monthly_Dev_UC!BJ24</f>
        <v>-3.278026853990923E-3</v>
      </c>
      <c r="BK24" s="6">
        <f>Monthly_Op_UC!BK24-Monthly_Dev_UC!BK24</f>
        <v>-1.9444005374680273E-6</v>
      </c>
      <c r="BL24" s="6">
        <f>Monthly_Op_UC!BL24-Monthly_Dev_UC!BL24</f>
        <v>-1.5916157281026244E-11</v>
      </c>
      <c r="BM24" s="6">
        <f>Monthly_Op_UC!BM24-Monthly_Dev_UC!BM24</f>
        <v>7.1977979132498149E-12</v>
      </c>
      <c r="BN24" s="6">
        <f>Monthly_Op_UC!BN24-Monthly_Dev_UC!BN24</f>
        <v>0</v>
      </c>
      <c r="BO24" s="6">
        <f>Monthly_Op_UC!BO24-Monthly_Dev_UC!BO24</f>
        <v>-6.9124154000732574E-7</v>
      </c>
      <c r="BP24" s="6">
        <f>Monthly_Op_UC!BP24-Monthly_Dev_UC!BP24</f>
        <v>-2.9941630600660574E-5</v>
      </c>
      <c r="BQ24" s="6">
        <f>Monthly_Op_UC!BQ24-Monthly_Dev_UC!BQ24</f>
        <v>0</v>
      </c>
      <c r="BR24" s="6">
        <f>Monthly_Op_UC!BR24-Monthly_Dev_UC!BR24</f>
        <v>0</v>
      </c>
      <c r="BS24" s="6">
        <f>Monthly_Op_UC!BS24-Monthly_Dev_UC!BS24</f>
        <v>8.4650965982291382E-4</v>
      </c>
      <c r="BT24" s="6">
        <f>Monthly_Op_UC!BT24-Monthly_Dev_UC!BT24</f>
        <v>0</v>
      </c>
      <c r="BU24" s="6">
        <f>Monthly_Op_UC!BU24-Monthly_Dev_UC!BU24</f>
        <v>0</v>
      </c>
      <c r="BV24" s="6">
        <f>Monthly_Op_UC!BV24-Monthly_Dev_UC!BV24</f>
        <v>1.5160367183852941E-8</v>
      </c>
      <c r="BW24" s="6">
        <f>Monthly_Op_UC!BW24-Monthly_Dev_UC!BW24</f>
        <v>-5.6097633205354214E-8</v>
      </c>
      <c r="BX24" s="6">
        <f>Monthly_Op_UC!BX24-Monthly_Dev_UC!BX24</f>
        <v>-2.3000268356554443E-11</v>
      </c>
      <c r="BY24" s="6">
        <f>Monthly_Op_UC!BY24-Monthly_Dev_UC!BY24</f>
        <v>0</v>
      </c>
      <c r="BZ24" s="6">
        <f>Monthly_Op_UC!BZ24-Monthly_Dev_UC!BZ24</f>
        <v>0</v>
      </c>
      <c r="CA24" s="6">
        <f>Monthly_Op_UC!CA24-Monthly_Dev_UC!CA24</f>
        <v>0</v>
      </c>
      <c r="CB24" s="6">
        <f>Monthly_Op_UC!CB24-Monthly_Dev_UC!CB24</f>
        <v>2.7525340584588776E-7</v>
      </c>
      <c r="CC24" s="6"/>
      <c r="CD24" s="6"/>
      <c r="CE24" s="6"/>
      <c r="CF24" s="6"/>
      <c r="CG24" s="6"/>
      <c r="CH24" s="6"/>
      <c r="CI24" s="5"/>
    </row>
    <row r="25" spans="1:87" s="3" customFormat="1" x14ac:dyDescent="0.25">
      <c r="A25" s="1">
        <v>44804</v>
      </c>
      <c r="B25" t="s">
        <v>40</v>
      </c>
      <c r="C25" s="6">
        <f>Monthly_Op_UC!C25-Monthly_Dev_UC!C25</f>
        <v>8.3986151366843842E-12</v>
      </c>
      <c r="D25" s="6">
        <f>Monthly_Op_UC!D25-Monthly_Dev_UC!D25</f>
        <v>2.0954298918240966E-7</v>
      </c>
      <c r="E25" s="6">
        <f>Monthly_Op_UC!E25-Monthly_Dev_UC!E25</f>
        <v>2.8407498575688805E-11</v>
      </c>
      <c r="F25" s="6">
        <f>Monthly_Op_UC!F25-Monthly_Dev_UC!F25</f>
        <v>0</v>
      </c>
      <c r="G25" s="6">
        <f>Monthly_Op_UC!G25-Monthly_Dev_UC!G25</f>
        <v>-9.4900087788118981E-11</v>
      </c>
      <c r="H25" s="6">
        <f>Monthly_Op_UC!H25-Monthly_Dev_UC!H25</f>
        <v>0</v>
      </c>
      <c r="I25" s="6">
        <f>Monthly_Op_UC!I25-Monthly_Dev_UC!I25</f>
        <v>0</v>
      </c>
      <c r="J25" s="6">
        <f>Monthly_Op_UC!J25-Monthly_Dev_UC!J25</f>
        <v>8.1996631706715561E-12</v>
      </c>
      <c r="K25" s="6">
        <f>Monthly_Op_UC!K25-Monthly_Dev_UC!K25</f>
        <v>2.0986004756196053E-7</v>
      </c>
      <c r="L25" s="6">
        <f>Monthly_Op_UC!L25-Monthly_Dev_UC!L25</f>
        <v>2.6097950467374176E-9</v>
      </c>
      <c r="M25" s="17">
        <f>Monthly_Op_UC!M25-Monthly_Dev_UC!M25</f>
        <v>1.2233348072982153E-2</v>
      </c>
      <c r="N25" s="6">
        <f>Monthly_Op_UC!N25-Monthly_Dev_UC!N25</f>
        <v>-2.0714736797344813E-4</v>
      </c>
      <c r="O25" s="6">
        <f>Monthly_Op_UC!O25-Monthly_Dev_UC!O25</f>
        <v>0</v>
      </c>
      <c r="P25" s="6">
        <f>Monthly_Op_UC!P25-Monthly_Dev_UC!P25</f>
        <v>0</v>
      </c>
      <c r="Q25" s="6">
        <f>Monthly_Op_UC!Q25-Monthly_Dev_UC!Q25</f>
        <v>-2.4721049999243405E-4</v>
      </c>
      <c r="R25" s="22">
        <f>Monthly_Op_UC!R25-Monthly_Dev_UC!R25</f>
        <v>5.0879995000130407E-4</v>
      </c>
      <c r="S25" s="6">
        <f>Monthly_Op_UC!S25-Monthly_Dev_UC!S25</f>
        <v>9.0025764620804694E-12</v>
      </c>
      <c r="T25" s="6">
        <f>Monthly_Op_UC!T25-Monthly_Dev_UC!T25</f>
        <v>0</v>
      </c>
      <c r="U25" s="6">
        <f>Monthly_Op_UC!U25-Monthly_Dev_UC!U25</f>
        <v>8.3986151366843842E-12</v>
      </c>
      <c r="V25" s="6">
        <f>Monthly_Op_UC!V25-Monthly_Dev_UC!V25</f>
        <v>5.7137609843493919E-7</v>
      </c>
      <c r="W25" s="6">
        <f>Monthly_Op_UC!W25-Monthly_Dev_UC!W25</f>
        <v>0</v>
      </c>
      <c r="X25" s="6">
        <f>Monthly_Op_UC!X25-Monthly_Dev_UC!X25</f>
        <v>-1.4257890143198892E-5</v>
      </c>
      <c r="Y25" s="6">
        <f>Monthly_Op_UC!Y25-Monthly_Dev_UC!Y25</f>
        <v>5.2621029977828471E-8</v>
      </c>
      <c r="Z25" s="6">
        <f>Monthly_Op_UC!Z25-Monthly_Dev_UC!Z25</f>
        <v>-4.1595171751396265E-11</v>
      </c>
      <c r="AA25" s="6">
        <f>Monthly_Op_UC!AA25-Monthly_Dev_UC!AA25</f>
        <v>-9.4900087788118981E-11</v>
      </c>
      <c r="AB25" s="6">
        <f>Monthly_Op_UC!AB25-Monthly_Dev_UC!AB25</f>
        <v>-2.5156685701688275E-5</v>
      </c>
      <c r="AC25" s="6">
        <f>Monthly_Op_UC!AC25-Monthly_Dev_UC!AC25</f>
        <v>2.0965789815363678E-7</v>
      </c>
      <c r="AD25" s="6">
        <f>Monthly_Op_UC!AD25-Monthly_Dev_UC!AD25</f>
        <v>0</v>
      </c>
      <c r="AE25" s="6">
        <f>Monthly_Op_UC!AE25-Monthly_Dev_UC!AE25</f>
        <v>-3.9110815032472601E-4</v>
      </c>
      <c r="AF25" s="6">
        <f>Monthly_Op_UC!AF25-Monthly_Dev_UC!AF25</f>
        <v>2.0965789815363678E-7</v>
      </c>
      <c r="AG25" s="6">
        <f>Monthly_Op_UC!AG25-Monthly_Dev_UC!AG25</f>
        <v>3.4112449611711781E-6</v>
      </c>
      <c r="AH25" s="6">
        <f>Monthly_Op_UC!AH25-Monthly_Dev_UC!AH25</f>
        <v>2.0954298918240966E-7</v>
      </c>
      <c r="AI25" s="6">
        <f>Monthly_Op_UC!AI25-Monthly_Dev_UC!AI25</f>
        <v>3.5698100475656247E-8</v>
      </c>
      <c r="AJ25" s="6">
        <f>Monthly_Op_UC!AJ25-Monthly_Dev_UC!AJ25</f>
        <v>3.4102599784091581E-6</v>
      </c>
      <c r="AK25" s="6">
        <f>Monthly_Op_UC!AK25-Monthly_Dev_UC!AK25</f>
        <v>0</v>
      </c>
      <c r="AL25" s="6">
        <f>Monthly_Op_UC!AL25-Monthly_Dev_UC!AL25</f>
        <v>1.3479620974976569E-8</v>
      </c>
      <c r="AM25" s="6">
        <f>Monthly_Op_UC!AM25-Monthly_Dev_UC!AM25</f>
        <v>2.0968909097973665E-7</v>
      </c>
      <c r="AN25" s="6">
        <f>Monthly_Op_UC!AN25-Monthly_Dev_UC!AN25</f>
        <v>2.8407498575688805E-11</v>
      </c>
      <c r="AO25" s="6">
        <f>Monthly_Op_UC!AO25-Monthly_Dev_UC!AO25</f>
        <v>2.4499513529008254E-11</v>
      </c>
      <c r="AP25" s="6">
        <f>Monthly_Op_UC!AP25-Monthly_Dev_UC!AP25</f>
        <v>0</v>
      </c>
      <c r="AQ25" s="6">
        <f>Monthly_Op_UC!AQ25-Monthly_Dev_UC!AQ25</f>
        <v>-2.2919266484677792E-10</v>
      </c>
      <c r="AR25" s="6">
        <f>Monthly_Op_UC!AR25-Monthly_Dev_UC!AR25</f>
        <v>-6.9988459472369868E-13</v>
      </c>
      <c r="AS25" s="6">
        <f>Monthly_Op_UC!AS25-Monthly_Dev_UC!AS25</f>
        <v>0</v>
      </c>
      <c r="AT25" s="6">
        <f>Monthly_Op_UC!AT25-Monthly_Dev_UC!AT25</f>
        <v>6.3806737671256997E-11</v>
      </c>
      <c r="AU25" s="6">
        <f>Monthly_Op_UC!AU25-Monthly_Dev_UC!AU25</f>
        <v>8.7602529674768448E-8</v>
      </c>
      <c r="AV25" s="6">
        <f>Monthly_Op_UC!AV25-Monthly_Dev_UC!AV25</f>
        <v>0</v>
      </c>
      <c r="AW25" s="6">
        <f>Monthly_Op_UC!AW25-Monthly_Dev_UC!AW25</f>
        <v>1.4143033680991124E-4</v>
      </c>
      <c r="AX25" s="6">
        <f>Monthly_Op_UC!AX25-Monthly_Dev_UC!AX25</f>
        <v>0</v>
      </c>
      <c r="AY25" s="17">
        <f>Monthly_Op_UC!AY25-Monthly_Dev_UC!AY25</f>
        <v>4.1516430501360446E-3</v>
      </c>
      <c r="AZ25" s="6">
        <f>Monthly_Op_UC!AZ25-Monthly_Dev_UC!AZ25</f>
        <v>1.9009453141016763E-4</v>
      </c>
      <c r="BA25" s="6">
        <f>Monthly_Op_UC!BA25-Monthly_Dev_UC!BA25</f>
        <v>1.2219231508980855E-4</v>
      </c>
      <c r="BB25" s="6">
        <f>Monthly_Op_UC!BB25-Monthly_Dev_UC!BB25</f>
        <v>0</v>
      </c>
      <c r="BC25" s="6">
        <f>Monthly_Op_UC!BC25-Monthly_Dev_UC!BC25</f>
        <v>-3.8895109355507884E-11</v>
      </c>
      <c r="BD25" s="6">
        <f>Monthly_Op_UC!BD25-Monthly_Dev_UC!BD25</f>
        <v>2.0986004756196053E-7</v>
      </c>
      <c r="BE25" s="6">
        <f>Monthly_Op_UC!BE25-Monthly_Dev_UC!BE25</f>
        <v>-2.6534933019775053E-3</v>
      </c>
      <c r="BF25" s="6">
        <f>Monthly_Op_UC!BF25-Monthly_Dev_UC!BF25</f>
        <v>0</v>
      </c>
      <c r="BG25" s="6">
        <f>Monthly_Op_UC!BG25-Monthly_Dev_UC!BG25</f>
        <v>2.7147849777975352E-5</v>
      </c>
      <c r="BH25" s="6">
        <f>Monthly_Op_UC!BH25-Monthly_Dev_UC!BH25</f>
        <v>9.7702468337956816E-10</v>
      </c>
      <c r="BI25" s="6">
        <f>Monthly_Op_UC!BI25-Monthly_Dev_UC!BI25</f>
        <v>5.9033733990077053E-6</v>
      </c>
      <c r="BJ25" s="6">
        <f>Monthly_Op_UC!BJ25-Monthly_Dev_UC!BJ25</f>
        <v>-3.5665236650288534E-3</v>
      </c>
      <c r="BK25" s="6">
        <f>Monthly_Op_UC!BK25-Monthly_Dev_UC!BK25</f>
        <v>-2.3731099645374343E-6</v>
      </c>
      <c r="BL25" s="6">
        <f>Monthly_Op_UC!BL25-Monthly_Dev_UC!BL25</f>
        <v>-8.7300122686428949E-10</v>
      </c>
      <c r="BM25" s="6">
        <f>Monthly_Op_UC!BM25-Monthly_Dev_UC!BM25</f>
        <v>8.1996631706715561E-12</v>
      </c>
      <c r="BN25" s="6">
        <f>Monthly_Op_UC!BN25-Monthly_Dev_UC!BN25</f>
        <v>0</v>
      </c>
      <c r="BO25" s="6">
        <f>Monthly_Op_UC!BO25-Monthly_Dev_UC!BO25</f>
        <v>-7.0821002973175951E-7</v>
      </c>
      <c r="BP25" s="6">
        <f>Monthly_Op_UC!BP25-Monthly_Dev_UC!BP25</f>
        <v>-3.6896490200888366E-5</v>
      </c>
      <c r="BQ25" s="6">
        <f>Monthly_Op_UC!BQ25-Monthly_Dev_UC!BQ25</f>
        <v>0</v>
      </c>
      <c r="BR25" s="6">
        <f>Monthly_Op_UC!BR25-Monthly_Dev_UC!BR25</f>
        <v>0</v>
      </c>
      <c r="BS25" s="6">
        <f>Monthly_Op_UC!BS25-Monthly_Dev_UC!BS25</f>
        <v>7.706138894718606E-4</v>
      </c>
      <c r="BT25" s="6">
        <f>Monthly_Op_UC!BT25-Monthly_Dev_UC!BT25</f>
        <v>0</v>
      </c>
      <c r="BU25" s="6">
        <f>Monthly_Op_UC!BU25-Monthly_Dev_UC!BU25</f>
        <v>0</v>
      </c>
      <c r="BV25" s="6">
        <f>Monthly_Op_UC!BV25-Monthly_Dev_UC!BV25</f>
        <v>-1.6189915186259896E-8</v>
      </c>
      <c r="BW25" s="6">
        <f>Monthly_Op_UC!BW25-Monthly_Dev_UC!BW25</f>
        <v>6.9998350227251649E-8</v>
      </c>
      <c r="BX25" s="6">
        <f>Monthly_Op_UC!BX25-Monthly_Dev_UC!BX25</f>
        <v>1.0309975095879054E-10</v>
      </c>
      <c r="BY25" s="6">
        <f>Monthly_Op_UC!BY25-Monthly_Dev_UC!BY25</f>
        <v>0</v>
      </c>
      <c r="BZ25" s="6">
        <f>Monthly_Op_UC!BZ25-Monthly_Dev_UC!BZ25</f>
        <v>0</v>
      </c>
      <c r="CA25" s="6">
        <f>Monthly_Op_UC!CA25-Monthly_Dev_UC!CA25</f>
        <v>0</v>
      </c>
      <c r="CB25" s="6">
        <f>Monthly_Op_UC!CB25-Monthly_Dev_UC!CB25</f>
        <v>2.0974920289518195E-7</v>
      </c>
      <c r="CC25" s="6"/>
      <c r="CD25" s="6"/>
      <c r="CE25" s="6"/>
      <c r="CF25" s="6"/>
      <c r="CG25" s="6"/>
      <c r="CH25" s="6"/>
      <c r="CI25" s="5"/>
    </row>
    <row r="26" spans="1:87" s="3" customFormat="1" x14ac:dyDescent="0.25">
      <c r="A26" s="1">
        <v>44834</v>
      </c>
      <c r="B26" t="s">
        <v>1</v>
      </c>
      <c r="C26" s="6">
        <f>Monthly_Op_UC!C26-Monthly_Dev_UC!C26</f>
        <v>-1.0090062119161303E-10</v>
      </c>
      <c r="D26" s="6">
        <f>Monthly_Op_UC!D26-Monthly_Dev_UC!D26</f>
        <v>1.8312789507035632E-7</v>
      </c>
      <c r="E26" s="6">
        <f>Monthly_Op_UC!E26-Monthly_Dev_UC!E26</f>
        <v>5.0505377657827921E-11</v>
      </c>
      <c r="F26" s="6">
        <f>Monthly_Op_UC!F26-Monthly_Dev_UC!F26</f>
        <v>0</v>
      </c>
      <c r="G26" s="6">
        <f>Monthly_Op_UC!G26-Monthly_Dev_UC!G26</f>
        <v>-8.4298790170578286E-11</v>
      </c>
      <c r="H26" s="6">
        <f>Monthly_Op_UC!H26-Monthly_Dev_UC!H26</f>
        <v>0</v>
      </c>
      <c r="I26" s="6">
        <f>Monthly_Op_UC!I26-Monthly_Dev_UC!I26</f>
        <v>0</v>
      </c>
      <c r="J26" s="6">
        <f>Monthly_Op_UC!J26-Monthly_Dev_UC!J26</f>
        <v>-7.0997430157149211E-11</v>
      </c>
      <c r="K26" s="6">
        <f>Monthly_Op_UC!K26-Monthly_Dev_UC!K26</f>
        <v>1.8202797491539968E-7</v>
      </c>
      <c r="L26" s="6">
        <f>Monthly_Op_UC!L26-Monthly_Dev_UC!L26</f>
        <v>-3.4997356124222279E-9</v>
      </c>
      <c r="M26" s="17">
        <f>Monthly_Op_UC!M26-Monthly_Dev_UC!M26</f>
        <v>1.2147528458001489E-2</v>
      </c>
      <c r="N26" s="6">
        <f>Monthly_Op_UC!N26-Monthly_Dev_UC!N26</f>
        <v>-2.071102910576883E-4</v>
      </c>
      <c r="O26" s="6">
        <f>Monthly_Op_UC!O26-Monthly_Dev_UC!O26</f>
        <v>0</v>
      </c>
      <c r="P26" s="6">
        <f>Monthly_Op_UC!P26-Monthly_Dev_UC!P26</f>
        <v>0</v>
      </c>
      <c r="Q26" s="6">
        <f>Monthly_Op_UC!Q26-Monthly_Dev_UC!Q26</f>
        <v>-2.464176229750592E-4</v>
      </c>
      <c r="R26" s="22">
        <f>Monthly_Op_UC!R26-Monthly_Dev_UC!R26</f>
        <v>5.0879998079977895E-4</v>
      </c>
      <c r="S26" s="6">
        <f>Monthly_Op_UC!S26-Monthly_Dev_UC!S26</f>
        <v>-2.2399859744837158E-11</v>
      </c>
      <c r="T26" s="6">
        <f>Monthly_Op_UC!T26-Monthly_Dev_UC!T26</f>
        <v>0</v>
      </c>
      <c r="U26" s="6">
        <f>Monthly_Op_UC!U26-Monthly_Dev_UC!U26</f>
        <v>-1.0090062119161303E-10</v>
      </c>
      <c r="V26" s="6">
        <f>Monthly_Op_UC!V26-Monthly_Dev_UC!V26</f>
        <v>-4.2823250012702374E-7</v>
      </c>
      <c r="W26" s="6">
        <f>Monthly_Op_UC!W26-Monthly_Dev_UC!W26</f>
        <v>0</v>
      </c>
      <c r="X26" s="6">
        <f>Monthly_Op_UC!X26-Monthly_Dev_UC!X26</f>
        <v>-2.2353924578055739E-7</v>
      </c>
      <c r="Y26" s="6">
        <f>Monthly_Op_UC!Y26-Monthly_Dev_UC!Y26</f>
        <v>-3.7375257000427098E-8</v>
      </c>
      <c r="Z26" s="6">
        <f>Monthly_Op_UC!Z26-Monthly_Dev_UC!Z26</f>
        <v>-6.7501559897209518E-11</v>
      </c>
      <c r="AA26" s="6">
        <f>Monthly_Op_UC!AA26-Monthly_Dev_UC!AA26</f>
        <v>-8.4298790170578286E-11</v>
      </c>
      <c r="AB26" s="6">
        <f>Monthly_Op_UC!AB26-Monthly_Dev_UC!AB26</f>
        <v>-2.3113904298099897E-5</v>
      </c>
      <c r="AC26" s="6">
        <f>Monthly_Op_UC!AC26-Monthly_Dev_UC!AC26</f>
        <v>1.8301020077160501E-7</v>
      </c>
      <c r="AD26" s="6">
        <f>Monthly_Op_UC!AD26-Monthly_Dev_UC!AD26</f>
        <v>0</v>
      </c>
      <c r="AE26" s="6">
        <f>Monthly_Op_UC!AE26-Monthly_Dev_UC!AE26</f>
        <v>-3.9110815032472601E-4</v>
      </c>
      <c r="AF26" s="6">
        <f>Monthly_Op_UC!AF26-Monthly_Dev_UC!AF26</f>
        <v>1.8301020077160501E-7</v>
      </c>
      <c r="AG26" s="6">
        <f>Monthly_Op_UC!AG26-Monthly_Dev_UC!AG26</f>
        <v>3.0759299534111051E-6</v>
      </c>
      <c r="AH26" s="6">
        <f>Monthly_Op_UC!AH26-Monthly_Dev_UC!AH26</f>
        <v>1.8312789507035632E-7</v>
      </c>
      <c r="AI26" s="6">
        <f>Monthly_Op_UC!AI26-Monthly_Dev_UC!AI26</f>
        <v>-9.0061291757592699E-13</v>
      </c>
      <c r="AJ26" s="6">
        <f>Monthly_Op_UC!AJ26-Monthly_Dev_UC!AJ26</f>
        <v>3.0770700050197775E-6</v>
      </c>
      <c r="AK26" s="6">
        <f>Monthly_Op_UC!AK26-Monthly_Dev_UC!AK26</f>
        <v>0</v>
      </c>
      <c r="AL26" s="6">
        <f>Monthly_Op_UC!AL26-Monthly_Dev_UC!AL26</f>
        <v>1.3479620974976569E-8</v>
      </c>
      <c r="AM26" s="6">
        <f>Monthly_Op_UC!AM26-Monthly_Dev_UC!AM26</f>
        <v>-1.0096812275151024E-11</v>
      </c>
      <c r="AN26" s="6">
        <f>Monthly_Op_UC!AN26-Monthly_Dev_UC!AN26</f>
        <v>5.0505377657827921E-11</v>
      </c>
      <c r="AO26" s="6">
        <f>Monthly_Op_UC!AO26-Monthly_Dev_UC!AO26</f>
        <v>2.3799628934284556E-11</v>
      </c>
      <c r="AP26" s="6">
        <f>Monthly_Op_UC!AP26-Monthly_Dev_UC!AP26</f>
        <v>0</v>
      </c>
      <c r="AQ26" s="6">
        <f>Monthly_Op_UC!AQ26-Monthly_Dev_UC!AQ26</f>
        <v>-5.7507349993102252E-9</v>
      </c>
      <c r="AR26" s="6">
        <f>Monthly_Op_UC!AR26-Monthly_Dev_UC!AR26</f>
        <v>3.8598457763328042E-11</v>
      </c>
      <c r="AS26" s="6">
        <f>Monthly_Op_UC!AS26-Monthly_Dev_UC!AS26</f>
        <v>0</v>
      </c>
      <c r="AT26" s="6">
        <f>Monthly_Op_UC!AT26-Monthly_Dev_UC!AT26</f>
        <v>2.5202950837410754E-11</v>
      </c>
      <c r="AU26" s="6">
        <f>Monthly_Op_UC!AU26-Monthly_Dev_UC!AU26</f>
        <v>4.1996827349066734E-8</v>
      </c>
      <c r="AV26" s="6">
        <f>Monthly_Op_UC!AV26-Monthly_Dev_UC!AV26</f>
        <v>0</v>
      </c>
      <c r="AW26" s="6">
        <f>Monthly_Op_UC!AW26-Monthly_Dev_UC!AW26</f>
        <v>1.0111485984953816E-4</v>
      </c>
      <c r="AX26" s="6">
        <f>Monthly_Op_UC!AX26-Monthly_Dev_UC!AX26</f>
        <v>0</v>
      </c>
      <c r="AY26" s="17">
        <f>Monthly_Op_UC!AY26-Monthly_Dev_UC!AY26</f>
        <v>1.2027949014736805E-4</v>
      </c>
      <c r="AZ26" s="6">
        <f>Monthly_Op_UC!AZ26-Monthly_Dev_UC!AZ26</f>
        <v>1.4043730589996528E-4</v>
      </c>
      <c r="BA26" s="6">
        <f>Monthly_Op_UC!BA26-Monthly_Dev_UC!BA26</f>
        <v>8.5819342659831932E-5</v>
      </c>
      <c r="BB26" s="6">
        <f>Monthly_Op_UC!BB26-Monthly_Dev_UC!BB26</f>
        <v>0</v>
      </c>
      <c r="BC26" s="6">
        <f>Monthly_Op_UC!BC26-Monthly_Dev_UC!BC26</f>
        <v>1.0089706847793423E-10</v>
      </c>
      <c r="BD26" s="6">
        <f>Monthly_Op_UC!BD26-Monthly_Dev_UC!BD26</f>
        <v>1.8202797491539968E-7</v>
      </c>
      <c r="BE26" s="6">
        <f>Monthly_Op_UC!BE26-Monthly_Dev_UC!BE26</f>
        <v>-1.3789467019762469E-3</v>
      </c>
      <c r="BF26" s="6">
        <f>Monthly_Op_UC!BF26-Monthly_Dev_UC!BF26</f>
        <v>0</v>
      </c>
      <c r="BG26" s="6">
        <f>Monthly_Op_UC!BG26-Monthly_Dev_UC!BG26</f>
        <v>4.1427039832342416E-5</v>
      </c>
      <c r="BH26" s="6">
        <f>Monthly_Op_UC!BH26-Monthly_Dev_UC!BH26</f>
        <v>-8.4105522546451539E-10</v>
      </c>
      <c r="BI26" s="6">
        <f>Monthly_Op_UC!BI26-Monthly_Dev_UC!BI26</f>
        <v>9.1285319996359249E-6</v>
      </c>
      <c r="BJ26" s="6">
        <f>Monthly_Op_UC!BJ26-Monthly_Dev_UC!BJ26</f>
        <v>-1.9152043090002735E-3</v>
      </c>
      <c r="BK26" s="6">
        <f>Monthly_Op_UC!BK26-Monthly_Dev_UC!BK26</f>
        <v>-3.0340897865244187E-6</v>
      </c>
      <c r="BL26" s="6">
        <f>Monthly_Op_UC!BL26-Monthly_Dev_UC!BL26</f>
        <v>1.7405454855179414E-10</v>
      </c>
      <c r="BM26" s="6">
        <f>Monthly_Op_UC!BM26-Monthly_Dev_UC!BM26</f>
        <v>-7.0997430157149211E-11</v>
      </c>
      <c r="BN26" s="6">
        <f>Monthly_Op_UC!BN26-Monthly_Dev_UC!BN26</f>
        <v>0</v>
      </c>
      <c r="BO26" s="6">
        <f>Monthly_Op_UC!BO26-Monthly_Dev_UC!BO26</f>
        <v>-7.9122308038748201E-7</v>
      </c>
      <c r="BP26" s="6">
        <f>Monthly_Op_UC!BP26-Monthly_Dev_UC!BP26</f>
        <v>-5.9829080782947131E-5</v>
      </c>
      <c r="BQ26" s="6">
        <f>Monthly_Op_UC!BQ26-Monthly_Dev_UC!BQ26</f>
        <v>0</v>
      </c>
      <c r="BR26" s="6">
        <f>Monthly_Op_UC!BR26-Monthly_Dev_UC!BR26</f>
        <v>0</v>
      </c>
      <c r="BS26" s="6">
        <f>Monthly_Op_UC!BS26-Monthly_Dev_UC!BS26</f>
        <v>4.361487299320288E-4</v>
      </c>
      <c r="BT26" s="6">
        <f>Monthly_Op_UC!BT26-Monthly_Dev_UC!BT26</f>
        <v>0</v>
      </c>
      <c r="BU26" s="6">
        <f>Monthly_Op_UC!BU26-Monthly_Dev_UC!BU26</f>
        <v>0</v>
      </c>
      <c r="BV26" s="6">
        <f>Monthly_Op_UC!BV26-Monthly_Dev_UC!BV26</f>
        <v>-6.4901541918516159E-9</v>
      </c>
      <c r="BW26" s="6">
        <f>Monthly_Op_UC!BW26-Monthly_Dev_UC!BW26</f>
        <v>1.680018613114953E-8</v>
      </c>
      <c r="BX26" s="6">
        <f>Monthly_Op_UC!BX26-Monthly_Dev_UC!BX26</f>
        <v>3.5299763112561777E-11</v>
      </c>
      <c r="BY26" s="6">
        <f>Monthly_Op_UC!BY26-Monthly_Dev_UC!BY26</f>
        <v>0</v>
      </c>
      <c r="BZ26" s="6">
        <f>Monthly_Op_UC!BZ26-Monthly_Dev_UC!BZ26</f>
        <v>0</v>
      </c>
      <c r="CA26" s="6">
        <f>Monthly_Op_UC!CA26-Monthly_Dev_UC!CA26</f>
        <v>0</v>
      </c>
      <c r="CB26" s="6">
        <f>Monthly_Op_UC!CB26-Monthly_Dev_UC!CB26</f>
        <v>1.8303100546290807E-7</v>
      </c>
      <c r="CC26" s="6"/>
      <c r="CD26" s="6"/>
      <c r="CE26" s="6"/>
      <c r="CF26" s="6"/>
      <c r="CG26" s="6"/>
      <c r="CH26" s="6"/>
      <c r="CI26" s="5"/>
    </row>
    <row r="27" spans="1:87" s="3" customFormat="1" x14ac:dyDescent="0.25">
      <c r="A27" s="1"/>
      <c r="B27"/>
      <c r="C27" s="6"/>
      <c r="D27" s="6"/>
      <c r="E27" s="6"/>
      <c r="F27" s="6"/>
      <c r="G27" s="6"/>
      <c r="H27" s="6"/>
      <c r="I27" s="6"/>
      <c r="J27" s="6"/>
      <c r="K27" s="6"/>
      <c r="L27" s="6"/>
      <c r="M27" s="17"/>
      <c r="N27" s="6"/>
      <c r="O27" s="6"/>
      <c r="P27" s="6"/>
      <c r="Q27" s="6"/>
      <c r="R27" s="17"/>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17"/>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5"/>
    </row>
    <row r="28" spans="1:87" s="3" customFormat="1" x14ac:dyDescent="0.25">
      <c r="A28" s="4"/>
      <c r="C28" s="5"/>
      <c r="D28" s="5"/>
      <c r="E28" s="5"/>
      <c r="F28" s="5"/>
      <c r="G28" s="5"/>
      <c r="H28" s="5"/>
      <c r="I28" s="10"/>
      <c r="J28" s="10"/>
      <c r="K28" s="10"/>
      <c r="L28" s="10"/>
      <c r="M28" s="8"/>
      <c r="N28" s="5"/>
      <c r="O28" s="5"/>
      <c r="P28" s="5"/>
      <c r="Q28" s="5"/>
      <c r="R28" s="8"/>
      <c r="S28" s="5"/>
      <c r="T28" s="5"/>
      <c r="U28" s="5"/>
      <c r="V28" s="5"/>
      <c r="W28" s="5"/>
      <c r="X28" s="5"/>
      <c r="Y28" s="5"/>
      <c r="Z28" s="5"/>
      <c r="AA28" s="5"/>
      <c r="AB28" s="5"/>
      <c r="AC28" s="5"/>
      <c r="AD28" s="5"/>
      <c r="AE28" s="5"/>
      <c r="AF28" s="5"/>
      <c r="AG28" s="10"/>
      <c r="AH28" s="5"/>
      <c r="AI28" s="5"/>
      <c r="AJ28" s="5"/>
      <c r="AK28" s="5"/>
      <c r="AL28" s="5"/>
      <c r="AM28" s="5"/>
      <c r="AN28" s="5"/>
      <c r="AO28" s="10"/>
      <c r="AP28" s="5"/>
      <c r="AQ28" s="5"/>
      <c r="AR28" s="5"/>
      <c r="AS28" s="5"/>
      <c r="AT28" s="5"/>
      <c r="AU28" s="5"/>
      <c r="AV28" s="5"/>
      <c r="AW28" s="10"/>
      <c r="AX28" s="5"/>
      <c r="AY28" s="8"/>
      <c r="AZ28" s="10"/>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D09D-6B63-45DF-9B32-6578C8954F97}">
  <dimension ref="A1:AU30"/>
  <sheetViews>
    <sheetView topLeftCell="AO1" workbookViewId="0">
      <selection activeCell="AR3" sqref="AR3"/>
    </sheetView>
  </sheetViews>
  <sheetFormatPr defaultRowHeight="15" x14ac:dyDescent="0.25"/>
  <cols>
    <col min="1" max="1" width="10.7109375" bestFit="1" customWidth="1"/>
    <col min="2" max="2" width="5.140625" bestFit="1" customWidth="1"/>
    <col min="3" max="3" width="19.28515625" bestFit="1" customWidth="1"/>
    <col min="4" max="4" width="18.85546875" bestFit="1" customWidth="1"/>
    <col min="5" max="5" width="14.42578125" bestFit="1" customWidth="1"/>
    <col min="6" max="6" width="18.85546875" bestFit="1" customWidth="1"/>
    <col min="7" max="7" width="20.5703125" bestFit="1" customWidth="1"/>
    <col min="8" max="8" width="19.42578125" bestFit="1" customWidth="1"/>
    <col min="9" max="9" width="13.28515625" bestFit="1" customWidth="1"/>
    <col min="10" max="10" width="14" bestFit="1" customWidth="1"/>
    <col min="11" max="11" width="18.140625" bestFit="1" customWidth="1"/>
    <col min="12" max="12" width="16.140625" bestFit="1" customWidth="1"/>
    <col min="13" max="13" width="12.28515625" bestFit="1" customWidth="1"/>
    <col min="14" max="14" width="33.5703125" bestFit="1" customWidth="1"/>
    <col min="15" max="15" width="29.140625" bestFit="1" customWidth="1"/>
    <col min="16" max="16" width="12.5703125" bestFit="1" customWidth="1"/>
    <col min="17" max="17" width="13.85546875" bestFit="1" customWidth="1"/>
    <col min="18" max="18" width="17.28515625" bestFit="1" customWidth="1"/>
    <col min="19" max="19" width="19" bestFit="1" customWidth="1"/>
    <col min="20" max="20" width="15.85546875" bestFit="1" customWidth="1"/>
    <col min="21" max="21" width="15.42578125" bestFit="1" customWidth="1"/>
    <col min="22" max="22" width="21.7109375" bestFit="1" customWidth="1"/>
    <col min="23" max="23" width="17.28515625" bestFit="1" customWidth="1"/>
    <col min="24" max="24" width="15.140625" bestFit="1" customWidth="1"/>
    <col min="25" max="25" width="33.28515625" bestFit="1" customWidth="1"/>
    <col min="26" max="26" width="41.7109375" bestFit="1" customWidth="1"/>
    <col min="27" max="27" width="35" bestFit="1" customWidth="1"/>
    <col min="28" max="28" width="14.5703125" bestFit="1" customWidth="1"/>
    <col min="29" max="29" width="13.7109375" bestFit="1" customWidth="1"/>
    <col min="30" max="30" width="14" bestFit="1" customWidth="1"/>
    <col min="31" max="31" width="18.7109375" bestFit="1" customWidth="1"/>
    <col min="32" max="32" width="20.7109375" bestFit="1" customWidth="1"/>
    <col min="33" max="33" width="18.85546875" bestFit="1" customWidth="1"/>
    <col min="34" max="35" width="13.7109375" bestFit="1" customWidth="1"/>
    <col min="36" max="36" width="16" bestFit="1" customWidth="1"/>
    <col min="37" max="37" width="15.42578125" bestFit="1" customWidth="1"/>
    <col min="38" max="38" width="14.85546875" bestFit="1" customWidth="1"/>
    <col min="39" max="39" width="54.140625" bestFit="1" customWidth="1"/>
    <col min="40" max="40" width="14.5703125" bestFit="1" customWidth="1"/>
    <col min="41" max="41" width="19.5703125" bestFit="1" customWidth="1"/>
    <col min="42" max="42" width="21.7109375" bestFit="1" customWidth="1"/>
    <col min="43" max="43" width="18.85546875" bestFit="1" customWidth="1"/>
    <col min="44" max="44" width="15.7109375" bestFit="1" customWidth="1"/>
    <col min="45" max="45" width="20.28515625" bestFit="1" customWidth="1"/>
    <col min="46" max="46" width="13.7109375" bestFit="1" customWidth="1"/>
    <col min="47" max="47" width="17.7109375" bestFit="1" customWidth="1"/>
  </cols>
  <sheetData>
    <row r="1" spans="1:47" x14ac:dyDescent="0.25">
      <c r="C1" t="s">
        <v>116</v>
      </c>
      <c r="D1" t="s">
        <v>44</v>
      </c>
      <c r="E1" t="s">
        <v>115</v>
      </c>
      <c r="F1" t="s">
        <v>117</v>
      </c>
      <c r="G1" t="s">
        <v>118</v>
      </c>
      <c r="H1" t="s">
        <v>119</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140</v>
      </c>
      <c r="AD1" t="s">
        <v>141</v>
      </c>
      <c r="AE1" t="s">
        <v>142</v>
      </c>
      <c r="AF1" t="s">
        <v>143</v>
      </c>
      <c r="AG1" t="s">
        <v>144</v>
      </c>
      <c r="AH1" t="s">
        <v>145</v>
      </c>
      <c r="AI1" t="s">
        <v>146</v>
      </c>
      <c r="AJ1" t="s">
        <v>147</v>
      </c>
      <c r="AK1" t="s">
        <v>148</v>
      </c>
      <c r="AL1" t="s">
        <v>149</v>
      </c>
      <c r="AM1" t="s">
        <v>150</v>
      </c>
      <c r="AN1" t="s">
        <v>151</v>
      </c>
      <c r="AO1" t="s">
        <v>152</v>
      </c>
      <c r="AP1" t="s">
        <v>153</v>
      </c>
      <c r="AQ1" t="s">
        <v>154</v>
      </c>
      <c r="AR1" t="s">
        <v>43</v>
      </c>
      <c r="AS1" t="s">
        <v>155</v>
      </c>
      <c r="AT1" t="s">
        <v>156</v>
      </c>
      <c r="AU1" t="s">
        <v>157</v>
      </c>
    </row>
    <row r="2" spans="1:47" x14ac:dyDescent="0.25">
      <c r="C2" t="s">
        <v>35</v>
      </c>
      <c r="D2" t="s">
        <v>35</v>
      </c>
      <c r="E2" t="s">
        <v>37</v>
      </c>
      <c r="F2" t="s">
        <v>35</v>
      </c>
      <c r="G2" t="s">
        <v>36</v>
      </c>
      <c r="H2" t="s">
        <v>36</v>
      </c>
      <c r="I2" t="s">
        <v>37</v>
      </c>
      <c r="J2" t="s">
        <v>38</v>
      </c>
      <c r="K2" t="s">
        <v>37</v>
      </c>
      <c r="L2" t="s">
        <v>38</v>
      </c>
      <c r="M2" t="s">
        <v>112</v>
      </c>
      <c r="N2" t="s">
        <v>112</v>
      </c>
      <c r="O2" t="s">
        <v>158</v>
      </c>
      <c r="P2" t="s">
        <v>110</v>
      </c>
      <c r="Q2" t="s">
        <v>38</v>
      </c>
      <c r="R2" t="s">
        <v>158</v>
      </c>
      <c r="S2" t="s">
        <v>158</v>
      </c>
      <c r="T2" t="s">
        <v>4</v>
      </c>
      <c r="U2" t="s">
        <v>38</v>
      </c>
      <c r="V2" t="s">
        <v>35</v>
      </c>
      <c r="W2" t="s">
        <v>37</v>
      </c>
      <c r="X2" t="s">
        <v>38</v>
      </c>
      <c r="Y2" t="s">
        <v>4</v>
      </c>
      <c r="Z2" t="s">
        <v>4</v>
      </c>
      <c r="AA2" t="s">
        <v>38</v>
      </c>
      <c r="AB2" t="s">
        <v>37</v>
      </c>
      <c r="AC2" t="s">
        <v>112</v>
      </c>
      <c r="AD2" t="s">
        <v>159</v>
      </c>
      <c r="AE2" t="s">
        <v>37</v>
      </c>
      <c r="AF2" t="s">
        <v>36</v>
      </c>
      <c r="AG2" t="s">
        <v>35</v>
      </c>
      <c r="AH2" t="s">
        <v>38</v>
      </c>
      <c r="AI2" t="s">
        <v>38</v>
      </c>
      <c r="AJ2" t="s">
        <v>38</v>
      </c>
      <c r="AK2" t="s">
        <v>37</v>
      </c>
      <c r="AL2" t="s">
        <v>110</v>
      </c>
      <c r="AM2" t="s">
        <v>110</v>
      </c>
      <c r="AN2" t="s">
        <v>112</v>
      </c>
      <c r="AO2" t="s">
        <v>37</v>
      </c>
      <c r="AP2" t="s">
        <v>36</v>
      </c>
      <c r="AQ2" t="s">
        <v>35</v>
      </c>
      <c r="AR2" t="s">
        <v>38</v>
      </c>
      <c r="AS2" t="s">
        <v>38</v>
      </c>
      <c r="AT2" t="s">
        <v>38</v>
      </c>
      <c r="AU2" t="s">
        <v>38</v>
      </c>
    </row>
    <row r="3" spans="1:47" x14ac:dyDescent="0.25">
      <c r="A3" s="1">
        <v>44135</v>
      </c>
      <c r="B3" t="s">
        <v>2</v>
      </c>
      <c r="C3">
        <v>250</v>
      </c>
      <c r="D3">
        <v>357.59312415589</v>
      </c>
      <c r="E3">
        <v>11080.322486445601</v>
      </c>
      <c r="F3">
        <v>639.99999999999704</v>
      </c>
      <c r="G3">
        <v>3592.8481939304402</v>
      </c>
      <c r="H3">
        <v>1081.7676828313599</v>
      </c>
      <c r="I3">
        <v>10157.9888092331</v>
      </c>
      <c r="J3">
        <v>760363.80168788601</v>
      </c>
      <c r="K3">
        <v>660.26927328844704</v>
      </c>
      <c r="L3">
        <v>0</v>
      </c>
      <c r="M3">
        <v>1154.0343</v>
      </c>
      <c r="N3">
        <v>1553</v>
      </c>
      <c r="O3">
        <v>0.74309999999999998</v>
      </c>
      <c r="P3">
        <v>302.04372693599998</v>
      </c>
      <c r="Q3">
        <v>760363.80168788601</v>
      </c>
      <c r="R3">
        <v>0</v>
      </c>
      <c r="S3">
        <v>0</v>
      </c>
      <c r="T3">
        <v>760363.80168740603</v>
      </c>
      <c r="U3">
        <v>18806.710513334801</v>
      </c>
      <c r="V3">
        <v>53.236999999946597</v>
      </c>
      <c r="W3">
        <v>42.656375311138603</v>
      </c>
      <c r="X3">
        <v>463663.99999961298</v>
      </c>
      <c r="Y3">
        <v>463664.00000029698</v>
      </c>
      <c r="Z3">
        <v>460537.000000306</v>
      </c>
      <c r="AA3">
        <v>463664</v>
      </c>
      <c r="AB3">
        <v>570.49999998227702</v>
      </c>
      <c r="AC3">
        <v>90</v>
      </c>
      <c r="AD3">
        <v>30424.6054444</v>
      </c>
      <c r="AE3">
        <v>12.112442743547399</v>
      </c>
      <c r="AF3">
        <v>447.49999999999898</v>
      </c>
      <c r="AG3">
        <v>23.931000000000001</v>
      </c>
      <c r="AH3">
        <v>174999.99999992299</v>
      </c>
      <c r="AI3">
        <v>98995.999999910797</v>
      </c>
      <c r="AJ3">
        <v>748440.44272499403</v>
      </c>
      <c r="AK3">
        <v>1511.70000001574</v>
      </c>
      <c r="AL3">
        <v>90.037658563400001</v>
      </c>
      <c r="AM3">
        <v>89.908304289900002</v>
      </c>
      <c r="AN3">
        <v>215.52600000000001</v>
      </c>
      <c r="AO3">
        <v>14.6012849446647</v>
      </c>
      <c r="AP3">
        <v>635.99722949146906</v>
      </c>
      <c r="AQ3">
        <v>-10.351000000000001</v>
      </c>
      <c r="AR3">
        <v>78486.999999960593</v>
      </c>
      <c r="AS3">
        <v>62970.000000000196</v>
      </c>
      <c r="AT3">
        <v>62969.999982628899</v>
      </c>
      <c r="AU3">
        <v>0</v>
      </c>
    </row>
    <row r="4" spans="1:47" x14ac:dyDescent="0.25">
      <c r="A4" s="12">
        <v>44165</v>
      </c>
      <c r="B4" t="s">
        <v>39</v>
      </c>
      <c r="C4">
        <v>310</v>
      </c>
      <c r="D4">
        <v>320.03934165646899</v>
      </c>
      <c r="E4">
        <v>10756.8129214459</v>
      </c>
      <c r="F4">
        <v>640.00000000000205</v>
      </c>
      <c r="G4">
        <v>3589.2949903543299</v>
      </c>
      <c r="H4">
        <v>1081.10134900919</v>
      </c>
      <c r="I4">
        <v>10102.4403725928</v>
      </c>
      <c r="J4">
        <v>702215.73958737298</v>
      </c>
      <c r="K4">
        <v>656.658620096459</v>
      </c>
      <c r="L4">
        <v>0</v>
      </c>
      <c r="M4">
        <v>1348.0039999999999</v>
      </c>
      <c r="N4">
        <v>1553</v>
      </c>
      <c r="O4">
        <v>0.86799999999999999</v>
      </c>
      <c r="P4">
        <v>274.13567571999999</v>
      </c>
      <c r="Q4">
        <v>702215.73958737298</v>
      </c>
      <c r="R4">
        <v>0</v>
      </c>
      <c r="S4">
        <v>0</v>
      </c>
      <c r="T4">
        <v>702215.73958654294</v>
      </c>
      <c r="U4">
        <v>10846.7105133388</v>
      </c>
      <c r="V4">
        <v>56.395000000018399</v>
      </c>
      <c r="W4">
        <v>42.4856397304521</v>
      </c>
      <c r="X4">
        <v>368806.99999937398</v>
      </c>
      <c r="Y4">
        <v>368806.99999968498</v>
      </c>
      <c r="Z4">
        <v>370369.99999961501</v>
      </c>
      <c r="AA4">
        <v>368807</v>
      </c>
      <c r="AB4">
        <v>570.49999998795204</v>
      </c>
      <c r="AC4">
        <v>92.004000000000005</v>
      </c>
      <c r="AD4">
        <v>24021.817838700001</v>
      </c>
      <c r="AE4">
        <v>8.6397372926777596</v>
      </c>
      <c r="AF4">
        <v>447.49999999999898</v>
      </c>
      <c r="AG4">
        <v>16.309999999999999</v>
      </c>
      <c r="AH4">
        <v>159308.32139126401</v>
      </c>
      <c r="AI4">
        <v>94839.7323750949</v>
      </c>
      <c r="AJ4">
        <v>620644.79106392199</v>
      </c>
      <c r="AK4">
        <v>1564.20000001473</v>
      </c>
      <c r="AL4">
        <v>75.467647477699998</v>
      </c>
      <c r="AM4">
        <v>75.359225481099998</v>
      </c>
      <c r="AN4">
        <v>170.0085</v>
      </c>
      <c r="AO4">
        <v>10.481948527679</v>
      </c>
      <c r="AP4">
        <v>638.00068114829298</v>
      </c>
      <c r="AQ4">
        <v>-18.545000000000002</v>
      </c>
      <c r="AR4">
        <v>103345.999999954</v>
      </c>
      <c r="AS4">
        <v>90420.000000009997</v>
      </c>
      <c r="AT4">
        <v>90419.999987611896</v>
      </c>
      <c r="AU4">
        <v>0</v>
      </c>
    </row>
    <row r="5" spans="1:47" x14ac:dyDescent="0.25">
      <c r="A5" s="12">
        <v>44196</v>
      </c>
      <c r="B5" t="s">
        <v>0</v>
      </c>
      <c r="C5">
        <v>270</v>
      </c>
      <c r="D5">
        <v>293.55572860393198</v>
      </c>
      <c r="E5">
        <v>10340.713125099899</v>
      </c>
      <c r="F5">
        <v>720.00000000000296</v>
      </c>
      <c r="G5">
        <v>3584.62231886483</v>
      </c>
      <c r="H5">
        <v>1084.5755874868801</v>
      </c>
      <c r="I5">
        <v>10393.736654518099</v>
      </c>
      <c r="J5">
        <v>427483.25249475299</v>
      </c>
      <c r="K5">
        <v>675.59287677869497</v>
      </c>
      <c r="L5">
        <v>0</v>
      </c>
      <c r="M5">
        <v>1363.0740000000001</v>
      </c>
      <c r="N5">
        <v>1570</v>
      </c>
      <c r="O5">
        <v>0.86819999999999997</v>
      </c>
      <c r="P5">
        <v>164.68220300300001</v>
      </c>
      <c r="Q5">
        <v>427483.25249475299</v>
      </c>
      <c r="R5">
        <v>0</v>
      </c>
      <c r="S5">
        <v>0</v>
      </c>
      <c r="T5">
        <v>427483.25249311602</v>
      </c>
      <c r="U5">
        <v>5428.7105133327004</v>
      </c>
      <c r="V5">
        <v>59.996000000071902</v>
      </c>
      <c r="W5">
        <v>36.850498394346097</v>
      </c>
      <c r="X5">
        <v>234745.99999928701</v>
      </c>
      <c r="Y5">
        <v>234746.000000056</v>
      </c>
      <c r="Z5">
        <v>236308.999999986</v>
      </c>
      <c r="AA5">
        <v>234746</v>
      </c>
      <c r="AB5">
        <v>551.70000000164805</v>
      </c>
      <c r="AC5">
        <v>109.35599999999999</v>
      </c>
      <c r="AD5">
        <v>14539.077753199999</v>
      </c>
      <c r="AE5">
        <v>6.5159630305787601</v>
      </c>
      <c r="AF5">
        <v>446.49999999999898</v>
      </c>
      <c r="AG5">
        <v>21.713999999999999</v>
      </c>
      <c r="AH5">
        <v>63933.321391277997</v>
      </c>
      <c r="AI5">
        <v>97557.732374914005</v>
      </c>
      <c r="AJ5">
        <v>366177.01681126002</v>
      </c>
      <c r="AK5">
        <v>1604.1000000000199</v>
      </c>
      <c r="AL5">
        <v>45.755580145000003</v>
      </c>
      <c r="AM5">
        <v>45.689844541399999</v>
      </c>
      <c r="AN5">
        <v>154.6575</v>
      </c>
      <c r="AO5">
        <v>9.2792356961308293</v>
      </c>
      <c r="AP5">
        <v>639.50562092519601</v>
      </c>
      <c r="AQ5">
        <v>-12.076000000000001</v>
      </c>
      <c r="AR5">
        <v>106580.000000004</v>
      </c>
      <c r="AS5">
        <v>93237.000000009604</v>
      </c>
      <c r="AT5">
        <v>93237.000001746695</v>
      </c>
      <c r="AU5">
        <v>1.75543010595286E-6</v>
      </c>
    </row>
    <row r="6" spans="1:47" x14ac:dyDescent="0.25">
      <c r="A6" s="12">
        <v>44227</v>
      </c>
      <c r="B6" t="s">
        <v>41</v>
      </c>
      <c r="C6">
        <v>173.38</v>
      </c>
      <c r="D6">
        <v>230.485728603258</v>
      </c>
      <c r="E6">
        <v>9844.1460265378191</v>
      </c>
      <c r="F6">
        <v>760.00000000000296</v>
      </c>
      <c r="G6">
        <v>3578.8829209973701</v>
      </c>
      <c r="H6">
        <v>1087.8062235203399</v>
      </c>
      <c r="I6">
        <v>10668.4184843484</v>
      </c>
      <c r="J6">
        <v>531169.79482661001</v>
      </c>
      <c r="K6">
        <v>693.44719419190199</v>
      </c>
      <c r="L6">
        <v>0</v>
      </c>
      <c r="M6">
        <v>1291.0596</v>
      </c>
      <c r="N6">
        <v>1604</v>
      </c>
      <c r="O6">
        <v>0.80489999999999995</v>
      </c>
      <c r="P6">
        <v>204.338845986</v>
      </c>
      <c r="Q6">
        <v>531169.79482661001</v>
      </c>
      <c r="R6">
        <v>0</v>
      </c>
      <c r="S6">
        <v>0</v>
      </c>
      <c r="T6">
        <v>531169.79482542095</v>
      </c>
      <c r="U6">
        <v>10570.223105647599</v>
      </c>
      <c r="V6">
        <v>104.813000000085</v>
      </c>
      <c r="W6">
        <v>30.533834829285802</v>
      </c>
      <c r="X6">
        <v>255294.569966946</v>
      </c>
      <c r="Y6">
        <v>255294.56996554101</v>
      </c>
      <c r="Z6">
        <v>258176.00000026901</v>
      </c>
      <c r="AA6" t="s">
        <v>114</v>
      </c>
      <c r="AB6">
        <v>551.70000000002699</v>
      </c>
      <c r="AC6">
        <v>94.835999999999999</v>
      </c>
      <c r="AD6">
        <v>15983.991325999999</v>
      </c>
      <c r="AE6">
        <v>6.2736925461473403</v>
      </c>
      <c r="AF6">
        <v>446.49999999999898</v>
      </c>
      <c r="AG6">
        <v>19.850999999999999</v>
      </c>
      <c r="AH6">
        <v>84768.899653542801</v>
      </c>
      <c r="AI6">
        <v>107707.749999953</v>
      </c>
      <c r="AJ6">
        <v>438612.91216541798</v>
      </c>
      <c r="AK6">
        <v>1665.9999999966201</v>
      </c>
      <c r="AL6">
        <v>55.340023283500003</v>
      </c>
      <c r="AM6">
        <v>55.260518011800002</v>
      </c>
      <c r="AN6">
        <v>164.52600000000001</v>
      </c>
      <c r="AO6">
        <v>9.6698826619248699</v>
      </c>
      <c r="AP6">
        <v>641.79754691929099</v>
      </c>
      <c r="AQ6">
        <v>-20.931000000000001</v>
      </c>
      <c r="AR6">
        <v>113140.56996557</v>
      </c>
      <c r="AS6">
        <v>102455.569965563</v>
      </c>
      <c r="AT6">
        <v>102455.56996708301</v>
      </c>
      <c r="AU6">
        <v>1.5860215965725099E-6</v>
      </c>
    </row>
    <row r="7" spans="1:47" x14ac:dyDescent="0.25">
      <c r="A7" s="12">
        <v>44255</v>
      </c>
      <c r="B7" t="s">
        <v>41</v>
      </c>
      <c r="C7">
        <v>194.96</v>
      </c>
      <c r="D7">
        <v>235.10445221338</v>
      </c>
      <c r="E7">
        <v>9425.7271085696702</v>
      </c>
      <c r="F7">
        <v>679.99999999999795</v>
      </c>
      <c r="G7">
        <v>3573.8969277558999</v>
      </c>
      <c r="H7">
        <v>1089.8927781332</v>
      </c>
      <c r="I7">
        <v>10847.7590416766</v>
      </c>
      <c r="J7">
        <v>546019.65102123795</v>
      </c>
      <c r="K7">
        <v>705.10432943159799</v>
      </c>
      <c r="L7">
        <v>0</v>
      </c>
      <c r="M7">
        <v>1104.0119999999999</v>
      </c>
      <c r="N7">
        <v>1638</v>
      </c>
      <c r="O7">
        <v>0.67400000000000004</v>
      </c>
      <c r="P7">
        <v>216.31024558999999</v>
      </c>
      <c r="Q7">
        <v>546019.65102123795</v>
      </c>
      <c r="R7">
        <v>0</v>
      </c>
      <c r="S7">
        <v>0</v>
      </c>
      <c r="T7">
        <v>546019.651020644</v>
      </c>
      <c r="U7">
        <v>10650.479754865901</v>
      </c>
      <c r="V7">
        <v>95.938999999997407</v>
      </c>
      <c r="W7">
        <v>28.268176593039399</v>
      </c>
      <c r="X7">
        <v>393137.479918834</v>
      </c>
      <c r="Y7">
        <v>393137.47991957603</v>
      </c>
      <c r="Z7">
        <v>396722.00000038301</v>
      </c>
      <c r="AA7" t="s">
        <v>114</v>
      </c>
      <c r="AB7">
        <v>551.70000000002699</v>
      </c>
      <c r="AC7">
        <v>92.147999999999996</v>
      </c>
      <c r="AD7">
        <v>25528.2744475</v>
      </c>
      <c r="AE7">
        <v>7.5653351314388404</v>
      </c>
      <c r="AF7">
        <v>446.49999999999898</v>
      </c>
      <c r="AG7">
        <v>9.7120000000000193</v>
      </c>
      <c r="AH7">
        <v>79600.171925735704</v>
      </c>
      <c r="AI7">
        <v>48712.749999911801</v>
      </c>
      <c r="AJ7">
        <v>525953.73697718501</v>
      </c>
      <c r="AK7">
        <v>1665.9999999966201</v>
      </c>
      <c r="AL7">
        <v>66.418865472600004</v>
      </c>
      <c r="AM7">
        <v>66.323443576599999</v>
      </c>
      <c r="AN7">
        <v>156.6465</v>
      </c>
      <c r="AO7">
        <v>9.7479140441229006</v>
      </c>
      <c r="AP7">
        <v>641.79754691929099</v>
      </c>
      <c r="AQ7">
        <v>-10.266</v>
      </c>
      <c r="AR7">
        <v>135767.47991953601</v>
      </c>
      <c r="AS7">
        <v>127455.479919544</v>
      </c>
      <c r="AT7">
        <v>127455.479919348</v>
      </c>
      <c r="AU7">
        <v>0</v>
      </c>
    </row>
    <row r="8" spans="1:47" x14ac:dyDescent="0.25">
      <c r="A8" s="12">
        <v>44286</v>
      </c>
      <c r="B8" t="s">
        <v>40</v>
      </c>
      <c r="C8">
        <v>318.68</v>
      </c>
      <c r="D8">
        <v>317.89790442636502</v>
      </c>
      <c r="E8">
        <v>9052.0037190007206</v>
      </c>
      <c r="F8">
        <v>710</v>
      </c>
      <c r="G8">
        <v>3569.3170530183702</v>
      </c>
      <c r="H8">
        <v>1087.0569434416</v>
      </c>
      <c r="I8">
        <v>10604.380969895001</v>
      </c>
      <c r="J8">
        <v>980575.16604852397</v>
      </c>
      <c r="K8">
        <v>689.28475612049294</v>
      </c>
      <c r="L8">
        <v>0</v>
      </c>
      <c r="M8">
        <v>1133.079</v>
      </c>
      <c r="N8">
        <v>1621</v>
      </c>
      <c r="O8">
        <v>0.69899999999999995</v>
      </c>
      <c r="P8">
        <v>397.44509066500001</v>
      </c>
      <c r="Q8">
        <v>980575.16604852397</v>
      </c>
      <c r="R8">
        <v>0</v>
      </c>
      <c r="S8">
        <v>0</v>
      </c>
      <c r="T8">
        <v>980575.16604771395</v>
      </c>
      <c r="U8">
        <v>14856.7729808228</v>
      </c>
      <c r="V8">
        <v>57.887999999990299</v>
      </c>
      <c r="W8">
        <v>31.650706055001699</v>
      </c>
      <c r="X8">
        <v>638373.26349376806</v>
      </c>
      <c r="Y8">
        <v>638373.26349255105</v>
      </c>
      <c r="Z8">
        <v>643095.99999962701</v>
      </c>
      <c r="AA8" t="s">
        <v>114</v>
      </c>
      <c r="AB8">
        <v>555.39999999846498</v>
      </c>
      <c r="AC8">
        <v>120</v>
      </c>
      <c r="AD8">
        <v>41335.469140499998</v>
      </c>
      <c r="AE8">
        <v>8.8728177476535901</v>
      </c>
      <c r="AF8">
        <v>446.69999999999902</v>
      </c>
      <c r="AG8">
        <v>4.819</v>
      </c>
      <c r="AH8">
        <v>163330.760586599</v>
      </c>
      <c r="AI8">
        <v>103536.750000017</v>
      </c>
      <c r="AJ8">
        <v>921652.59182636696</v>
      </c>
      <c r="AK8">
        <v>1700.20000000138</v>
      </c>
      <c r="AL8">
        <v>115.152365805</v>
      </c>
      <c r="AM8">
        <v>114.98693002100001</v>
      </c>
      <c r="AN8">
        <v>200.7105</v>
      </c>
      <c r="AO8">
        <v>13.060574222260801</v>
      </c>
      <c r="AP8">
        <v>643.05459791010401</v>
      </c>
      <c r="AQ8">
        <v>-11.603</v>
      </c>
      <c r="AR8">
        <v>179361.26349298301</v>
      </c>
      <c r="AS8">
        <v>167927.263492895</v>
      </c>
      <c r="AT8">
        <v>167927.26349137499</v>
      </c>
      <c r="AU8">
        <v>0</v>
      </c>
    </row>
    <row r="9" spans="1:47" x14ac:dyDescent="0.25">
      <c r="A9" s="12">
        <v>44316</v>
      </c>
      <c r="B9" t="s">
        <v>1</v>
      </c>
      <c r="C9">
        <v>461.55</v>
      </c>
      <c r="D9">
        <v>448.08580386036402</v>
      </c>
      <c r="E9">
        <v>8857.7623397548195</v>
      </c>
      <c r="F9">
        <v>640.00000000000205</v>
      </c>
      <c r="G9">
        <v>3566.8861872375301</v>
      </c>
      <c r="H9">
        <v>1082.4033804560399</v>
      </c>
      <c r="I9">
        <v>10211.1167412425</v>
      </c>
      <c r="J9">
        <v>1044961.8959626399</v>
      </c>
      <c r="K9">
        <v>663.72258348105504</v>
      </c>
      <c r="L9">
        <v>0</v>
      </c>
      <c r="M9">
        <v>1121.0355999999999</v>
      </c>
      <c r="N9">
        <v>1604</v>
      </c>
      <c r="O9">
        <v>0.69889999999999997</v>
      </c>
      <c r="P9">
        <v>419.657377919</v>
      </c>
      <c r="Q9">
        <v>1044961.8959626399</v>
      </c>
      <c r="R9">
        <v>0</v>
      </c>
      <c r="S9">
        <v>0</v>
      </c>
      <c r="T9">
        <v>1044961.8959633399</v>
      </c>
      <c r="U9">
        <v>21043.293425406799</v>
      </c>
      <c r="V9">
        <v>45.988999999924701</v>
      </c>
      <c r="W9">
        <v>38.802211943437797</v>
      </c>
      <c r="X9">
        <v>708253.93271948397</v>
      </c>
      <c r="Y9">
        <v>708253.93272184499</v>
      </c>
      <c r="Z9">
        <v>712581.99999976705</v>
      </c>
      <c r="AA9" t="s">
        <v>114</v>
      </c>
      <c r="AB9">
        <v>593.39999997754398</v>
      </c>
      <c r="AC9">
        <v>120</v>
      </c>
      <c r="AD9">
        <v>46616.479676800001</v>
      </c>
      <c r="AE9">
        <v>11.120932266966999</v>
      </c>
      <c r="AF9">
        <v>448.69999999999902</v>
      </c>
      <c r="AG9">
        <v>8.2040000000000006</v>
      </c>
      <c r="AH9">
        <v>157128.46234636399</v>
      </c>
      <c r="AI9">
        <v>101042.74999993001</v>
      </c>
      <c r="AJ9">
        <v>1017266.07731234</v>
      </c>
      <c r="AK9">
        <v>1698.7000000227199</v>
      </c>
      <c r="AL9">
        <v>126.996279448</v>
      </c>
      <c r="AM9">
        <v>126.81382788499999</v>
      </c>
      <c r="AN9">
        <v>210.80850000000001</v>
      </c>
      <c r="AO9">
        <v>16.674818627240299</v>
      </c>
      <c r="AP9">
        <v>642.99981670275497</v>
      </c>
      <c r="AQ9">
        <v>-12.46</v>
      </c>
      <c r="AR9">
        <v>166221.93272148899</v>
      </c>
      <c r="AS9">
        <v>153893.93272163201</v>
      </c>
      <c r="AT9">
        <v>153893.93267771299</v>
      </c>
      <c r="AU9">
        <v>0</v>
      </c>
    </row>
    <row r="10" spans="1:47" x14ac:dyDescent="0.25">
      <c r="A10" s="12">
        <v>44347</v>
      </c>
      <c r="B10" t="s">
        <v>39</v>
      </c>
      <c r="C10">
        <v>1080.6099999999999</v>
      </c>
      <c r="D10">
        <v>927.98364801495302</v>
      </c>
      <c r="E10">
        <v>9114.1886497107698</v>
      </c>
      <c r="F10">
        <v>630</v>
      </c>
      <c r="G10">
        <v>3570.0878814304401</v>
      </c>
      <c r="H10">
        <v>1077.5751251148299</v>
      </c>
      <c r="I10">
        <v>9811.0842694380299</v>
      </c>
      <c r="J10">
        <v>1016919.37011567</v>
      </c>
      <c r="K10">
        <v>637.72047512673203</v>
      </c>
      <c r="L10">
        <v>0</v>
      </c>
      <c r="M10">
        <v>1377.047</v>
      </c>
      <c r="N10">
        <v>1570</v>
      </c>
      <c r="O10">
        <v>0.87709999999999999</v>
      </c>
      <c r="P10">
        <v>392.69946858499998</v>
      </c>
      <c r="Q10">
        <v>1016919.37011567</v>
      </c>
      <c r="R10">
        <v>0</v>
      </c>
      <c r="S10">
        <v>0</v>
      </c>
      <c r="T10">
        <v>1016919.37011734</v>
      </c>
      <c r="U10">
        <v>27429.188282873802</v>
      </c>
      <c r="V10">
        <v>32.217000000012199</v>
      </c>
      <c r="W10">
        <v>43.894021717376198</v>
      </c>
      <c r="X10">
        <v>705827.503284176</v>
      </c>
      <c r="Y10">
        <v>705827.50333724194</v>
      </c>
      <c r="Z10">
        <v>709392.00000039698</v>
      </c>
      <c r="AA10" t="s">
        <v>114</v>
      </c>
      <c r="AB10">
        <v>593.40000000024395</v>
      </c>
      <c r="AC10">
        <v>120</v>
      </c>
      <c r="AD10">
        <v>46929.991813699999</v>
      </c>
      <c r="AE10">
        <v>13.426026880077201</v>
      </c>
      <c r="AF10">
        <v>448.69999999999902</v>
      </c>
      <c r="AG10">
        <v>14.943</v>
      </c>
      <c r="AH10">
        <v>165398.77677717101</v>
      </c>
      <c r="AI10">
        <v>103536.750000017</v>
      </c>
      <c r="AJ10">
        <v>984919.05696450896</v>
      </c>
      <c r="AK10">
        <v>1698.70000005515</v>
      </c>
      <c r="AL10">
        <v>123.25409555500001</v>
      </c>
      <c r="AM10">
        <v>123.07702027000001</v>
      </c>
      <c r="AN10">
        <v>255</v>
      </c>
      <c r="AO10">
        <v>22.1373131237922</v>
      </c>
      <c r="AP10">
        <v>642.99981670275497</v>
      </c>
      <c r="AQ10">
        <v>-9.8019999999999907</v>
      </c>
      <c r="AR10">
        <v>140778.50333762</v>
      </c>
      <c r="AS10">
        <v>126743.503337514</v>
      </c>
      <c r="AT10">
        <v>126743.503285183</v>
      </c>
      <c r="AU10">
        <v>0</v>
      </c>
    </row>
    <row r="11" spans="1:47" x14ac:dyDescent="0.25">
      <c r="A11" s="12">
        <v>44377</v>
      </c>
      <c r="B11" t="s">
        <v>40</v>
      </c>
      <c r="C11">
        <v>1266.78</v>
      </c>
      <c r="D11">
        <v>1167.1417685582101</v>
      </c>
      <c r="E11">
        <v>9552.1847954620407</v>
      </c>
      <c r="F11">
        <v>660.00000000000102</v>
      </c>
      <c r="G11">
        <v>3575.4190652559</v>
      </c>
      <c r="H11">
        <v>1073.3080443241499</v>
      </c>
      <c r="I11">
        <v>9464.1840506632107</v>
      </c>
      <c r="J11">
        <v>971072.32983893296</v>
      </c>
      <c r="K11">
        <v>615.171962954636</v>
      </c>
      <c r="L11">
        <v>0</v>
      </c>
      <c r="M11">
        <v>1536</v>
      </c>
      <c r="N11">
        <v>1536</v>
      </c>
      <c r="O11">
        <v>1</v>
      </c>
      <c r="P11">
        <v>366.54302432600002</v>
      </c>
      <c r="Q11">
        <v>971072.32983893296</v>
      </c>
      <c r="R11">
        <v>0</v>
      </c>
      <c r="S11">
        <v>0</v>
      </c>
      <c r="T11">
        <v>971072.32983789605</v>
      </c>
      <c r="U11">
        <v>27521.272227658399</v>
      </c>
      <c r="V11">
        <v>21.185999999932399</v>
      </c>
      <c r="W11">
        <v>52.031128924610101</v>
      </c>
      <c r="X11">
        <v>718278.92434749706</v>
      </c>
      <c r="Y11">
        <v>718278.924348464</v>
      </c>
      <c r="Z11">
        <v>722216.99999995297</v>
      </c>
      <c r="AA11" t="s">
        <v>114</v>
      </c>
      <c r="AB11">
        <v>593.40000000024395</v>
      </c>
      <c r="AC11">
        <v>120</v>
      </c>
      <c r="AD11">
        <v>47828.673017900001</v>
      </c>
      <c r="AE11">
        <v>15.5358310731201</v>
      </c>
      <c r="AF11">
        <v>448.69999999999902</v>
      </c>
      <c r="AG11">
        <v>10.954000000000001</v>
      </c>
      <c r="AH11">
        <v>94071.909431189197</v>
      </c>
      <c r="AI11">
        <v>100589.750000072</v>
      </c>
      <c r="AJ11">
        <v>930862.414852947</v>
      </c>
      <c r="AK11">
        <v>1698.6999999984</v>
      </c>
      <c r="AL11">
        <v>116.59350965100001</v>
      </c>
      <c r="AM11">
        <v>116.426003421</v>
      </c>
      <c r="AN11">
        <v>255</v>
      </c>
      <c r="AO11">
        <v>25.416915038517701</v>
      </c>
      <c r="AP11">
        <v>642.99981670275497</v>
      </c>
      <c r="AQ11">
        <v>-14.728</v>
      </c>
      <c r="AR11">
        <v>150484.92434841499</v>
      </c>
      <c r="AS11">
        <v>140026.92434833199</v>
      </c>
      <c r="AT11">
        <v>140026.92434833199</v>
      </c>
      <c r="AU11">
        <v>0</v>
      </c>
    </row>
    <row r="12" spans="1:47" x14ac:dyDescent="0.25">
      <c r="A12" s="12">
        <v>44408</v>
      </c>
      <c r="B12" t="s">
        <v>2</v>
      </c>
      <c r="C12">
        <v>438.36</v>
      </c>
      <c r="D12">
        <v>522.92627105681004</v>
      </c>
      <c r="E12">
        <v>9303.5441868497601</v>
      </c>
      <c r="F12">
        <v>750</v>
      </c>
      <c r="G12">
        <v>3572.4132750656099</v>
      </c>
      <c r="H12">
        <v>1071.6980698556399</v>
      </c>
      <c r="I12">
        <v>9334.9015113134101</v>
      </c>
      <c r="J12">
        <v>851344.88062363805</v>
      </c>
      <c r="K12">
        <v>606.76859868896599</v>
      </c>
      <c r="L12">
        <v>0</v>
      </c>
      <c r="M12">
        <v>1536</v>
      </c>
      <c r="N12">
        <v>1536</v>
      </c>
      <c r="O12">
        <v>1</v>
      </c>
      <c r="P12">
        <v>326.08559177199999</v>
      </c>
      <c r="Q12">
        <v>851344.88062363805</v>
      </c>
      <c r="R12">
        <v>0</v>
      </c>
      <c r="S12">
        <v>0</v>
      </c>
      <c r="T12">
        <v>851344.88061689294</v>
      </c>
      <c r="U12">
        <v>28006.191350299501</v>
      </c>
      <c r="V12">
        <v>55.916000000026003</v>
      </c>
      <c r="W12">
        <v>64.238831602453402</v>
      </c>
      <c r="X12">
        <v>693138.83763795102</v>
      </c>
      <c r="Y12">
        <v>693138.83763858897</v>
      </c>
      <c r="Z12">
        <v>697380.00000008906</v>
      </c>
      <c r="AA12" t="s">
        <v>114</v>
      </c>
      <c r="AB12">
        <v>579.999999999544</v>
      </c>
      <c r="AC12">
        <v>120</v>
      </c>
      <c r="AD12">
        <v>45883.071382299997</v>
      </c>
      <c r="AE12">
        <v>17.157634317404099</v>
      </c>
      <c r="AF12">
        <v>447.99999999999898</v>
      </c>
      <c r="AG12">
        <v>18.324000000000002</v>
      </c>
      <c r="AH12">
        <v>46520.664533748997</v>
      </c>
      <c r="AI12">
        <v>103770.749999982</v>
      </c>
      <c r="AJ12">
        <v>841470.88648997596</v>
      </c>
      <c r="AK12">
        <v>1671.4000000024901</v>
      </c>
      <c r="AL12">
        <v>105.539174534</v>
      </c>
      <c r="AM12">
        <v>105.38754971900001</v>
      </c>
      <c r="AN12">
        <v>255</v>
      </c>
      <c r="AO12">
        <v>25.318994130545398</v>
      </c>
      <c r="AP12">
        <v>641.99704448162697</v>
      </c>
      <c r="AQ12">
        <v>-11.792</v>
      </c>
      <c r="AR12">
        <v>161399.83763827899</v>
      </c>
      <c r="AS12">
        <v>150803.83763842299</v>
      </c>
      <c r="AT12">
        <v>150803.837642331</v>
      </c>
      <c r="AU12">
        <v>4.0098901597585899E-6</v>
      </c>
    </row>
    <row r="13" spans="1:47" x14ac:dyDescent="0.25">
      <c r="A13" s="12">
        <v>44439</v>
      </c>
      <c r="B13" t="s">
        <v>42</v>
      </c>
      <c r="C13">
        <v>217.32</v>
      </c>
      <c r="D13">
        <v>370.81259273518901</v>
      </c>
      <c r="E13">
        <v>8868.9269735425205</v>
      </c>
      <c r="F13">
        <v>800.00000000000296</v>
      </c>
      <c r="G13">
        <v>3567.0269835301801</v>
      </c>
      <c r="H13">
        <v>1071.5572865157501</v>
      </c>
      <c r="I13">
        <v>9323.6332126024809</v>
      </c>
      <c r="J13">
        <v>810360.64145758201</v>
      </c>
      <c r="K13">
        <v>606.03615823098903</v>
      </c>
      <c r="L13">
        <v>0</v>
      </c>
      <c r="M13">
        <v>1553</v>
      </c>
      <c r="N13">
        <v>1553</v>
      </c>
      <c r="O13">
        <v>1</v>
      </c>
      <c r="P13">
        <v>308.525461845</v>
      </c>
      <c r="Q13">
        <v>810360.64145758201</v>
      </c>
      <c r="R13">
        <v>0</v>
      </c>
      <c r="S13">
        <v>0</v>
      </c>
      <c r="T13">
        <v>810360.64142005704</v>
      </c>
      <c r="U13">
        <v>28476.748756777499</v>
      </c>
      <c r="V13">
        <v>94.848999999893195</v>
      </c>
      <c r="W13">
        <v>68.000348988737002</v>
      </c>
      <c r="X13">
        <v>623899.01914267102</v>
      </c>
      <c r="Y13">
        <v>623899.01913845702</v>
      </c>
      <c r="Z13">
        <v>627171.99999971304</v>
      </c>
      <c r="AA13" t="s">
        <v>114</v>
      </c>
      <c r="AB13">
        <v>570.50000003416301</v>
      </c>
      <c r="AC13">
        <v>120</v>
      </c>
      <c r="AD13">
        <v>40891.381243099997</v>
      </c>
      <c r="AE13">
        <v>16.789883547597899</v>
      </c>
      <c r="AF13">
        <v>447.50000000327998</v>
      </c>
      <c r="AG13">
        <v>17.367000000000001</v>
      </c>
      <c r="AH13">
        <v>46520.664533748997</v>
      </c>
      <c r="AI13">
        <v>103770.749999982</v>
      </c>
      <c r="AJ13">
        <v>775490.317258058</v>
      </c>
      <c r="AK13">
        <v>1671.4000000024901</v>
      </c>
      <c r="AL13">
        <v>97.192369213000006</v>
      </c>
      <c r="AM13">
        <v>97.052735991600002</v>
      </c>
      <c r="AN13">
        <v>255</v>
      </c>
      <c r="AO13">
        <v>22.780324205071601</v>
      </c>
      <c r="AP13">
        <v>641.99704448162697</v>
      </c>
      <c r="AQ13">
        <v>-12.022</v>
      </c>
      <c r="AR13">
        <v>127605.01913813299</v>
      </c>
      <c r="AS13">
        <v>116378.019138048</v>
      </c>
      <c r="AT13">
        <v>116378.01917604799</v>
      </c>
      <c r="AU13">
        <v>3.8055754744558098E-5</v>
      </c>
    </row>
    <row r="14" spans="1:47" x14ac:dyDescent="0.25">
      <c r="A14" s="12">
        <v>44469</v>
      </c>
      <c r="B14" t="s">
        <v>0</v>
      </c>
      <c r="C14">
        <v>188.37</v>
      </c>
      <c r="D14">
        <v>325.21453246273802</v>
      </c>
      <c r="E14">
        <v>8581.1928615383604</v>
      </c>
      <c r="F14">
        <v>599.99999999999704</v>
      </c>
      <c r="G14">
        <v>3563.3612984251899</v>
      </c>
      <c r="H14">
        <v>1069.8491598129899</v>
      </c>
      <c r="I14">
        <v>9187.5373227482996</v>
      </c>
      <c r="J14">
        <v>752632.58215876401</v>
      </c>
      <c r="K14">
        <v>597.18992621293501</v>
      </c>
      <c r="L14">
        <v>0</v>
      </c>
      <c r="M14">
        <v>1553</v>
      </c>
      <c r="N14">
        <v>1553</v>
      </c>
      <c r="O14">
        <v>1</v>
      </c>
      <c r="P14">
        <v>285.20029222599999</v>
      </c>
      <c r="Q14">
        <v>752632.58215876401</v>
      </c>
      <c r="R14">
        <v>0</v>
      </c>
      <c r="S14">
        <v>0</v>
      </c>
      <c r="T14">
        <v>752632.582126881</v>
      </c>
      <c r="U14">
        <v>24583.034059359499</v>
      </c>
      <c r="V14">
        <v>88.062999999980406</v>
      </c>
      <c r="W14">
        <v>55.780505639953802</v>
      </c>
      <c r="X14">
        <v>530362.88653723802</v>
      </c>
      <c r="Y14">
        <v>530362.88650565303</v>
      </c>
      <c r="Z14">
        <v>533525.00000037195</v>
      </c>
      <c r="AA14" t="s">
        <v>114</v>
      </c>
      <c r="AB14">
        <v>570.500000000113</v>
      </c>
      <c r="AC14">
        <v>120</v>
      </c>
      <c r="AD14">
        <v>34511.371866399997</v>
      </c>
      <c r="AE14">
        <v>15.213450397462401</v>
      </c>
      <c r="AF14">
        <v>447.49999999999898</v>
      </c>
      <c r="AG14">
        <v>16.686</v>
      </c>
      <c r="AH14">
        <v>134387.28557564999</v>
      </c>
      <c r="AI14">
        <v>100589.750000072</v>
      </c>
      <c r="AJ14">
        <v>773645.37247546099</v>
      </c>
      <c r="AK14">
        <v>1617.49999999747</v>
      </c>
      <c r="AL14">
        <v>96.166202364200004</v>
      </c>
      <c r="AM14">
        <v>96.028043404499996</v>
      </c>
      <c r="AN14">
        <v>255</v>
      </c>
      <c r="AO14">
        <v>18.3092096817598</v>
      </c>
      <c r="AP14">
        <v>640.00753110564199</v>
      </c>
      <c r="AQ14">
        <v>-14.513</v>
      </c>
      <c r="AR14">
        <v>124008.88650594999</v>
      </c>
      <c r="AS14">
        <v>112435.886505855</v>
      </c>
      <c r="AT14">
        <v>112435.886537796</v>
      </c>
      <c r="AU14">
        <v>3.1816906887173202E-5</v>
      </c>
    </row>
    <row r="15" spans="1:47" x14ac:dyDescent="0.25">
      <c r="A15" s="12">
        <v>44500</v>
      </c>
      <c r="B15" t="s">
        <v>41</v>
      </c>
      <c r="C15">
        <v>275.52999999999997</v>
      </c>
      <c r="D15">
        <v>331.48940692341102</v>
      </c>
      <c r="E15">
        <v>8421.1173158841302</v>
      </c>
      <c r="F15">
        <v>480</v>
      </c>
      <c r="G15">
        <v>3561.2852259514402</v>
      </c>
      <c r="H15">
        <v>1068.58160947178</v>
      </c>
      <c r="I15">
        <v>9087.1851482516595</v>
      </c>
      <c r="J15">
        <v>576857.10948276205</v>
      </c>
      <c r="K15">
        <v>590.667035451125</v>
      </c>
      <c r="L15">
        <v>0</v>
      </c>
      <c r="M15">
        <v>1366.0317105199999</v>
      </c>
      <c r="N15">
        <v>1501.2987257023699</v>
      </c>
      <c r="O15">
        <v>0.90990000000000004</v>
      </c>
      <c r="P15">
        <v>216.285209815</v>
      </c>
      <c r="Q15">
        <v>576857.10948276205</v>
      </c>
      <c r="R15">
        <v>0</v>
      </c>
      <c r="S15">
        <v>0</v>
      </c>
      <c r="T15">
        <v>576857.10947939905</v>
      </c>
      <c r="U15">
        <v>23522.801482902501</v>
      </c>
      <c r="V15">
        <v>53.887999999962197</v>
      </c>
      <c r="W15">
        <v>40.375154337837003</v>
      </c>
      <c r="X15">
        <v>470553.67232736899</v>
      </c>
      <c r="Y15">
        <v>470553.67232729</v>
      </c>
      <c r="Z15">
        <v>472600.00000003399</v>
      </c>
      <c r="AA15" t="s">
        <v>114</v>
      </c>
      <c r="AB15">
        <v>570.500000000113</v>
      </c>
      <c r="AC15">
        <v>92.903999999999996</v>
      </c>
      <c r="AD15">
        <v>30973.528849900002</v>
      </c>
      <c r="AE15">
        <v>12.208324418088401</v>
      </c>
      <c r="AF15">
        <v>447.49999999999898</v>
      </c>
      <c r="AG15">
        <v>23.931000000000001</v>
      </c>
      <c r="AH15">
        <v>166432.347289606</v>
      </c>
      <c r="AI15">
        <v>103770.749999982</v>
      </c>
      <c r="AJ15">
        <v>734926.09403635701</v>
      </c>
      <c r="AK15">
        <v>1434.4000000014901</v>
      </c>
      <c r="AL15">
        <v>88.638474473000002</v>
      </c>
      <c r="AM15">
        <v>88.511130363299998</v>
      </c>
      <c r="AN15">
        <v>227.0265</v>
      </c>
      <c r="AO15">
        <v>14.6260154429756</v>
      </c>
      <c r="AP15">
        <v>632.99732935367399</v>
      </c>
      <c r="AQ15">
        <v>-10.351000000000001</v>
      </c>
      <c r="AR15">
        <v>88278.672327672204</v>
      </c>
      <c r="AS15">
        <v>72761.672327711902</v>
      </c>
      <c r="AT15">
        <v>72761.672330534697</v>
      </c>
      <c r="AU15">
        <v>2.9076548309539801E-6</v>
      </c>
    </row>
    <row r="16" spans="1:47" x14ac:dyDescent="0.25">
      <c r="A16" s="12">
        <v>44530</v>
      </c>
      <c r="B16" t="s">
        <v>42</v>
      </c>
      <c r="C16">
        <v>367.2</v>
      </c>
      <c r="D16">
        <v>367.75834165700502</v>
      </c>
      <c r="E16">
        <v>8276.9748908497204</v>
      </c>
      <c r="F16">
        <v>500</v>
      </c>
      <c r="G16">
        <v>3559.3924138123298</v>
      </c>
      <c r="H16">
        <v>1066.18007911417</v>
      </c>
      <c r="I16">
        <v>8898.6585771897298</v>
      </c>
      <c r="J16">
        <v>694127.75127155602</v>
      </c>
      <c r="K16">
        <v>578.41280943102095</v>
      </c>
      <c r="L16">
        <v>0</v>
      </c>
      <c r="M16">
        <v>868.937480553</v>
      </c>
      <c r="N16">
        <v>1487.65190986687</v>
      </c>
      <c r="O16">
        <v>0.58409999999999995</v>
      </c>
      <c r="P16">
        <v>269.61256565299999</v>
      </c>
      <c r="Q16">
        <v>694127.75127155602</v>
      </c>
      <c r="R16">
        <v>0</v>
      </c>
      <c r="S16">
        <v>0</v>
      </c>
      <c r="T16">
        <v>694127.75126979896</v>
      </c>
      <c r="U16">
        <v>16775.329300589401</v>
      </c>
      <c r="V16">
        <v>50.165000000078997</v>
      </c>
      <c r="W16">
        <v>40.036716503738099</v>
      </c>
      <c r="X16">
        <v>355284.46126101702</v>
      </c>
      <c r="Y16">
        <v>355284.46125832503</v>
      </c>
      <c r="Z16">
        <v>357843.00000039098</v>
      </c>
      <c r="AA16" t="s">
        <v>114</v>
      </c>
      <c r="AB16">
        <v>570.500000000113</v>
      </c>
      <c r="AC16">
        <v>92.004000000000005</v>
      </c>
      <c r="AD16">
        <v>23088.8005343</v>
      </c>
      <c r="AE16">
        <v>8.6397372803549093</v>
      </c>
      <c r="AF16">
        <v>447.49999999999898</v>
      </c>
      <c r="AG16">
        <v>16.309999999999999</v>
      </c>
      <c r="AH16">
        <v>160230.04904937101</v>
      </c>
      <c r="AI16">
        <v>100589.750000072</v>
      </c>
      <c r="AJ16">
        <v>613966.99759042799</v>
      </c>
      <c r="AK16">
        <v>1485.6999999964701</v>
      </c>
      <c r="AL16">
        <v>73.019522599400005</v>
      </c>
      <c r="AM16">
        <v>72.914617746800005</v>
      </c>
      <c r="AN16">
        <v>159.80850000000001</v>
      </c>
      <c r="AO16">
        <v>10.271753685397799</v>
      </c>
      <c r="AP16">
        <v>634.99500232611501</v>
      </c>
      <c r="AQ16">
        <v>-18.545000000000002</v>
      </c>
      <c r="AR16">
        <v>103900.461258426</v>
      </c>
      <c r="AS16">
        <v>90974.461258481897</v>
      </c>
      <c r="AT16">
        <v>90974.461259952805</v>
      </c>
      <c r="AU16">
        <v>1.54829761932075E-6</v>
      </c>
    </row>
    <row r="17" spans="1:47" x14ac:dyDescent="0.25">
      <c r="A17" s="12">
        <v>44561</v>
      </c>
      <c r="B17" t="s">
        <v>1</v>
      </c>
      <c r="C17">
        <v>331.8</v>
      </c>
      <c r="D17">
        <v>347.91572860395598</v>
      </c>
      <c r="E17">
        <v>8026.5116338193102</v>
      </c>
      <c r="F17">
        <v>600</v>
      </c>
      <c r="G17">
        <v>3556.0521501640401</v>
      </c>
      <c r="H17">
        <v>1067.0524518700799</v>
      </c>
      <c r="I17">
        <v>8966.8933737128391</v>
      </c>
      <c r="J17">
        <v>533092.35802909196</v>
      </c>
      <c r="K17">
        <v>582.84807081425902</v>
      </c>
      <c r="L17">
        <v>0</v>
      </c>
      <c r="M17">
        <v>1207.1384572699999</v>
      </c>
      <c r="N17">
        <v>1492.5055109724401</v>
      </c>
      <c r="O17">
        <v>0.80879999999999996</v>
      </c>
      <c r="P17">
        <v>197.94832459200001</v>
      </c>
      <c r="Q17">
        <v>533092.35802909196</v>
      </c>
      <c r="R17">
        <v>0</v>
      </c>
      <c r="S17">
        <v>0</v>
      </c>
      <c r="T17">
        <v>533092.358028066</v>
      </c>
      <c r="U17">
        <v>12222.6652727455</v>
      </c>
      <c r="V17">
        <v>52.408000000064803</v>
      </c>
      <c r="W17">
        <v>34.419918778629203</v>
      </c>
      <c r="X17">
        <v>236863.449345445</v>
      </c>
      <c r="Y17">
        <v>236863.44934588001</v>
      </c>
      <c r="Z17">
        <v>239562.999999678</v>
      </c>
      <c r="AA17" t="s">
        <v>114</v>
      </c>
      <c r="AB17">
        <v>551.70000000164805</v>
      </c>
      <c r="AC17">
        <v>110.328</v>
      </c>
      <c r="AD17">
        <v>14675.7187675</v>
      </c>
      <c r="AE17">
        <v>6.5159630306355103</v>
      </c>
      <c r="AF17">
        <v>446.49999999999898</v>
      </c>
      <c r="AG17">
        <v>21.713999999999999</v>
      </c>
      <c r="AH17">
        <v>82700.008297487802</v>
      </c>
      <c r="AI17">
        <v>103536.750000017</v>
      </c>
      <c r="AJ17">
        <v>393378.17067647201</v>
      </c>
      <c r="AK17">
        <v>1604.1000000000199</v>
      </c>
      <c r="AL17">
        <v>48.547032403800003</v>
      </c>
      <c r="AM17">
        <v>48.477286408600001</v>
      </c>
      <c r="AN17">
        <v>154.6575</v>
      </c>
      <c r="AO17">
        <v>9.1871873535903692</v>
      </c>
      <c r="AP17">
        <v>639.50562092519601</v>
      </c>
      <c r="AQ17">
        <v>-12.076000000000001</v>
      </c>
      <c r="AR17">
        <v>109331.44934599999</v>
      </c>
      <c r="AS17">
        <v>95988.4493460058</v>
      </c>
      <c r="AT17">
        <v>95988.449347525704</v>
      </c>
      <c r="AU17">
        <v>1.5747894112517801E-6</v>
      </c>
    </row>
    <row r="18" spans="1:47" x14ac:dyDescent="0.25">
      <c r="A18" s="12">
        <v>44592</v>
      </c>
      <c r="B18" t="s">
        <v>39</v>
      </c>
      <c r="C18">
        <v>320.2</v>
      </c>
      <c r="D18">
        <v>334.01572860301201</v>
      </c>
      <c r="E18">
        <v>7664.20994841425</v>
      </c>
      <c r="F18">
        <v>720.00000000000296</v>
      </c>
      <c r="G18">
        <v>3551.1001074146898</v>
      </c>
      <c r="H18">
        <v>1069.7760326673199</v>
      </c>
      <c r="I18">
        <v>9181.7339525793195</v>
      </c>
      <c r="J18">
        <v>546838.53655594902</v>
      </c>
      <c r="K18">
        <v>596.81270722937495</v>
      </c>
      <c r="L18">
        <v>0</v>
      </c>
      <c r="M18">
        <v>1209.26812741</v>
      </c>
      <c r="N18">
        <v>1507.8156202153</v>
      </c>
      <c r="O18">
        <v>0.80200000000000005</v>
      </c>
      <c r="P18">
        <v>203.60185552300001</v>
      </c>
      <c r="Q18">
        <v>546838.53655594902</v>
      </c>
      <c r="R18">
        <v>0</v>
      </c>
      <c r="S18">
        <v>0</v>
      </c>
      <c r="T18">
        <v>546838.53655365505</v>
      </c>
      <c r="U18">
        <v>10785.3641372036</v>
      </c>
      <c r="V18">
        <v>94.828000000018804</v>
      </c>
      <c r="W18">
        <v>28.395884032180199</v>
      </c>
      <c r="X18">
        <v>252286.70101085899</v>
      </c>
      <c r="Y18">
        <v>252286.70101031099</v>
      </c>
      <c r="Z18">
        <v>258385.00000023001</v>
      </c>
      <c r="AA18" t="s">
        <v>114</v>
      </c>
      <c r="AB18">
        <v>551.70000000002699</v>
      </c>
      <c r="AC18">
        <v>93.876000000000005</v>
      </c>
      <c r="AD18">
        <v>15788.326500700001</v>
      </c>
      <c r="AE18">
        <v>6.2736925461473403</v>
      </c>
      <c r="AF18">
        <v>446.49999999999898</v>
      </c>
      <c r="AG18">
        <v>19.850999999999999</v>
      </c>
      <c r="AH18">
        <v>103445.51033701299</v>
      </c>
      <c r="AI18">
        <v>107707.749999953</v>
      </c>
      <c r="AJ18">
        <v>454281.65389258403</v>
      </c>
      <c r="AK18">
        <v>1665.9999999966201</v>
      </c>
      <c r="AL18">
        <v>57.268902111499997</v>
      </c>
      <c r="AM18">
        <v>57.186625680200002</v>
      </c>
      <c r="AN18">
        <v>156.2895</v>
      </c>
      <c r="AO18">
        <v>9.6698826620870104</v>
      </c>
      <c r="AP18">
        <v>641.79754691929099</v>
      </c>
      <c r="AQ18">
        <v>-20.931000000000001</v>
      </c>
      <c r="AR18">
        <v>109923.701010174</v>
      </c>
      <c r="AS18">
        <v>99238.701010167904</v>
      </c>
      <c r="AT18">
        <v>99238.701011470694</v>
      </c>
      <c r="AU18">
        <v>1.44537241883818E-6</v>
      </c>
    </row>
    <row r="19" spans="1:47" x14ac:dyDescent="0.25">
      <c r="A19" s="12">
        <v>44620</v>
      </c>
      <c r="B19" t="s">
        <v>39</v>
      </c>
      <c r="C19">
        <v>366.4</v>
      </c>
      <c r="D19">
        <v>363.22945221309999</v>
      </c>
      <c r="E19">
        <v>7402.88892013638</v>
      </c>
      <c r="F19">
        <v>639.99999999999795</v>
      </c>
      <c r="G19">
        <v>3547.4336220144301</v>
      </c>
      <c r="H19">
        <v>1071.43191514108</v>
      </c>
      <c r="I19">
        <v>9313.6107432610697</v>
      </c>
      <c r="J19">
        <v>560782.84152761404</v>
      </c>
      <c r="K19">
        <v>605.38469788877796</v>
      </c>
      <c r="L19">
        <v>0</v>
      </c>
      <c r="M19">
        <v>1318.2059133499999</v>
      </c>
      <c r="N19">
        <v>1517.09737984494</v>
      </c>
      <c r="O19">
        <v>0.86890000000000001</v>
      </c>
      <c r="P19">
        <v>211.756977089</v>
      </c>
      <c r="Q19">
        <v>560782.84152761404</v>
      </c>
      <c r="R19">
        <v>0</v>
      </c>
      <c r="S19">
        <v>0</v>
      </c>
      <c r="T19">
        <v>560782.84152712603</v>
      </c>
      <c r="U19">
        <v>10867.254290097701</v>
      </c>
      <c r="V19">
        <v>98.3869999999242</v>
      </c>
      <c r="W19">
        <v>26.285122848799901</v>
      </c>
      <c r="X19">
        <v>389851.19701881101</v>
      </c>
      <c r="Y19">
        <v>389851.19701892202</v>
      </c>
      <c r="Z19">
        <v>397460.99999961501</v>
      </c>
      <c r="AA19" t="s">
        <v>114</v>
      </c>
      <c r="AB19">
        <v>551.70000000002699</v>
      </c>
      <c r="AC19">
        <v>93.215999999999994</v>
      </c>
      <c r="AD19">
        <v>25284.7409864</v>
      </c>
      <c r="AE19">
        <v>7.5653351314388404</v>
      </c>
      <c r="AF19">
        <v>446.49999999999898</v>
      </c>
      <c r="AG19">
        <v>9.7120000000000193</v>
      </c>
      <c r="AH19">
        <v>97649.645332330401</v>
      </c>
      <c r="AI19">
        <v>48712.749999911801</v>
      </c>
      <c r="AJ19">
        <v>540716.92748159904</v>
      </c>
      <c r="AK19">
        <v>1665.9999999966201</v>
      </c>
      <c r="AL19">
        <v>68.226531300100007</v>
      </c>
      <c r="AM19">
        <v>68.128512387399994</v>
      </c>
      <c r="AN19">
        <v>156.6465</v>
      </c>
      <c r="AO19">
        <v>9.7479140441229006</v>
      </c>
      <c r="AP19">
        <v>641.79754691929099</v>
      </c>
      <c r="AQ19">
        <v>-10.266</v>
      </c>
      <c r="AR19">
        <v>131742.19701908401</v>
      </c>
      <c r="AS19">
        <v>123430.197019093</v>
      </c>
      <c r="AT19">
        <v>123430.1970187</v>
      </c>
      <c r="AU19">
        <v>0</v>
      </c>
    </row>
    <row r="20" spans="1:47" x14ac:dyDescent="0.25">
      <c r="A20" s="12">
        <v>44651</v>
      </c>
      <c r="B20" t="s">
        <v>0</v>
      </c>
      <c r="C20">
        <v>572.1</v>
      </c>
      <c r="D20">
        <v>482.16390442679199</v>
      </c>
      <c r="E20">
        <v>7215.8826675930604</v>
      </c>
      <c r="F20">
        <v>675.00000000000205</v>
      </c>
      <c r="G20">
        <v>3544.7574349409401</v>
      </c>
      <c r="H20">
        <v>1068.66070643701</v>
      </c>
      <c r="I20">
        <v>9093.4338086416101</v>
      </c>
      <c r="J20">
        <v>934405.76883622503</v>
      </c>
      <c r="K20">
        <v>591.07319838174101</v>
      </c>
      <c r="L20">
        <v>0</v>
      </c>
      <c r="M20">
        <v>1049.44285339</v>
      </c>
      <c r="N20">
        <v>1501.34886036476</v>
      </c>
      <c r="O20">
        <v>0.69899999999999995</v>
      </c>
      <c r="P20">
        <v>360.74481536799999</v>
      </c>
      <c r="Q20">
        <v>934405.76883622503</v>
      </c>
      <c r="R20">
        <v>0</v>
      </c>
      <c r="S20">
        <v>0</v>
      </c>
      <c r="T20">
        <v>934405.76883694599</v>
      </c>
      <c r="U20">
        <v>15159.1603034491</v>
      </c>
      <c r="V20">
        <v>69.476000000025394</v>
      </c>
      <c r="W20">
        <v>29.396504979914699</v>
      </c>
      <c r="X20">
        <v>633834.02646994696</v>
      </c>
      <c r="Y20">
        <v>633834.02646970795</v>
      </c>
      <c r="Z20">
        <v>644264.00000023004</v>
      </c>
      <c r="AA20" t="s">
        <v>114</v>
      </c>
      <c r="AB20">
        <v>555.39999999846498</v>
      </c>
      <c r="AC20">
        <v>120</v>
      </c>
      <c r="AD20">
        <v>41032.863556299999</v>
      </c>
      <c r="AE20">
        <v>8.8728177476535901</v>
      </c>
      <c r="AF20">
        <v>446.69999999999902</v>
      </c>
      <c r="AG20">
        <v>4.819</v>
      </c>
      <c r="AH20">
        <v>121700.600396384</v>
      </c>
      <c r="AI20">
        <v>103536.750000017</v>
      </c>
      <c r="AJ20">
        <v>875483.19461189699</v>
      </c>
      <c r="AK20">
        <v>1700.20000000138</v>
      </c>
      <c r="AL20">
        <v>109.59228309</v>
      </c>
      <c r="AM20">
        <v>109.434835302</v>
      </c>
      <c r="AN20">
        <v>194.13149999999999</v>
      </c>
      <c r="AO20">
        <v>13.060574222260801</v>
      </c>
      <c r="AP20">
        <v>643.05459791010401</v>
      </c>
      <c r="AQ20">
        <v>-11.603</v>
      </c>
      <c r="AR20">
        <v>173654.02646929101</v>
      </c>
      <c r="AS20">
        <v>162220.02646942</v>
      </c>
      <c r="AT20">
        <v>162220.0264679</v>
      </c>
      <c r="AU20">
        <v>0</v>
      </c>
    </row>
    <row r="21" spans="1:47" x14ac:dyDescent="0.25">
      <c r="A21" s="12">
        <v>44681</v>
      </c>
      <c r="B21" t="s">
        <v>2</v>
      </c>
      <c r="C21">
        <v>722.39999999999702</v>
      </c>
      <c r="D21">
        <v>600.27380385874699</v>
      </c>
      <c r="E21">
        <v>7202.71711686044</v>
      </c>
      <c r="F21">
        <v>599.99999999999704</v>
      </c>
      <c r="G21">
        <v>3544.5674284448801</v>
      </c>
      <c r="H21">
        <v>1063.7269740551201</v>
      </c>
      <c r="I21">
        <v>8708.2358576570296</v>
      </c>
      <c r="J21">
        <v>1005137.32913488</v>
      </c>
      <c r="K21">
        <v>566.03533379071905</v>
      </c>
      <c r="L21">
        <v>0</v>
      </c>
      <c r="M21">
        <v>1029.74234652</v>
      </c>
      <c r="N21">
        <v>1473.3757998569099</v>
      </c>
      <c r="O21">
        <v>0.69889999999999997</v>
      </c>
      <c r="P21">
        <v>384.00174692399997</v>
      </c>
      <c r="Q21">
        <v>1005137.32913488</v>
      </c>
      <c r="R21">
        <v>0</v>
      </c>
      <c r="S21">
        <v>0</v>
      </c>
      <c r="T21">
        <v>1005137.32913577</v>
      </c>
      <c r="U21">
        <v>21471.5980893833</v>
      </c>
      <c r="V21">
        <v>52.295000000009999</v>
      </c>
      <c r="W21">
        <v>35.913888335054899</v>
      </c>
      <c r="X21">
        <v>703744.77477971104</v>
      </c>
      <c r="Y21">
        <v>703744.77478235099</v>
      </c>
      <c r="Z21">
        <v>713875.99999994005</v>
      </c>
      <c r="AA21" t="s">
        <v>114</v>
      </c>
      <c r="AB21">
        <v>593.39999997754398</v>
      </c>
      <c r="AC21">
        <v>120</v>
      </c>
      <c r="AD21">
        <v>46311.527348000003</v>
      </c>
      <c r="AE21">
        <v>11.120932266966999</v>
      </c>
      <c r="AF21">
        <v>448.69999999999902</v>
      </c>
      <c r="AG21">
        <v>8.2040000000000006</v>
      </c>
      <c r="AH21">
        <v>121813.053457747</v>
      </c>
      <c r="AI21">
        <v>101042.74999993001</v>
      </c>
      <c r="AJ21">
        <v>977441.51048457995</v>
      </c>
      <c r="AK21">
        <v>1698.7000000227199</v>
      </c>
      <c r="AL21">
        <v>122.21859514499999</v>
      </c>
      <c r="AM21">
        <v>122.043007532</v>
      </c>
      <c r="AN21">
        <v>249.9</v>
      </c>
      <c r="AO21">
        <v>16.674818627240299</v>
      </c>
      <c r="AP21">
        <v>642.99981670275497</v>
      </c>
      <c r="AQ21">
        <v>-12.46</v>
      </c>
      <c r="AR21">
        <v>160418.77478275899</v>
      </c>
      <c r="AS21">
        <v>148090.77478269199</v>
      </c>
      <c r="AT21">
        <v>148090.77473898299</v>
      </c>
      <c r="AU21">
        <v>0</v>
      </c>
    </row>
    <row r="22" spans="1:47" x14ac:dyDescent="0.25">
      <c r="A22" s="12">
        <v>44712</v>
      </c>
      <c r="B22" t="s">
        <v>42</v>
      </c>
      <c r="C22">
        <v>1551.3</v>
      </c>
      <c r="D22">
        <v>1269.62664801449</v>
      </c>
      <c r="E22">
        <v>7806.43495186368</v>
      </c>
      <c r="F22">
        <v>600</v>
      </c>
      <c r="G22">
        <v>3553.0616947506501</v>
      </c>
      <c r="H22">
        <v>1058.5302614402899</v>
      </c>
      <c r="I22">
        <v>8312.0291074452107</v>
      </c>
      <c r="J22">
        <v>984395.22167189198</v>
      </c>
      <c r="K22">
        <v>540.28189735491401</v>
      </c>
      <c r="L22">
        <v>0</v>
      </c>
      <c r="M22">
        <v>1266.4446946</v>
      </c>
      <c r="N22">
        <v>1443.90000524998</v>
      </c>
      <c r="O22">
        <v>0.87709999999999999</v>
      </c>
      <c r="P22">
        <v>361.22588881000001</v>
      </c>
      <c r="Q22">
        <v>984395.22167189198</v>
      </c>
      <c r="R22">
        <v>0</v>
      </c>
      <c r="S22">
        <v>0</v>
      </c>
      <c r="T22">
        <v>984395.22167120699</v>
      </c>
      <c r="U22">
        <v>27987.468254986001</v>
      </c>
      <c r="V22">
        <v>30.839000000094199</v>
      </c>
      <c r="W22">
        <v>40.407496689370397</v>
      </c>
      <c r="X22">
        <v>704831.47118080896</v>
      </c>
      <c r="Y22">
        <v>704831.47123397002</v>
      </c>
      <c r="Z22">
        <v>711201.99999961699</v>
      </c>
      <c r="AA22" t="s">
        <v>114</v>
      </c>
      <c r="AB22">
        <v>593.40000000024395</v>
      </c>
      <c r="AC22">
        <v>120</v>
      </c>
      <c r="AD22">
        <v>46861.764223500002</v>
      </c>
      <c r="AE22">
        <v>13.426026880077201</v>
      </c>
      <c r="AF22">
        <v>448.69999999999902</v>
      </c>
      <c r="AG22">
        <v>14.943</v>
      </c>
      <c r="AH22">
        <v>133870.66043610999</v>
      </c>
      <c r="AI22">
        <v>103536.750000017</v>
      </c>
      <c r="AJ22">
        <v>952394.90852073196</v>
      </c>
      <c r="AK22">
        <v>1698.70000005515</v>
      </c>
      <c r="AL22">
        <v>119.338859275</v>
      </c>
      <c r="AM22">
        <v>119.167408888</v>
      </c>
      <c r="AN22">
        <v>255</v>
      </c>
      <c r="AO22">
        <v>22.1373131237922</v>
      </c>
      <c r="AP22">
        <v>642.99981670275497</v>
      </c>
      <c r="AQ22">
        <v>-9.8019999999999907</v>
      </c>
      <c r="AR22">
        <v>137972.47123406499</v>
      </c>
      <c r="AS22">
        <v>123937.471233959</v>
      </c>
      <c r="AT22">
        <v>123937.47118141101</v>
      </c>
      <c r="AU22">
        <v>0</v>
      </c>
    </row>
    <row r="23" spans="1:47" x14ac:dyDescent="0.25">
      <c r="A23" s="12">
        <v>44742</v>
      </c>
      <c r="B23" t="s">
        <v>0</v>
      </c>
      <c r="C23">
        <v>1649.8</v>
      </c>
      <c r="D23">
        <v>1388.1247685582</v>
      </c>
      <c r="E23">
        <v>8480.6468874309594</v>
      </c>
      <c r="F23">
        <v>629.99999999999898</v>
      </c>
      <c r="G23">
        <v>3562.0605409120699</v>
      </c>
      <c r="H23">
        <v>1053.4838802460599</v>
      </c>
      <c r="I23">
        <v>7936.6448101696096</v>
      </c>
      <c r="J23">
        <v>973935.44964994094</v>
      </c>
      <c r="K23">
        <v>515.88192029579398</v>
      </c>
      <c r="L23">
        <v>0</v>
      </c>
      <c r="M23">
        <v>1415.29964999</v>
      </c>
      <c r="N23">
        <v>1415.2996499931</v>
      </c>
      <c r="O23">
        <v>1</v>
      </c>
      <c r="P23">
        <v>349.94423622099998</v>
      </c>
      <c r="Q23">
        <v>973935.44964994094</v>
      </c>
      <c r="R23">
        <v>0</v>
      </c>
      <c r="S23">
        <v>0</v>
      </c>
      <c r="T23">
        <v>973935.44965246995</v>
      </c>
      <c r="U23">
        <v>28081.426430512402</v>
      </c>
      <c r="V23">
        <v>19.8500000000084</v>
      </c>
      <c r="W23">
        <v>47.607398283266299</v>
      </c>
      <c r="X23">
        <v>717763.51082412701</v>
      </c>
      <c r="Y23">
        <v>717763.510824205</v>
      </c>
      <c r="Z23">
        <v>724171.99999962398</v>
      </c>
      <c r="AA23" t="s">
        <v>114</v>
      </c>
      <c r="AB23">
        <v>593.40000000024395</v>
      </c>
      <c r="AC23">
        <v>120</v>
      </c>
      <c r="AD23">
        <v>47793.3675066</v>
      </c>
      <c r="AE23">
        <v>15.5358310731201</v>
      </c>
      <c r="AF23">
        <v>448.69999999999902</v>
      </c>
      <c r="AG23">
        <v>10.954000000000001</v>
      </c>
      <c r="AH23">
        <v>97450.442766197506</v>
      </c>
      <c r="AI23">
        <v>100589.750000072</v>
      </c>
      <c r="AJ23">
        <v>933725.53466395405</v>
      </c>
      <c r="AK23">
        <v>1698.6999999984</v>
      </c>
      <c r="AL23">
        <v>116.93998168100001</v>
      </c>
      <c r="AM23">
        <v>116.771977686</v>
      </c>
      <c r="AN23">
        <v>255</v>
      </c>
      <c r="AO23">
        <v>25.416915038517701</v>
      </c>
      <c r="AP23">
        <v>642.99981670275497</v>
      </c>
      <c r="AQ23">
        <v>-14.728</v>
      </c>
      <c r="AR23">
        <v>148014.510824172</v>
      </c>
      <c r="AS23">
        <v>137556.510824089</v>
      </c>
      <c r="AT23">
        <v>137556.510824089</v>
      </c>
      <c r="AU23">
        <v>0</v>
      </c>
    </row>
    <row r="24" spans="1:47" x14ac:dyDescent="0.25">
      <c r="A24" s="12">
        <v>44773</v>
      </c>
      <c r="B24" t="s">
        <v>41</v>
      </c>
      <c r="C24">
        <v>374.5</v>
      </c>
      <c r="D24">
        <v>410.85327105618302</v>
      </c>
      <c r="E24">
        <v>8169.4795254022401</v>
      </c>
      <c r="F24">
        <v>710</v>
      </c>
      <c r="G24">
        <v>3557.9668576771601</v>
      </c>
      <c r="H24">
        <v>1051.47464005905</v>
      </c>
      <c r="I24">
        <v>7789.7453467609903</v>
      </c>
      <c r="J24">
        <v>864541.11842129403</v>
      </c>
      <c r="K24">
        <v>506.33345609512401</v>
      </c>
      <c r="L24">
        <v>0</v>
      </c>
      <c r="M24">
        <v>1403.89607</v>
      </c>
      <c r="N24">
        <v>1403.8960700032701</v>
      </c>
      <c r="O24">
        <v>1</v>
      </c>
      <c r="P24">
        <v>314.931296729</v>
      </c>
      <c r="Q24">
        <v>864541.11842129403</v>
      </c>
      <c r="R24">
        <v>0</v>
      </c>
      <c r="S24">
        <v>0</v>
      </c>
      <c r="T24">
        <v>864541.11841668398</v>
      </c>
      <c r="U24">
        <v>28576.215354325701</v>
      </c>
      <c r="V24">
        <v>85.168999999894893</v>
      </c>
      <c r="W24">
        <v>58.487593837570898</v>
      </c>
      <c r="X24">
        <v>692005.43977138097</v>
      </c>
      <c r="Y24">
        <v>692005.43977131299</v>
      </c>
      <c r="Z24">
        <v>699132.99999991001</v>
      </c>
      <c r="AA24" t="s">
        <v>114</v>
      </c>
      <c r="AB24">
        <v>579.999999999544</v>
      </c>
      <c r="AC24">
        <v>120</v>
      </c>
      <c r="AD24">
        <v>45805.778393799999</v>
      </c>
      <c r="AE24">
        <v>17.157634317404099</v>
      </c>
      <c r="AF24">
        <v>447.99999999999898</v>
      </c>
      <c r="AG24">
        <v>18.324000000000002</v>
      </c>
      <c r="AH24">
        <v>60850.300198192097</v>
      </c>
      <c r="AI24">
        <v>103770.749999982</v>
      </c>
      <c r="AJ24">
        <v>854667.12428545998</v>
      </c>
      <c r="AK24">
        <v>1671.4000000024901</v>
      </c>
      <c r="AL24">
        <v>107.135875031</v>
      </c>
      <c r="AM24">
        <v>106.981956287</v>
      </c>
      <c r="AN24">
        <v>255</v>
      </c>
      <c r="AO24">
        <v>25.318994130545398</v>
      </c>
      <c r="AP24">
        <v>641.99704448162697</v>
      </c>
      <c r="AQ24">
        <v>-11.792</v>
      </c>
      <c r="AR24">
        <v>158513.43977105501</v>
      </c>
      <c r="AS24">
        <v>147917.43977098199</v>
      </c>
      <c r="AT24">
        <v>147917.43977510801</v>
      </c>
      <c r="AU24">
        <v>4.0098901597585899E-6</v>
      </c>
    </row>
    <row r="25" spans="1:47" x14ac:dyDescent="0.25">
      <c r="A25" s="12">
        <v>44804</v>
      </c>
      <c r="B25" t="s">
        <v>40</v>
      </c>
      <c r="C25">
        <v>253.8</v>
      </c>
      <c r="D25">
        <v>353.86459273634102</v>
      </c>
      <c r="E25">
        <v>7760.4413965935</v>
      </c>
      <c r="F25">
        <v>760.00000000000296</v>
      </c>
      <c r="G25">
        <v>3552.42988973097</v>
      </c>
      <c r="H25">
        <v>1050.71190031168</v>
      </c>
      <c r="I25">
        <v>7734.3765346544496</v>
      </c>
      <c r="J25">
        <v>817930.83501436503</v>
      </c>
      <c r="K25">
        <v>502.734483658832</v>
      </c>
      <c r="L25">
        <v>0</v>
      </c>
      <c r="M25">
        <v>1399.5455252300001</v>
      </c>
      <c r="N25">
        <v>1399.54552523438</v>
      </c>
      <c r="O25">
        <v>1</v>
      </c>
      <c r="P25">
        <v>295.69968079400002</v>
      </c>
      <c r="Q25">
        <v>817930.83501436503</v>
      </c>
      <c r="R25">
        <v>0</v>
      </c>
      <c r="S25">
        <v>0</v>
      </c>
      <c r="T25">
        <v>817930.834973588</v>
      </c>
      <c r="U25">
        <v>29056.350250718799</v>
      </c>
      <c r="V25">
        <v>89.747999999965899</v>
      </c>
      <c r="W25">
        <v>61.7165992778286</v>
      </c>
      <c r="X25">
        <v>623224.60705292004</v>
      </c>
      <c r="Y25">
        <v>623224.60704929801</v>
      </c>
      <c r="Z25">
        <v>628640.00000010198</v>
      </c>
      <c r="AA25" t="s">
        <v>114</v>
      </c>
      <c r="AB25">
        <v>570.50000003416301</v>
      </c>
      <c r="AC25">
        <v>120</v>
      </c>
      <c r="AD25">
        <v>40845.741621300003</v>
      </c>
      <c r="AE25">
        <v>16.789883547597899</v>
      </c>
      <c r="AF25">
        <v>447.50000000327998</v>
      </c>
      <c r="AG25">
        <v>17.367000000000001</v>
      </c>
      <c r="AH25">
        <v>54765.270178329498</v>
      </c>
      <c r="AI25">
        <v>103770.749999982</v>
      </c>
      <c r="AJ25">
        <v>783060.51081266894</v>
      </c>
      <c r="AK25">
        <v>1671.4000000024901</v>
      </c>
      <c r="AL25">
        <v>98.108887777000007</v>
      </c>
      <c r="AM25">
        <v>97.9679378222</v>
      </c>
      <c r="AN25">
        <v>255</v>
      </c>
      <c r="AO25">
        <v>22.780324205071601</v>
      </c>
      <c r="AP25">
        <v>641.99704448162697</v>
      </c>
      <c r="AQ25">
        <v>-12.022</v>
      </c>
      <c r="AR25">
        <v>125462.607049094</v>
      </c>
      <c r="AS25">
        <v>114235.60704901</v>
      </c>
      <c r="AT25">
        <v>114235.60708722701</v>
      </c>
      <c r="AU25">
        <v>3.8055878175125101E-5</v>
      </c>
    </row>
    <row r="26" spans="1:47" x14ac:dyDescent="0.25">
      <c r="A26" s="12">
        <v>44834</v>
      </c>
      <c r="B26" t="s">
        <v>1</v>
      </c>
      <c r="C26">
        <v>290.10000000000002</v>
      </c>
      <c r="D26">
        <v>377.07553246261199</v>
      </c>
      <c r="E26">
        <v>7556.7965750050198</v>
      </c>
      <c r="F26">
        <v>565</v>
      </c>
      <c r="G26">
        <v>3549.6030101049801</v>
      </c>
      <c r="H26">
        <v>1048.7352131364801</v>
      </c>
      <c r="I26">
        <v>7591.8263032221003</v>
      </c>
      <c r="J26">
        <v>726804.68725940306</v>
      </c>
      <c r="K26">
        <v>493.468719482908</v>
      </c>
      <c r="L26">
        <v>0</v>
      </c>
      <c r="M26">
        <v>1388.2837098</v>
      </c>
      <c r="N26">
        <v>1388.28370979792</v>
      </c>
      <c r="O26">
        <v>1</v>
      </c>
      <c r="P26">
        <v>260.224137531</v>
      </c>
      <c r="Q26">
        <v>726804.68725940306</v>
      </c>
      <c r="R26">
        <v>0</v>
      </c>
      <c r="S26">
        <v>0</v>
      </c>
      <c r="T26">
        <v>726804.68722707196</v>
      </c>
      <c r="U26">
        <v>25083.3848328764</v>
      </c>
      <c r="V26">
        <v>85.568999999914496</v>
      </c>
      <c r="W26">
        <v>50.487923515128998</v>
      </c>
      <c r="X26">
        <v>529290.52910060994</v>
      </c>
      <c r="Y26">
        <v>529290.52906938095</v>
      </c>
      <c r="Z26">
        <v>534621.99999973201</v>
      </c>
      <c r="AA26" t="s">
        <v>114</v>
      </c>
      <c r="AB26">
        <v>570.500000000113</v>
      </c>
      <c r="AC26">
        <v>120</v>
      </c>
      <c r="AD26">
        <v>34439.0360382</v>
      </c>
      <c r="AE26">
        <v>15.213450397462401</v>
      </c>
      <c r="AF26">
        <v>447.49999999999898</v>
      </c>
      <c r="AG26">
        <v>16.686</v>
      </c>
      <c r="AH26">
        <v>109631.748112077</v>
      </c>
      <c r="AI26">
        <v>100589.750000072</v>
      </c>
      <c r="AJ26">
        <v>747817.47757610003</v>
      </c>
      <c r="AK26">
        <v>1617.49999999747</v>
      </c>
      <c r="AL26">
        <v>93.065961861399998</v>
      </c>
      <c r="AM26">
        <v>92.932256919699995</v>
      </c>
      <c r="AN26">
        <v>255</v>
      </c>
      <c r="AO26">
        <v>18.3092096817598</v>
      </c>
      <c r="AP26">
        <v>640.00753110564199</v>
      </c>
      <c r="AQ26">
        <v>-14.513</v>
      </c>
      <c r="AR26">
        <v>121839.529069742</v>
      </c>
      <c r="AS26">
        <v>110266.52906964799</v>
      </c>
      <c r="AT26">
        <v>110266.52910158801</v>
      </c>
      <c r="AU26">
        <v>3.1817026336319102E-5</v>
      </c>
    </row>
    <row r="27" spans="1:47" x14ac:dyDescent="0.25">
      <c r="A27" s="12">
        <v>44865</v>
      </c>
      <c r="B27" t="s">
        <v>39</v>
      </c>
      <c r="C27" t="s">
        <v>114</v>
      </c>
      <c r="D27" t="s">
        <v>114</v>
      </c>
      <c r="E27" t="s">
        <v>114</v>
      </c>
      <c r="F27" t="s">
        <v>114</v>
      </c>
      <c r="G27" t="s">
        <v>114</v>
      </c>
      <c r="H27" t="s">
        <v>114</v>
      </c>
      <c r="I27" t="s">
        <v>114</v>
      </c>
      <c r="J27" t="s">
        <v>114</v>
      </c>
      <c r="K27" t="s">
        <v>114</v>
      </c>
      <c r="L27" t="s">
        <v>114</v>
      </c>
      <c r="M27" t="s">
        <v>114</v>
      </c>
      <c r="N27" t="s">
        <v>114</v>
      </c>
      <c r="O27" t="s">
        <v>114</v>
      </c>
      <c r="P27" t="s">
        <v>114</v>
      </c>
      <c r="Q27" t="s">
        <v>114</v>
      </c>
      <c r="R27" t="s">
        <v>114</v>
      </c>
      <c r="S27" t="s">
        <v>114</v>
      </c>
      <c r="T27" t="s">
        <v>114</v>
      </c>
      <c r="U27">
        <v>24001.572813028801</v>
      </c>
      <c r="V27" t="s">
        <v>114</v>
      </c>
      <c r="W27" t="s">
        <v>114</v>
      </c>
      <c r="X27" t="s">
        <v>114</v>
      </c>
      <c r="Y27" t="s">
        <v>114</v>
      </c>
      <c r="Z27" t="s">
        <v>114</v>
      </c>
      <c r="AA27" t="s">
        <v>114</v>
      </c>
      <c r="AB27" t="s">
        <v>114</v>
      </c>
      <c r="AC27" t="s">
        <v>114</v>
      </c>
      <c r="AD27" t="s">
        <v>114</v>
      </c>
      <c r="AE27" t="s">
        <v>114</v>
      </c>
      <c r="AF27" t="s">
        <v>114</v>
      </c>
      <c r="AG27" t="s">
        <v>114</v>
      </c>
      <c r="AH27">
        <v>109530.540356659</v>
      </c>
      <c r="AI27">
        <v>103770.749999982</v>
      </c>
      <c r="AJ27" t="s">
        <v>114</v>
      </c>
      <c r="AK27" t="s">
        <v>114</v>
      </c>
      <c r="AL27" t="s">
        <v>114</v>
      </c>
      <c r="AM27" t="s">
        <v>114</v>
      </c>
      <c r="AN27" t="s">
        <v>114</v>
      </c>
      <c r="AO27" t="s">
        <v>114</v>
      </c>
      <c r="AP27" t="s">
        <v>114</v>
      </c>
      <c r="AQ27" t="s">
        <v>114</v>
      </c>
      <c r="AR27">
        <v>86327.7798004262</v>
      </c>
      <c r="AS27">
        <v>70810.779800465898</v>
      </c>
      <c r="AT27" t="s">
        <v>114</v>
      </c>
      <c r="AU27" t="s">
        <v>114</v>
      </c>
    </row>
    <row r="28" spans="1:47" x14ac:dyDescent="0.25">
      <c r="A28" s="12">
        <v>44895</v>
      </c>
      <c r="B28" t="s">
        <v>40</v>
      </c>
      <c r="C28" t="s">
        <v>114</v>
      </c>
      <c r="D28" t="s">
        <v>114</v>
      </c>
      <c r="E28" t="s">
        <v>114</v>
      </c>
      <c r="F28" t="s">
        <v>114</v>
      </c>
      <c r="G28" t="s">
        <v>114</v>
      </c>
      <c r="H28" t="s">
        <v>114</v>
      </c>
      <c r="I28" t="s">
        <v>114</v>
      </c>
      <c r="J28" t="s">
        <v>114</v>
      </c>
      <c r="K28" t="s">
        <v>114</v>
      </c>
      <c r="L28" t="s">
        <v>114</v>
      </c>
      <c r="M28" t="s">
        <v>114</v>
      </c>
      <c r="N28" t="s">
        <v>114</v>
      </c>
      <c r="O28" t="s">
        <v>114</v>
      </c>
      <c r="P28" t="s">
        <v>114</v>
      </c>
      <c r="Q28" t="s">
        <v>114</v>
      </c>
      <c r="R28" t="s">
        <v>114</v>
      </c>
      <c r="S28" t="s">
        <v>114</v>
      </c>
      <c r="T28" t="s">
        <v>114</v>
      </c>
      <c r="U28">
        <v>17116.7659584721</v>
      </c>
      <c r="V28" t="s">
        <v>114</v>
      </c>
      <c r="W28" t="s">
        <v>114</v>
      </c>
      <c r="X28" t="s">
        <v>114</v>
      </c>
      <c r="Y28" t="s">
        <v>114</v>
      </c>
      <c r="Z28" t="s">
        <v>114</v>
      </c>
      <c r="AA28" t="s">
        <v>114</v>
      </c>
      <c r="AB28" t="s">
        <v>114</v>
      </c>
      <c r="AC28" t="s">
        <v>114</v>
      </c>
      <c r="AD28" t="s">
        <v>114</v>
      </c>
      <c r="AE28" t="s">
        <v>114</v>
      </c>
      <c r="AF28" t="s">
        <v>114</v>
      </c>
      <c r="AG28" t="s">
        <v>114</v>
      </c>
      <c r="AH28">
        <v>109631.748112077</v>
      </c>
      <c r="AI28">
        <v>100589.750000072</v>
      </c>
      <c r="AJ28" t="s">
        <v>114</v>
      </c>
      <c r="AK28" t="s">
        <v>114</v>
      </c>
      <c r="AL28" t="s">
        <v>114</v>
      </c>
      <c r="AM28" t="s">
        <v>114</v>
      </c>
      <c r="AN28" t="s">
        <v>114</v>
      </c>
      <c r="AO28" t="s">
        <v>114</v>
      </c>
      <c r="AP28" t="s">
        <v>114</v>
      </c>
      <c r="AQ28" t="s">
        <v>114</v>
      </c>
      <c r="AR28">
        <v>101094.763314821</v>
      </c>
      <c r="AS28">
        <v>88168.763314876604</v>
      </c>
      <c r="AT28" t="s">
        <v>114</v>
      </c>
      <c r="AU28" t="s">
        <v>114</v>
      </c>
    </row>
    <row r="29" spans="1:47" x14ac:dyDescent="0.25">
      <c r="A29" s="12">
        <v>44926</v>
      </c>
      <c r="B29" t="s">
        <v>2</v>
      </c>
      <c r="C29" t="s">
        <v>114</v>
      </c>
      <c r="D29" t="s">
        <v>114</v>
      </c>
      <c r="E29" t="s">
        <v>114</v>
      </c>
      <c r="F29" t="s">
        <v>114</v>
      </c>
      <c r="G29" t="s">
        <v>114</v>
      </c>
      <c r="H29" t="s">
        <v>114</v>
      </c>
      <c r="I29" t="s">
        <v>114</v>
      </c>
      <c r="J29" t="s">
        <v>114</v>
      </c>
      <c r="K29" t="s">
        <v>114</v>
      </c>
      <c r="L29" t="s">
        <v>114</v>
      </c>
      <c r="M29" t="s">
        <v>114</v>
      </c>
      <c r="N29" t="s">
        <v>114</v>
      </c>
      <c r="O29" t="s">
        <v>114</v>
      </c>
      <c r="P29" t="s">
        <v>114</v>
      </c>
      <c r="Q29" t="s">
        <v>114</v>
      </c>
      <c r="R29" t="s">
        <v>114</v>
      </c>
      <c r="S29" t="s">
        <v>114</v>
      </c>
      <c r="T29" t="s">
        <v>114</v>
      </c>
      <c r="U29">
        <v>12471.439285255099</v>
      </c>
      <c r="V29" t="s">
        <v>114</v>
      </c>
      <c r="W29" t="s">
        <v>114</v>
      </c>
      <c r="X29" t="s">
        <v>114</v>
      </c>
      <c r="Y29" t="s">
        <v>114</v>
      </c>
      <c r="Z29" t="s">
        <v>114</v>
      </c>
      <c r="AA29" t="s">
        <v>114</v>
      </c>
      <c r="AB29" t="s">
        <v>114</v>
      </c>
      <c r="AC29" t="s">
        <v>114</v>
      </c>
      <c r="AD29" t="s">
        <v>114</v>
      </c>
      <c r="AE29" t="s">
        <v>114</v>
      </c>
      <c r="AF29" t="s">
        <v>114</v>
      </c>
      <c r="AG29" t="s">
        <v>114</v>
      </c>
      <c r="AH29">
        <v>97360.480317150897</v>
      </c>
      <c r="AI29">
        <v>103536.750000017</v>
      </c>
      <c r="AJ29" t="s">
        <v>114</v>
      </c>
      <c r="AK29" t="s">
        <v>114</v>
      </c>
      <c r="AL29" t="s">
        <v>114</v>
      </c>
      <c r="AM29" t="s">
        <v>114</v>
      </c>
      <c r="AN29" t="s">
        <v>114</v>
      </c>
      <c r="AO29" t="s">
        <v>114</v>
      </c>
      <c r="AP29" t="s">
        <v>114</v>
      </c>
      <c r="AQ29" t="s">
        <v>114</v>
      </c>
      <c r="AR29">
        <v>106315.199655619</v>
      </c>
      <c r="AS29">
        <v>92972.199655624805</v>
      </c>
      <c r="AT29" t="s">
        <v>114</v>
      </c>
      <c r="AU29" t="s">
        <v>114</v>
      </c>
    </row>
    <row r="30" spans="1:47" x14ac:dyDescent="0.25">
      <c r="A3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2CDC5-0958-4E5D-9420-56BC4EECF463}">
  <dimension ref="A1:AU32"/>
  <sheetViews>
    <sheetView workbookViewId="0">
      <selection activeCell="C3" sqref="C3:AU29"/>
    </sheetView>
  </sheetViews>
  <sheetFormatPr defaultRowHeight="15" x14ac:dyDescent="0.25"/>
  <cols>
    <col min="1" max="1" width="10.7109375" bestFit="1" customWidth="1"/>
    <col min="2" max="2" width="5.140625" bestFit="1" customWidth="1"/>
    <col min="3" max="3" width="19.28515625" bestFit="1" customWidth="1"/>
    <col min="4" max="4" width="18.85546875" bestFit="1" customWidth="1"/>
    <col min="5" max="5" width="14.42578125" bestFit="1" customWidth="1"/>
    <col min="6" max="6" width="18.85546875" bestFit="1" customWidth="1"/>
    <col min="7" max="7" width="20.5703125" bestFit="1" customWidth="1"/>
    <col min="8" max="8" width="19.42578125" bestFit="1" customWidth="1"/>
    <col min="9" max="9" width="13.28515625" bestFit="1" customWidth="1"/>
    <col min="10" max="10" width="14" bestFit="1" customWidth="1"/>
    <col min="11" max="11" width="18.140625" bestFit="1" customWidth="1"/>
    <col min="12" max="12" width="16.140625" bestFit="1" customWidth="1"/>
    <col min="13" max="13" width="12.28515625" bestFit="1" customWidth="1"/>
    <col min="14" max="14" width="33.5703125" bestFit="1" customWidth="1"/>
    <col min="15" max="15" width="29.140625" bestFit="1" customWidth="1"/>
    <col min="16" max="16" width="12.5703125" bestFit="1" customWidth="1"/>
    <col min="17" max="17" width="13.85546875" bestFit="1" customWidth="1"/>
    <col min="18" max="18" width="17.28515625" bestFit="1" customWidth="1"/>
    <col min="19" max="19" width="19" bestFit="1" customWidth="1"/>
    <col min="20" max="20" width="15.85546875" bestFit="1" customWidth="1"/>
    <col min="21" max="21" width="15.42578125" bestFit="1" customWidth="1"/>
    <col min="22" max="22" width="21.7109375" bestFit="1" customWidth="1"/>
    <col min="23" max="23" width="17.28515625" bestFit="1" customWidth="1"/>
    <col min="24" max="24" width="15.140625" bestFit="1" customWidth="1"/>
    <col min="25" max="25" width="33.28515625" bestFit="1" customWidth="1"/>
    <col min="26" max="26" width="41.7109375" bestFit="1" customWidth="1"/>
    <col min="27" max="27" width="35" bestFit="1" customWidth="1"/>
    <col min="28" max="28" width="14.5703125" bestFit="1" customWidth="1"/>
    <col min="29" max="29" width="13.7109375" bestFit="1" customWidth="1"/>
    <col min="30" max="30" width="14" bestFit="1" customWidth="1"/>
    <col min="31" max="31" width="18.7109375" bestFit="1" customWidth="1"/>
    <col min="32" max="32" width="20.7109375" bestFit="1" customWidth="1"/>
    <col min="33" max="33" width="18.85546875" bestFit="1" customWidth="1"/>
    <col min="34" max="35" width="13.7109375" bestFit="1" customWidth="1"/>
    <col min="36" max="36" width="16" bestFit="1" customWidth="1"/>
    <col min="37" max="37" width="15.42578125" bestFit="1" customWidth="1"/>
    <col min="38" max="38" width="14.85546875" bestFit="1" customWidth="1"/>
    <col min="39" max="39" width="54.140625" bestFit="1" customWidth="1"/>
    <col min="40" max="40" width="14.5703125" bestFit="1" customWidth="1"/>
    <col min="41" max="41" width="19.5703125" bestFit="1" customWidth="1"/>
    <col min="42" max="42" width="21.7109375" bestFit="1" customWidth="1"/>
    <col min="43" max="43" width="18.85546875" bestFit="1" customWidth="1"/>
    <col min="44" max="44" width="15.7109375" bestFit="1" customWidth="1"/>
    <col min="45" max="45" width="20.28515625" bestFit="1" customWidth="1"/>
    <col min="46" max="46" width="13.7109375" bestFit="1" customWidth="1"/>
    <col min="47" max="47" width="17.7109375" bestFit="1" customWidth="1"/>
  </cols>
  <sheetData>
    <row r="1" spans="1:47" x14ac:dyDescent="0.25">
      <c r="C1" t="s">
        <v>116</v>
      </c>
      <c r="D1" t="s">
        <v>44</v>
      </c>
      <c r="E1" t="s">
        <v>115</v>
      </c>
      <c r="F1" t="s">
        <v>117</v>
      </c>
      <c r="G1" t="s">
        <v>118</v>
      </c>
      <c r="H1" t="s">
        <v>119</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140</v>
      </c>
      <c r="AD1" t="s">
        <v>141</v>
      </c>
      <c r="AE1" t="s">
        <v>142</v>
      </c>
      <c r="AF1" t="s">
        <v>143</v>
      </c>
      <c r="AG1" t="s">
        <v>144</v>
      </c>
      <c r="AH1" t="s">
        <v>145</v>
      </c>
      <c r="AI1" t="s">
        <v>146</v>
      </c>
      <c r="AJ1" t="s">
        <v>147</v>
      </c>
      <c r="AK1" t="s">
        <v>148</v>
      </c>
      <c r="AL1" t="s">
        <v>149</v>
      </c>
      <c r="AM1" t="s">
        <v>150</v>
      </c>
      <c r="AN1" t="s">
        <v>151</v>
      </c>
      <c r="AO1" t="s">
        <v>152</v>
      </c>
      <c r="AP1" t="s">
        <v>153</v>
      </c>
      <c r="AQ1" t="s">
        <v>154</v>
      </c>
      <c r="AR1" t="s">
        <v>43</v>
      </c>
      <c r="AS1" t="s">
        <v>155</v>
      </c>
      <c r="AT1" t="s">
        <v>156</v>
      </c>
      <c r="AU1" t="s">
        <v>157</v>
      </c>
    </row>
    <row r="2" spans="1:47" x14ac:dyDescent="0.25">
      <c r="C2" t="s">
        <v>35</v>
      </c>
      <c r="D2" t="s">
        <v>35</v>
      </c>
      <c r="E2" t="s">
        <v>37</v>
      </c>
      <c r="F2" t="s">
        <v>35</v>
      </c>
      <c r="G2" t="s">
        <v>36</v>
      </c>
      <c r="H2" t="s">
        <v>36</v>
      </c>
      <c r="I2" t="s">
        <v>37</v>
      </c>
      <c r="J2" t="s">
        <v>38</v>
      </c>
      <c r="K2" t="s">
        <v>37</v>
      </c>
      <c r="L2" t="s">
        <v>38</v>
      </c>
      <c r="M2" t="s">
        <v>112</v>
      </c>
      <c r="N2" t="s">
        <v>112</v>
      </c>
      <c r="O2" t="s">
        <v>158</v>
      </c>
      <c r="P2" t="s">
        <v>110</v>
      </c>
      <c r="Q2" t="s">
        <v>38</v>
      </c>
      <c r="R2" t="s">
        <v>158</v>
      </c>
      <c r="S2" t="s">
        <v>158</v>
      </c>
      <c r="T2" t="s">
        <v>4</v>
      </c>
      <c r="U2" t="s">
        <v>38</v>
      </c>
      <c r="V2" t="s">
        <v>35</v>
      </c>
      <c r="W2" t="s">
        <v>37</v>
      </c>
      <c r="X2" t="s">
        <v>38</v>
      </c>
      <c r="Y2" t="s">
        <v>4</v>
      </c>
      <c r="Z2" t="s">
        <v>4</v>
      </c>
      <c r="AA2" t="s">
        <v>38</v>
      </c>
      <c r="AB2" t="s">
        <v>37</v>
      </c>
      <c r="AC2" t="s">
        <v>112</v>
      </c>
      <c r="AD2" t="s">
        <v>159</v>
      </c>
      <c r="AE2" t="s">
        <v>37</v>
      </c>
      <c r="AF2" t="s">
        <v>36</v>
      </c>
      <c r="AG2" t="s">
        <v>35</v>
      </c>
      <c r="AH2" t="s">
        <v>38</v>
      </c>
      <c r="AI2" t="s">
        <v>38</v>
      </c>
      <c r="AJ2" t="s">
        <v>38</v>
      </c>
      <c r="AK2" t="s">
        <v>37</v>
      </c>
      <c r="AL2" t="s">
        <v>110</v>
      </c>
      <c r="AM2" t="s">
        <v>110</v>
      </c>
      <c r="AN2" t="s">
        <v>112</v>
      </c>
      <c r="AO2" t="s">
        <v>37</v>
      </c>
      <c r="AP2" t="s">
        <v>36</v>
      </c>
      <c r="AQ2" t="s">
        <v>35</v>
      </c>
      <c r="AR2" t="s">
        <v>38</v>
      </c>
      <c r="AS2" t="s">
        <v>38</v>
      </c>
      <c r="AT2" t="s">
        <v>38</v>
      </c>
      <c r="AU2" t="s">
        <v>38</v>
      </c>
    </row>
    <row r="3" spans="1:47" x14ac:dyDescent="0.25">
      <c r="A3" s="12">
        <v>44135</v>
      </c>
      <c r="B3" t="s">
        <v>2</v>
      </c>
      <c r="C3">
        <v>250</v>
      </c>
      <c r="D3">
        <v>357.59312410377601</v>
      </c>
      <c r="E3">
        <v>11080.3274864381</v>
      </c>
      <c r="F3">
        <v>639.99999999999704</v>
      </c>
      <c r="G3">
        <v>3592.8481939304402</v>
      </c>
      <c r="H3">
        <v>1081.7676828313599</v>
      </c>
      <c r="I3">
        <v>10157.9888092331</v>
      </c>
      <c r="J3">
        <v>760363.80167051405</v>
      </c>
      <c r="K3">
        <v>660.26927328925797</v>
      </c>
      <c r="L3">
        <v>0</v>
      </c>
      <c r="M3">
        <v>1154.0343</v>
      </c>
      <c r="N3">
        <v>1553</v>
      </c>
      <c r="O3">
        <v>0.74309999999999998</v>
      </c>
      <c r="P3">
        <v>300.59212231700002</v>
      </c>
      <c r="Q3">
        <v>760363.80167051405</v>
      </c>
      <c r="R3">
        <v>0</v>
      </c>
      <c r="S3">
        <v>0</v>
      </c>
      <c r="T3">
        <v>760363.80168740603</v>
      </c>
      <c r="U3">
        <v>18806.710513356498</v>
      </c>
      <c r="V3">
        <v>53.236999999946597</v>
      </c>
      <c r="W3">
        <v>42.656375311219698</v>
      </c>
      <c r="X3">
        <v>463663.99999961298</v>
      </c>
      <c r="Y3">
        <v>463664.00000029698</v>
      </c>
      <c r="Z3">
        <v>460537.000000306</v>
      </c>
      <c r="AA3">
        <v>463664</v>
      </c>
      <c r="AB3">
        <v>570.49999998227702</v>
      </c>
      <c r="AC3">
        <v>90</v>
      </c>
      <c r="AD3">
        <v>30424.6054444</v>
      </c>
      <c r="AE3">
        <v>12.112442743547399</v>
      </c>
      <c r="AF3">
        <v>447.49999999999898</v>
      </c>
      <c r="AG3">
        <v>23.931000000000001</v>
      </c>
      <c r="AH3">
        <v>174999.99999992299</v>
      </c>
      <c r="AI3">
        <v>98995.999999910797</v>
      </c>
      <c r="AJ3">
        <v>748440.44272499403</v>
      </c>
      <c r="AK3">
        <v>1511.6999999995201</v>
      </c>
      <c r="AL3">
        <v>90.037658563199997</v>
      </c>
      <c r="AM3">
        <v>89.908304289599997</v>
      </c>
      <c r="AN3">
        <v>215.52600000000001</v>
      </c>
      <c r="AO3">
        <v>14.6012849446647</v>
      </c>
      <c r="AP3">
        <v>635.99722949146906</v>
      </c>
      <c r="AQ3">
        <v>-10.351000000000001</v>
      </c>
      <c r="AR3">
        <v>78486.999999960593</v>
      </c>
      <c r="AS3">
        <v>62970.000000000196</v>
      </c>
      <c r="AT3">
        <v>62969.999982628899</v>
      </c>
      <c r="AU3">
        <v>-1.7292011017679698E-5</v>
      </c>
    </row>
    <row r="4" spans="1:47" x14ac:dyDescent="0.25">
      <c r="A4" s="12">
        <v>44165</v>
      </c>
      <c r="B4" t="s">
        <v>39</v>
      </c>
      <c r="C4">
        <v>310</v>
      </c>
      <c r="D4">
        <v>320.03934161023898</v>
      </c>
      <c r="E4">
        <v>10756.8179214384</v>
      </c>
      <c r="F4">
        <v>640.00000000000205</v>
      </c>
      <c r="G4">
        <v>3589.2949903543299</v>
      </c>
      <c r="H4">
        <v>1081.1013490124701</v>
      </c>
      <c r="I4">
        <v>10102.4403725928</v>
      </c>
      <c r="J4">
        <v>702215.73959157499</v>
      </c>
      <c r="K4">
        <v>656.65862009727005</v>
      </c>
      <c r="L4">
        <v>0</v>
      </c>
      <c r="M4">
        <v>1348.0039999999999</v>
      </c>
      <c r="N4">
        <v>1553</v>
      </c>
      <c r="O4">
        <v>0.86799999999999999</v>
      </c>
      <c r="P4">
        <v>272.57506218100002</v>
      </c>
      <c r="Q4">
        <v>702215.73959157499</v>
      </c>
      <c r="R4">
        <v>0</v>
      </c>
      <c r="S4">
        <v>0</v>
      </c>
      <c r="T4">
        <v>702215.73960356798</v>
      </c>
      <c r="U4">
        <v>10846.7105133598</v>
      </c>
      <c r="V4">
        <v>56.395000000018399</v>
      </c>
      <c r="W4">
        <v>42.4856397304521</v>
      </c>
      <c r="X4">
        <v>368806.99998676497</v>
      </c>
      <c r="Y4">
        <v>368806.99999968498</v>
      </c>
      <c r="Z4">
        <v>370369.99999961501</v>
      </c>
      <c r="AA4">
        <v>368807</v>
      </c>
      <c r="AB4">
        <v>570.500000000113</v>
      </c>
      <c r="AC4">
        <v>92.004000000000005</v>
      </c>
      <c r="AD4">
        <v>24021.817837899998</v>
      </c>
      <c r="AE4">
        <v>8.6397372926777596</v>
      </c>
      <c r="AF4">
        <v>447.49999999999898</v>
      </c>
      <c r="AG4">
        <v>16.309999999999999</v>
      </c>
      <c r="AH4">
        <v>159308.32139126401</v>
      </c>
      <c r="AI4">
        <v>94839.7323750949</v>
      </c>
      <c r="AJ4">
        <v>620644.79106392199</v>
      </c>
      <c r="AK4">
        <v>1564.1999999985101</v>
      </c>
      <c r="AL4">
        <v>75.467647477400007</v>
      </c>
      <c r="AM4">
        <v>75.359225480800006</v>
      </c>
      <c r="AN4">
        <v>170.0085</v>
      </c>
      <c r="AO4">
        <v>10.481948527679</v>
      </c>
      <c r="AP4">
        <v>638.00068114829298</v>
      </c>
      <c r="AQ4">
        <v>-18.545000000000002</v>
      </c>
      <c r="AR4">
        <v>103345.999999954</v>
      </c>
      <c r="AS4">
        <v>90420.000000009997</v>
      </c>
      <c r="AT4">
        <v>90419.999987611896</v>
      </c>
      <c r="AU4">
        <v>-1.24019093213616E-5</v>
      </c>
    </row>
    <row r="5" spans="1:47" x14ac:dyDescent="0.25">
      <c r="A5" s="12">
        <v>44196</v>
      </c>
      <c r="B5" t="s">
        <v>0</v>
      </c>
      <c r="C5">
        <v>270</v>
      </c>
      <c r="D5">
        <v>293.55572856701798</v>
      </c>
      <c r="E5">
        <v>10340.718125011401</v>
      </c>
      <c r="F5">
        <v>720.00000000000296</v>
      </c>
      <c r="G5">
        <v>3584.62231886483</v>
      </c>
      <c r="H5">
        <v>1084.5755874868801</v>
      </c>
      <c r="I5">
        <v>10393.736654518099</v>
      </c>
      <c r="J5">
        <v>427483.25249475299</v>
      </c>
      <c r="K5">
        <v>675.59287677950499</v>
      </c>
      <c r="L5">
        <v>0</v>
      </c>
      <c r="M5">
        <v>1363.0740000000001</v>
      </c>
      <c r="N5" s="2">
        <v>1570</v>
      </c>
      <c r="O5">
        <v>0.86819999999999997</v>
      </c>
      <c r="P5">
        <v>162.758525875</v>
      </c>
      <c r="Q5">
        <v>427483.25249475299</v>
      </c>
      <c r="R5">
        <v>0</v>
      </c>
      <c r="S5">
        <v>0</v>
      </c>
      <c r="T5">
        <v>427483.25249311602</v>
      </c>
      <c r="U5">
        <v>5428.7105133544201</v>
      </c>
      <c r="V5">
        <v>59.996000000071902</v>
      </c>
      <c r="W5">
        <v>36.850498394427198</v>
      </c>
      <c r="X5">
        <v>234745.99999928701</v>
      </c>
      <c r="Y5">
        <v>234746.000000056</v>
      </c>
      <c r="Z5">
        <v>236308.999999986</v>
      </c>
      <c r="AA5">
        <v>234746</v>
      </c>
      <c r="AB5">
        <v>551.70000000164805</v>
      </c>
      <c r="AC5">
        <v>109.35599999999999</v>
      </c>
      <c r="AD5">
        <v>14539.0777533</v>
      </c>
      <c r="AE5">
        <v>6.5159630305787601</v>
      </c>
      <c r="AF5">
        <v>446.49999999999898</v>
      </c>
      <c r="AG5">
        <v>21.713999999999999</v>
      </c>
      <c r="AH5">
        <v>63933.321391277997</v>
      </c>
      <c r="AI5">
        <v>97557.732374914005</v>
      </c>
      <c r="AJ5">
        <v>366177.01679823099</v>
      </c>
      <c r="AK5">
        <v>1604.1000000000199</v>
      </c>
      <c r="AL5">
        <v>45.755580143400003</v>
      </c>
      <c r="AM5">
        <v>45.689844539799999</v>
      </c>
      <c r="AN5">
        <v>154.6575</v>
      </c>
      <c r="AO5">
        <v>9.2792356961308293</v>
      </c>
      <c r="AP5">
        <v>639.50562092519601</v>
      </c>
      <c r="AQ5">
        <v>-12.076000000000001</v>
      </c>
      <c r="AR5">
        <v>106580.000000004</v>
      </c>
      <c r="AS5">
        <v>93237.000000009604</v>
      </c>
      <c r="AT5">
        <v>93237.000001746695</v>
      </c>
      <c r="AU5">
        <v>1.7697480564728401E-6</v>
      </c>
    </row>
    <row r="6" spans="1:47" x14ac:dyDescent="0.25">
      <c r="A6" s="12">
        <v>44227</v>
      </c>
      <c r="B6" t="s">
        <v>41</v>
      </c>
      <c r="C6">
        <v>173.38</v>
      </c>
      <c r="D6">
        <v>230.48572856851499</v>
      </c>
      <c r="E6">
        <v>9844.1510264493008</v>
      </c>
      <c r="F6">
        <v>760.00000000000296</v>
      </c>
      <c r="G6">
        <v>3578.8829209973701</v>
      </c>
      <c r="H6">
        <v>1087.8231490846399</v>
      </c>
      <c r="I6">
        <v>10669.8666357079</v>
      </c>
      <c r="J6">
        <v>529626.54483238806</v>
      </c>
      <c r="K6">
        <v>693.54132402216396</v>
      </c>
      <c r="L6">
        <v>0</v>
      </c>
      <c r="M6">
        <v>1291.0596</v>
      </c>
      <c r="N6" s="2">
        <v>1604</v>
      </c>
      <c r="O6">
        <v>0.80489999999999995</v>
      </c>
      <c r="P6">
        <v>201.87362886299999</v>
      </c>
      <c r="Q6">
        <v>529626.54483238806</v>
      </c>
      <c r="R6">
        <v>0</v>
      </c>
      <c r="S6">
        <v>0</v>
      </c>
      <c r="T6">
        <v>529626.544830119</v>
      </c>
      <c r="U6">
        <v>10570.223105647599</v>
      </c>
      <c r="V6">
        <v>104.813000000085</v>
      </c>
      <c r="W6">
        <v>30.5348036484963</v>
      </c>
      <c r="X6">
        <v>255294.56997128899</v>
      </c>
      <c r="Y6">
        <v>255294.56997040601</v>
      </c>
      <c r="Z6">
        <v>258176.00000513301</v>
      </c>
      <c r="AA6" t="s">
        <v>114</v>
      </c>
      <c r="AB6">
        <v>551.70000000002699</v>
      </c>
      <c r="AC6">
        <v>94.835999999999999</v>
      </c>
      <c r="AD6">
        <v>15983.9913263</v>
      </c>
      <c r="AE6">
        <v>6.2736925461473403</v>
      </c>
      <c r="AF6">
        <v>446.49999999999898</v>
      </c>
      <c r="AG6">
        <v>19.850999999999999</v>
      </c>
      <c r="AH6">
        <v>84768.899653542801</v>
      </c>
      <c r="AI6">
        <v>106164.50000008399</v>
      </c>
      <c r="AJ6">
        <v>437069.662169024</v>
      </c>
      <c r="AK6">
        <v>1665.9999999966201</v>
      </c>
      <c r="AL6">
        <v>55.150252128299996</v>
      </c>
      <c r="AM6">
        <v>55.0710194949</v>
      </c>
      <c r="AN6">
        <v>164.52600000000001</v>
      </c>
      <c r="AO6">
        <v>9.6698826619248699</v>
      </c>
      <c r="AP6">
        <v>641.79754691929099</v>
      </c>
      <c r="AQ6">
        <v>-20.931000000000001</v>
      </c>
      <c r="AR6">
        <v>113140.56997013</v>
      </c>
      <c r="AS6">
        <v>102455.569970123</v>
      </c>
      <c r="AT6">
        <v>102455.569971643</v>
      </c>
      <c r="AU6">
        <v>1.59188455044934E-6</v>
      </c>
    </row>
    <row r="7" spans="1:47" x14ac:dyDescent="0.25">
      <c r="A7" s="12">
        <v>44255</v>
      </c>
      <c r="B7" t="s">
        <v>41</v>
      </c>
      <c r="C7">
        <v>194.96</v>
      </c>
      <c r="D7">
        <v>235.10445217023201</v>
      </c>
      <c r="E7">
        <v>9425.7321084000796</v>
      </c>
      <c r="F7">
        <v>679.99999999999795</v>
      </c>
      <c r="G7">
        <v>3573.8969277558999</v>
      </c>
      <c r="H7">
        <v>1089.8927579297899</v>
      </c>
      <c r="I7">
        <v>10847.7572991297</v>
      </c>
      <c r="J7">
        <v>547562.90102134401</v>
      </c>
      <c r="K7">
        <v>705.10421616442602</v>
      </c>
      <c r="L7">
        <v>0</v>
      </c>
      <c r="M7">
        <v>1104.0119999999999</v>
      </c>
      <c r="N7" s="2">
        <v>1638</v>
      </c>
      <c r="O7">
        <v>0.67400000000000004</v>
      </c>
      <c r="P7">
        <v>215.57140076100001</v>
      </c>
      <c r="Q7">
        <v>547562.90102134401</v>
      </c>
      <c r="R7">
        <v>0</v>
      </c>
      <c r="S7">
        <v>0</v>
      </c>
      <c r="T7">
        <v>547562.90102081001</v>
      </c>
      <c r="U7">
        <v>10650.479754865901</v>
      </c>
      <c r="V7">
        <v>95.938999999997407</v>
      </c>
      <c r="W7">
        <v>28.269063617450001</v>
      </c>
      <c r="X7">
        <v>393137.479918834</v>
      </c>
      <c r="Y7">
        <v>393137.47991957603</v>
      </c>
      <c r="Z7">
        <v>396721.999999572</v>
      </c>
      <c r="AA7" t="s">
        <v>114</v>
      </c>
      <c r="AB7">
        <v>551.70000000002699</v>
      </c>
      <c r="AC7">
        <v>92.147999999999996</v>
      </c>
      <c r="AD7">
        <v>25528.2744475</v>
      </c>
      <c r="AE7">
        <v>7.5653351314388404</v>
      </c>
      <c r="AF7">
        <v>446.49999999999898</v>
      </c>
      <c r="AG7">
        <v>9.7120000000000193</v>
      </c>
      <c r="AH7">
        <v>79600.171925735704</v>
      </c>
      <c r="AI7">
        <v>50256.000000018103</v>
      </c>
      <c r="AJ7">
        <v>527496.98697533004</v>
      </c>
      <c r="AK7">
        <v>1665.9999999966201</v>
      </c>
      <c r="AL7">
        <v>66.608468972500006</v>
      </c>
      <c r="AM7">
        <v>66.512774679100005</v>
      </c>
      <c r="AN7">
        <v>156.6465</v>
      </c>
      <c r="AO7">
        <v>9.7479140441229006</v>
      </c>
      <c r="AP7">
        <v>641.79754691929099</v>
      </c>
      <c r="AQ7">
        <v>-10.266</v>
      </c>
      <c r="AR7">
        <v>135767.47991914299</v>
      </c>
      <c r="AS7">
        <v>127455.479919152</v>
      </c>
      <c r="AT7">
        <v>127455.479918956</v>
      </c>
      <c r="AU7">
        <v>-2.1984982088351001E-7</v>
      </c>
    </row>
    <row r="8" spans="1:47" x14ac:dyDescent="0.25">
      <c r="A8" s="12">
        <v>44286</v>
      </c>
      <c r="B8" t="s">
        <v>40</v>
      </c>
      <c r="C8">
        <v>318.68</v>
      </c>
      <c r="D8">
        <v>317.89790433950901</v>
      </c>
      <c r="E8">
        <v>9052.00871883113</v>
      </c>
      <c r="F8">
        <v>710</v>
      </c>
      <c r="G8">
        <v>3569.3170530183702</v>
      </c>
      <c r="H8">
        <v>1087.0569230643</v>
      </c>
      <c r="I8">
        <v>10604.379229618</v>
      </c>
      <c r="J8">
        <v>980575.16604635201</v>
      </c>
      <c r="K8">
        <v>689.28464299843802</v>
      </c>
      <c r="L8">
        <v>0</v>
      </c>
      <c r="M8">
        <v>1133.079</v>
      </c>
      <c r="N8" s="2">
        <v>1621</v>
      </c>
      <c r="O8">
        <v>0.69899999999999995</v>
      </c>
      <c r="P8">
        <v>396.34824192899998</v>
      </c>
      <c r="Q8">
        <v>980575.16604635201</v>
      </c>
      <c r="R8">
        <v>0</v>
      </c>
      <c r="S8">
        <v>0</v>
      </c>
      <c r="T8">
        <v>980575.16604771395</v>
      </c>
      <c r="U8">
        <v>14856.7729808228</v>
      </c>
      <c r="V8">
        <v>57.887999999990299</v>
      </c>
      <c r="W8">
        <v>31.650703675234201</v>
      </c>
      <c r="X8">
        <v>638373.26349159703</v>
      </c>
      <c r="Y8">
        <v>638373.26349255105</v>
      </c>
      <c r="Z8">
        <v>643095.99999962701</v>
      </c>
      <c r="AA8" t="s">
        <v>114</v>
      </c>
      <c r="AB8">
        <v>555.39999999846498</v>
      </c>
      <c r="AC8">
        <v>120</v>
      </c>
      <c r="AD8">
        <v>41335.469140499998</v>
      </c>
      <c r="AE8">
        <v>8.8728177476535901</v>
      </c>
      <c r="AF8">
        <v>446.69999999999902</v>
      </c>
      <c r="AG8">
        <v>4.819</v>
      </c>
      <c r="AH8">
        <v>163330.760586599</v>
      </c>
      <c r="AI8">
        <v>103536.750000017</v>
      </c>
      <c r="AJ8">
        <v>921652.59182636696</v>
      </c>
      <c r="AK8">
        <v>1700.20000000138</v>
      </c>
      <c r="AL8">
        <v>115.152365804</v>
      </c>
      <c r="AM8">
        <v>114.98693002100001</v>
      </c>
      <c r="AN8">
        <v>200.7105</v>
      </c>
      <c r="AO8">
        <v>13.060574222260801</v>
      </c>
      <c r="AP8">
        <v>643.05459791010401</v>
      </c>
      <c r="AQ8">
        <v>-11.603</v>
      </c>
      <c r="AR8">
        <v>179361.26349254799</v>
      </c>
      <c r="AS8">
        <v>167927.263492461</v>
      </c>
      <c r="AT8">
        <v>167927.263490941</v>
      </c>
      <c r="AU8">
        <v>-1.5420185848458701E-6</v>
      </c>
    </row>
    <row r="9" spans="1:47" x14ac:dyDescent="0.25">
      <c r="A9" s="12">
        <v>44316</v>
      </c>
      <c r="B9" t="s">
        <v>1</v>
      </c>
      <c r="C9">
        <v>461.55</v>
      </c>
      <c r="D9">
        <v>448.08580371326798</v>
      </c>
      <c r="E9">
        <v>8857.7673394230806</v>
      </c>
      <c r="F9">
        <v>640.00000000000205</v>
      </c>
      <c r="G9">
        <v>3566.8861872375301</v>
      </c>
      <c r="H9">
        <v>1082.4033596817601</v>
      </c>
      <c r="I9">
        <v>10211.115003802999</v>
      </c>
      <c r="J9">
        <v>1044961.89587018</v>
      </c>
      <c r="K9">
        <v>663.72247054789705</v>
      </c>
      <c r="L9">
        <v>0</v>
      </c>
      <c r="M9">
        <v>1121.0355999999999</v>
      </c>
      <c r="N9" s="2">
        <v>1604</v>
      </c>
      <c r="O9">
        <v>0.69889999999999997</v>
      </c>
      <c r="P9">
        <v>418.72672852900001</v>
      </c>
      <c r="Q9">
        <v>1044961.89587018</v>
      </c>
      <c r="R9">
        <v>0</v>
      </c>
      <c r="S9">
        <v>0</v>
      </c>
      <c r="T9">
        <v>1044961.8959147</v>
      </c>
      <c r="U9">
        <v>21043.293425406799</v>
      </c>
      <c r="V9">
        <v>45.988999999924701</v>
      </c>
      <c r="W9">
        <v>38.802208942988301</v>
      </c>
      <c r="X9">
        <v>708253.93267115299</v>
      </c>
      <c r="Y9">
        <v>708253.93267239199</v>
      </c>
      <c r="Z9">
        <v>712581.99994950299</v>
      </c>
      <c r="AA9" t="s">
        <v>114</v>
      </c>
      <c r="AB9">
        <v>593.39999997754398</v>
      </c>
      <c r="AC9">
        <v>120</v>
      </c>
      <c r="AD9">
        <v>46616.479673399997</v>
      </c>
      <c r="AE9">
        <v>11.120932266966999</v>
      </c>
      <c r="AF9">
        <v>448.69999999999902</v>
      </c>
      <c r="AG9">
        <v>8.2040000000000006</v>
      </c>
      <c r="AH9">
        <v>157128.46234636399</v>
      </c>
      <c r="AI9">
        <v>101042.74999993001</v>
      </c>
      <c r="AJ9">
        <v>1017266.07726191</v>
      </c>
      <c r="AK9">
        <v>1698.6999999821901</v>
      </c>
      <c r="AL9">
        <v>126.996279441</v>
      </c>
      <c r="AM9">
        <v>126.813827879</v>
      </c>
      <c r="AN9">
        <v>210.80850000000001</v>
      </c>
      <c r="AO9">
        <v>16.674818627159201</v>
      </c>
      <c r="AP9">
        <v>642.99981670275497</v>
      </c>
      <c r="AQ9">
        <v>-12.46</v>
      </c>
      <c r="AR9">
        <v>166221.932672528</v>
      </c>
      <c r="AS9">
        <v>153893.93267246001</v>
      </c>
      <c r="AT9">
        <v>153893.932628751</v>
      </c>
      <c r="AU9">
        <v>-4.3785574774850397E-5</v>
      </c>
    </row>
    <row r="10" spans="1:47" x14ac:dyDescent="0.25">
      <c r="A10" s="12">
        <v>44347</v>
      </c>
      <c r="B10" t="s">
        <v>39</v>
      </c>
      <c r="C10">
        <v>1080.6099999999999</v>
      </c>
      <c r="D10">
        <v>927.98364780649695</v>
      </c>
      <c r="E10">
        <v>9114.1936491358192</v>
      </c>
      <c r="F10">
        <v>630</v>
      </c>
      <c r="G10">
        <v>3570.0878814304401</v>
      </c>
      <c r="H10">
        <v>1077.5751039894999</v>
      </c>
      <c r="I10">
        <v>9811.0825354846493</v>
      </c>
      <c r="J10">
        <v>1016919.37010698</v>
      </c>
      <c r="K10">
        <v>637.72036241733099</v>
      </c>
      <c r="L10">
        <v>0</v>
      </c>
      <c r="M10">
        <v>1377.047</v>
      </c>
      <c r="N10" s="2">
        <v>1570</v>
      </c>
      <c r="O10">
        <v>0.87709999999999999</v>
      </c>
      <c r="P10">
        <v>391.38096286400003</v>
      </c>
      <c r="Q10">
        <v>1016919.37010698</v>
      </c>
      <c r="R10">
        <v>0</v>
      </c>
      <c r="S10">
        <v>0</v>
      </c>
      <c r="T10">
        <v>1016919.37015787</v>
      </c>
      <c r="U10">
        <v>27429.188282873802</v>
      </c>
      <c r="V10">
        <v>32.217000000012199</v>
      </c>
      <c r="W10">
        <v>43.894018063410797</v>
      </c>
      <c r="X10">
        <v>705827.503284176</v>
      </c>
      <c r="Y10">
        <v>705827.50333724194</v>
      </c>
      <c r="Z10">
        <v>709391.99999958603</v>
      </c>
      <c r="AA10" t="s">
        <v>114</v>
      </c>
      <c r="AB10">
        <v>593.40000000024395</v>
      </c>
      <c r="AC10">
        <v>120</v>
      </c>
      <c r="AD10">
        <v>46929.991813699999</v>
      </c>
      <c r="AE10">
        <v>13.426026880077201</v>
      </c>
      <c r="AF10">
        <v>448.69999999999902</v>
      </c>
      <c r="AG10">
        <v>14.943</v>
      </c>
      <c r="AH10">
        <v>165398.77677717101</v>
      </c>
      <c r="AI10">
        <v>103536.750000017</v>
      </c>
      <c r="AJ10">
        <v>984919.05696450896</v>
      </c>
      <c r="AK10">
        <v>1698.6999999984</v>
      </c>
      <c r="AL10">
        <v>123.254095553</v>
      </c>
      <c r="AM10">
        <v>123.077020269</v>
      </c>
      <c r="AN10">
        <v>255</v>
      </c>
      <c r="AO10">
        <v>22.137313123467901</v>
      </c>
      <c r="AP10">
        <v>642.99981670275497</v>
      </c>
      <c r="AQ10">
        <v>-9.8019999999999907</v>
      </c>
      <c r="AR10">
        <v>140778.503337186</v>
      </c>
      <c r="AS10">
        <v>126743.50333729701</v>
      </c>
      <c r="AT10">
        <v>126743.50328474899</v>
      </c>
      <c r="AU10">
        <v>-5.24080189732308E-5</v>
      </c>
    </row>
    <row r="11" spans="1:47" x14ac:dyDescent="0.25">
      <c r="A11" s="12">
        <v>44377</v>
      </c>
      <c r="B11" t="s">
        <v>40</v>
      </c>
      <c r="C11">
        <v>1266.78</v>
      </c>
      <c r="D11">
        <v>1167.1417682976401</v>
      </c>
      <c r="E11">
        <v>9552.1897946438694</v>
      </c>
      <c r="F11">
        <v>660.00000000000102</v>
      </c>
      <c r="G11">
        <v>3575.4190652559</v>
      </c>
      <c r="H11">
        <v>1073.3080228510501</v>
      </c>
      <c r="I11">
        <v>9464.1823210066104</v>
      </c>
      <c r="J11">
        <v>971072.32989566994</v>
      </c>
      <c r="K11">
        <v>615.17185052493005</v>
      </c>
      <c r="L11">
        <v>0</v>
      </c>
      <c r="M11">
        <v>1536</v>
      </c>
      <c r="N11" s="2">
        <v>1536</v>
      </c>
      <c r="O11">
        <v>1</v>
      </c>
      <c r="P11">
        <v>365.13796032200003</v>
      </c>
      <c r="Q11">
        <v>971072.32989566994</v>
      </c>
      <c r="R11">
        <v>0</v>
      </c>
      <c r="S11">
        <v>0</v>
      </c>
      <c r="T11">
        <v>971072.32989464595</v>
      </c>
      <c r="U11">
        <v>27521.272227658399</v>
      </c>
      <c r="V11">
        <v>21.185999999932399</v>
      </c>
      <c r="W11">
        <v>52.031124290168101</v>
      </c>
      <c r="X11">
        <v>718278.92435380199</v>
      </c>
      <c r="Y11">
        <v>718278.924352517</v>
      </c>
      <c r="Z11">
        <v>722217.00000481703</v>
      </c>
      <c r="AA11" t="s">
        <v>114</v>
      </c>
      <c r="AB11">
        <v>593.40000000024395</v>
      </c>
      <c r="AC11">
        <v>120</v>
      </c>
      <c r="AD11">
        <v>47828.673018200003</v>
      </c>
      <c r="AE11">
        <v>15.5358310731201</v>
      </c>
      <c r="AF11">
        <v>448.69999999999902</v>
      </c>
      <c r="AG11">
        <v>10.954000000000001</v>
      </c>
      <c r="AH11">
        <v>94071.909431189197</v>
      </c>
      <c r="AI11">
        <v>100589.750000072</v>
      </c>
      <c r="AJ11">
        <v>930862.41485715006</v>
      </c>
      <c r="AK11">
        <v>1698.6999999984</v>
      </c>
      <c r="AL11">
        <v>116.59350965100001</v>
      </c>
      <c r="AM11">
        <v>116.426003421</v>
      </c>
      <c r="AN11">
        <v>255</v>
      </c>
      <c r="AO11">
        <v>25.416915038193402</v>
      </c>
      <c r="AP11">
        <v>642.99981670275497</v>
      </c>
      <c r="AQ11">
        <v>-14.728</v>
      </c>
      <c r="AR11">
        <v>150484.92435282801</v>
      </c>
      <c r="AS11">
        <v>140026.92435295499</v>
      </c>
      <c r="AT11">
        <v>140026.92435316599</v>
      </c>
      <c r="AU11">
        <v>2.1978611476257201E-7</v>
      </c>
    </row>
    <row r="12" spans="1:47" x14ac:dyDescent="0.25">
      <c r="A12" s="12">
        <v>44408</v>
      </c>
      <c r="B12" t="s">
        <v>2</v>
      </c>
      <c r="C12">
        <v>438.36</v>
      </c>
      <c r="D12">
        <v>522.92627078103999</v>
      </c>
      <c r="E12">
        <v>9303.5491857883899</v>
      </c>
      <c r="F12">
        <v>750</v>
      </c>
      <c r="G12">
        <v>3572.4132750327999</v>
      </c>
      <c r="H12">
        <v>1071.69804831693</v>
      </c>
      <c r="I12">
        <v>9334.8997871696592</v>
      </c>
      <c r="J12">
        <v>851344.88057586702</v>
      </c>
      <c r="K12">
        <v>606.76848661921701</v>
      </c>
      <c r="L12">
        <v>0</v>
      </c>
      <c r="M12">
        <v>1536</v>
      </c>
      <c r="N12" s="2">
        <v>1536</v>
      </c>
      <c r="O12">
        <v>1</v>
      </c>
      <c r="P12">
        <v>324.516295152</v>
      </c>
      <c r="Q12">
        <v>851344.88057586702</v>
      </c>
      <c r="R12">
        <v>0</v>
      </c>
      <c r="S12">
        <v>0</v>
      </c>
      <c r="T12">
        <v>851344.88056824997</v>
      </c>
      <c r="U12">
        <v>28006.191350299501</v>
      </c>
      <c r="V12">
        <v>55.916000000026003</v>
      </c>
      <c r="W12">
        <v>64.238825752833407</v>
      </c>
      <c r="X12">
        <v>693138.83759017999</v>
      </c>
      <c r="Y12">
        <v>693138.83758913598</v>
      </c>
      <c r="Z12">
        <v>697379.999949825</v>
      </c>
      <c r="AA12" t="s">
        <v>114</v>
      </c>
      <c r="AB12">
        <v>579.999999999544</v>
      </c>
      <c r="AC12">
        <v>120</v>
      </c>
      <c r="AD12">
        <v>45883.071379000001</v>
      </c>
      <c r="AE12">
        <v>17.157634317404099</v>
      </c>
      <c r="AF12">
        <v>447.99999999999898</v>
      </c>
      <c r="AG12">
        <v>18.324000000000002</v>
      </c>
      <c r="AH12">
        <v>46520.664533748997</v>
      </c>
      <c r="AI12">
        <v>103770.749999982</v>
      </c>
      <c r="AJ12">
        <v>841470.88644003298</v>
      </c>
      <c r="AK12">
        <v>1671.4000000024901</v>
      </c>
      <c r="AL12">
        <v>105.539174528</v>
      </c>
      <c r="AM12">
        <v>105.387549713</v>
      </c>
      <c r="AN12">
        <v>255</v>
      </c>
      <c r="AO12">
        <v>25.318994130383199</v>
      </c>
      <c r="AP12">
        <v>641.99704448162697</v>
      </c>
      <c r="AQ12">
        <v>-11.792</v>
      </c>
      <c r="AR12">
        <v>161399.83758920501</v>
      </c>
      <c r="AS12">
        <v>150803.83758934899</v>
      </c>
      <c r="AT12">
        <v>150803.83759347501</v>
      </c>
      <c r="AU12">
        <v>4.1973812532023497E-6</v>
      </c>
    </row>
    <row r="13" spans="1:47" x14ac:dyDescent="0.25">
      <c r="A13" s="12">
        <v>44439</v>
      </c>
      <c r="B13" t="s">
        <v>42</v>
      </c>
      <c r="C13">
        <v>217.32</v>
      </c>
      <c r="D13">
        <v>370.812592526733</v>
      </c>
      <c r="E13">
        <v>8868.9319723190001</v>
      </c>
      <c r="F13">
        <v>800.00000000000296</v>
      </c>
      <c r="G13">
        <v>3567.0269834973701</v>
      </c>
      <c r="H13">
        <v>1071.5572650459301</v>
      </c>
      <c r="I13">
        <v>9323.6314942958707</v>
      </c>
      <c r="J13">
        <v>810360.64145323902</v>
      </c>
      <c r="K13">
        <v>606.03604654065396</v>
      </c>
      <c r="L13">
        <v>0</v>
      </c>
      <c r="M13">
        <v>1553</v>
      </c>
      <c r="N13" s="2">
        <v>1553</v>
      </c>
      <c r="O13">
        <v>1</v>
      </c>
      <c r="P13">
        <v>306.91576663400002</v>
      </c>
      <c r="Q13">
        <v>810360.64145323902</v>
      </c>
      <c r="R13">
        <v>0</v>
      </c>
      <c r="S13">
        <v>0</v>
      </c>
      <c r="T13">
        <v>810360.64141519298</v>
      </c>
      <c r="U13">
        <v>28476.748756777499</v>
      </c>
      <c r="V13">
        <v>94.848999999893195</v>
      </c>
      <c r="W13">
        <v>68.000342773890694</v>
      </c>
      <c r="X13">
        <v>623899.019136157</v>
      </c>
      <c r="Y13">
        <v>623899.01913278201</v>
      </c>
      <c r="Z13">
        <v>627171.99999484897</v>
      </c>
      <c r="AA13" t="s">
        <v>114</v>
      </c>
      <c r="AB13">
        <v>570.50000003416301</v>
      </c>
      <c r="AC13">
        <v>120</v>
      </c>
      <c r="AD13">
        <v>40891.381242800002</v>
      </c>
      <c r="AE13">
        <v>16.789883547597899</v>
      </c>
      <c r="AF13">
        <v>447.50000000327998</v>
      </c>
      <c r="AG13">
        <v>17.367000000000001</v>
      </c>
      <c r="AH13">
        <v>46520.664533748997</v>
      </c>
      <c r="AI13">
        <v>103770.749999982</v>
      </c>
      <c r="AJ13">
        <v>775490.31725371501</v>
      </c>
      <c r="AK13">
        <v>1671.4000000024901</v>
      </c>
      <c r="AL13">
        <v>97.192369212399996</v>
      </c>
      <c r="AM13">
        <v>97.052735991000006</v>
      </c>
      <c r="AN13">
        <v>255</v>
      </c>
      <c r="AO13">
        <v>22.780324205071601</v>
      </c>
      <c r="AP13">
        <v>641.99704448162697</v>
      </c>
      <c r="AQ13">
        <v>-12.022</v>
      </c>
      <c r="AR13">
        <v>127605.01913292101</v>
      </c>
      <c r="AS13">
        <v>116378.019132837</v>
      </c>
      <c r="AT13">
        <v>116378.01917105399</v>
      </c>
      <c r="AU13">
        <v>3.8067727513463101E-5</v>
      </c>
    </row>
    <row r="14" spans="1:47" x14ac:dyDescent="0.25">
      <c r="A14" s="12">
        <v>44469</v>
      </c>
      <c r="B14" t="s">
        <v>0</v>
      </c>
      <c r="C14">
        <v>188.37</v>
      </c>
      <c r="D14">
        <v>325.21453227991901</v>
      </c>
      <c r="E14">
        <v>8581.1978601527007</v>
      </c>
      <c r="F14">
        <v>599.99999999999704</v>
      </c>
      <c r="G14">
        <v>3563.3612984251899</v>
      </c>
      <c r="H14">
        <v>1069.8491382217801</v>
      </c>
      <c r="I14">
        <v>9187.5356093870305</v>
      </c>
      <c r="J14">
        <v>752632.58215246</v>
      </c>
      <c r="K14">
        <v>597.18981484607502</v>
      </c>
      <c r="L14">
        <v>0</v>
      </c>
      <c r="M14">
        <v>1553</v>
      </c>
      <c r="N14" s="2">
        <v>1553</v>
      </c>
      <c r="O14">
        <v>1</v>
      </c>
      <c r="P14">
        <v>283.61129736599997</v>
      </c>
      <c r="Q14">
        <v>752632.58215246</v>
      </c>
      <c r="R14">
        <v>0</v>
      </c>
      <c r="S14">
        <v>0</v>
      </c>
      <c r="T14">
        <v>752632.58212120598</v>
      </c>
      <c r="U14">
        <v>24583.034059359499</v>
      </c>
      <c r="V14">
        <v>88.062999999980406</v>
      </c>
      <c r="W14">
        <v>55.7805003498069</v>
      </c>
      <c r="X14">
        <v>530362.88653303601</v>
      </c>
      <c r="Y14">
        <v>530362.88650078897</v>
      </c>
      <c r="Z14">
        <v>533524.99999469705</v>
      </c>
      <c r="AA14" t="s">
        <v>114</v>
      </c>
      <c r="AB14">
        <v>570.500000000113</v>
      </c>
      <c r="AC14">
        <v>120</v>
      </c>
      <c r="AD14">
        <v>34511.371866100002</v>
      </c>
      <c r="AE14">
        <v>15.213450397462401</v>
      </c>
      <c r="AF14">
        <v>447.49999999999898</v>
      </c>
      <c r="AG14">
        <v>16.686</v>
      </c>
      <c r="AH14">
        <v>134387.28557564999</v>
      </c>
      <c r="AI14">
        <v>100589.750000072</v>
      </c>
      <c r="AJ14">
        <v>773645.37247125804</v>
      </c>
      <c r="AK14">
        <v>1617.49999999747</v>
      </c>
      <c r="AL14">
        <v>96.166202363599993</v>
      </c>
      <c r="AM14">
        <v>96.0280434039</v>
      </c>
      <c r="AN14">
        <v>255</v>
      </c>
      <c r="AO14">
        <v>18.3092096817598</v>
      </c>
      <c r="AP14">
        <v>640.00753110564199</v>
      </c>
      <c r="AQ14">
        <v>-14.513</v>
      </c>
      <c r="AR14">
        <v>124008.886500696</v>
      </c>
      <c r="AS14">
        <v>112435.886500812</v>
      </c>
      <c r="AT14">
        <v>112435.886532752</v>
      </c>
      <c r="AU14">
        <v>3.2059627205372402E-5</v>
      </c>
    </row>
    <row r="15" spans="1:47" x14ac:dyDescent="0.25">
      <c r="A15" s="12">
        <v>44500</v>
      </c>
      <c r="B15" t="s">
        <v>41</v>
      </c>
      <c r="C15">
        <v>275.52999999999997</v>
      </c>
      <c r="D15">
        <v>331.489406823526</v>
      </c>
      <c r="E15">
        <v>8421.1223144174</v>
      </c>
      <c r="F15">
        <v>480</v>
      </c>
      <c r="G15">
        <v>3561.2852259514402</v>
      </c>
      <c r="H15">
        <v>1068.5815878313599</v>
      </c>
      <c r="I15">
        <v>9087.1834386196806</v>
      </c>
      <c r="J15">
        <v>576857.10948276205</v>
      </c>
      <c r="K15">
        <v>590.666924327478</v>
      </c>
      <c r="L15">
        <v>0</v>
      </c>
      <c r="M15">
        <v>1366.0317105199999</v>
      </c>
      <c r="N15" s="2">
        <v>1501.2987257023699</v>
      </c>
      <c r="O15">
        <v>0.90990000000000004</v>
      </c>
      <c r="P15">
        <v>214.49571820200001</v>
      </c>
      <c r="Q15">
        <v>576857.10948276205</v>
      </c>
      <c r="R15">
        <v>0</v>
      </c>
      <c r="S15">
        <v>0</v>
      </c>
      <c r="T15">
        <v>576857.10947939905</v>
      </c>
      <c r="U15">
        <v>23522.801482902501</v>
      </c>
      <c r="V15">
        <v>53.887999999962197</v>
      </c>
      <c r="W15">
        <v>40.375150347263499</v>
      </c>
      <c r="X15">
        <v>470553.67232736899</v>
      </c>
      <c r="Y15">
        <v>470553.67232729</v>
      </c>
      <c r="Z15">
        <v>472600.00000003399</v>
      </c>
      <c r="AA15" t="s">
        <v>114</v>
      </c>
      <c r="AB15">
        <v>570.500000000113</v>
      </c>
      <c r="AC15">
        <v>92.903999999999996</v>
      </c>
      <c r="AD15">
        <v>30973.528849900002</v>
      </c>
      <c r="AE15">
        <v>12.208324418088401</v>
      </c>
      <c r="AF15">
        <v>447.49999999999898</v>
      </c>
      <c r="AG15">
        <v>23.931000000000001</v>
      </c>
      <c r="AH15">
        <v>166432.347289606</v>
      </c>
      <c r="AI15">
        <v>103770.749999982</v>
      </c>
      <c r="AJ15">
        <v>734926.09403635701</v>
      </c>
      <c r="AK15">
        <v>1434.4000000014901</v>
      </c>
      <c r="AL15">
        <v>88.638474473000002</v>
      </c>
      <c r="AM15">
        <v>88.511130363199996</v>
      </c>
      <c r="AN15">
        <v>227.0265</v>
      </c>
      <c r="AO15">
        <v>14.6260154429756</v>
      </c>
      <c r="AP15">
        <v>632.99732935367399</v>
      </c>
      <c r="AQ15">
        <v>-10.351000000000001</v>
      </c>
      <c r="AR15">
        <v>88278.672327455104</v>
      </c>
      <c r="AS15">
        <v>72761.6723274947</v>
      </c>
      <c r="AT15">
        <v>72761.672330317597</v>
      </c>
      <c r="AU15">
        <v>2.9076548309539801E-6</v>
      </c>
    </row>
    <row r="16" spans="1:47" x14ac:dyDescent="0.25">
      <c r="A16" s="12">
        <v>44530</v>
      </c>
      <c r="B16" t="s">
        <v>42</v>
      </c>
      <c r="C16">
        <v>367.2</v>
      </c>
      <c r="D16">
        <v>367.75834161077501</v>
      </c>
      <c r="E16">
        <v>8276.9798893829793</v>
      </c>
      <c r="F16">
        <v>500</v>
      </c>
      <c r="G16">
        <v>3559.3924138123298</v>
      </c>
      <c r="H16">
        <v>1066.18005726706</v>
      </c>
      <c r="I16">
        <v>8898.6568713681008</v>
      </c>
      <c r="J16">
        <v>694127.75126525201</v>
      </c>
      <c r="K16">
        <v>578.41269855221003</v>
      </c>
      <c r="L16">
        <v>0</v>
      </c>
      <c r="M16">
        <v>868.937480553</v>
      </c>
      <c r="N16" s="2">
        <v>1487.65190986687</v>
      </c>
      <c r="O16">
        <v>0.58409999999999995</v>
      </c>
      <c r="P16">
        <v>268.37969630100002</v>
      </c>
      <c r="Q16">
        <v>694127.75126525201</v>
      </c>
      <c r="R16">
        <v>0</v>
      </c>
      <c r="S16">
        <v>0</v>
      </c>
      <c r="T16">
        <v>694127.75126412394</v>
      </c>
      <c r="U16">
        <v>16775.329300589401</v>
      </c>
      <c r="V16">
        <v>50.165000000078997</v>
      </c>
      <c r="W16">
        <v>40.036712489410597</v>
      </c>
      <c r="X16">
        <v>355284.46125471301</v>
      </c>
      <c r="Y16">
        <v>355284.46125346102</v>
      </c>
      <c r="Z16">
        <v>357842.99999471602</v>
      </c>
      <c r="AA16" t="s">
        <v>114</v>
      </c>
      <c r="AB16">
        <v>570.500000000113</v>
      </c>
      <c r="AC16">
        <v>92.004000000000005</v>
      </c>
      <c r="AD16">
        <v>23088.800533900001</v>
      </c>
      <c r="AE16">
        <v>8.6397372803549093</v>
      </c>
      <c r="AF16">
        <v>447.49999999999898</v>
      </c>
      <c r="AG16">
        <v>16.309999999999999</v>
      </c>
      <c r="AH16">
        <v>160230.04904937101</v>
      </c>
      <c r="AI16">
        <v>100589.750000072</v>
      </c>
      <c r="AJ16">
        <v>613966.99758412398</v>
      </c>
      <c r="AK16">
        <v>1485.6999999964701</v>
      </c>
      <c r="AL16">
        <v>73.019522598799995</v>
      </c>
      <c r="AM16">
        <v>72.914617746199994</v>
      </c>
      <c r="AN16">
        <v>159.80850000000001</v>
      </c>
      <c r="AO16">
        <v>10.271753685397799</v>
      </c>
      <c r="AP16">
        <v>634.99500232611501</v>
      </c>
      <c r="AQ16">
        <v>-18.545000000000002</v>
      </c>
      <c r="AR16">
        <v>103900.46125338299</v>
      </c>
      <c r="AS16">
        <v>90974.461253438596</v>
      </c>
      <c r="AT16">
        <v>90974.461254909605</v>
      </c>
      <c r="AU16">
        <v>1.5515227416564301E-6</v>
      </c>
    </row>
    <row r="17" spans="1:47" x14ac:dyDescent="0.25">
      <c r="A17" s="12">
        <v>44561</v>
      </c>
      <c r="B17" t="s">
        <v>1</v>
      </c>
      <c r="C17">
        <v>331.8</v>
      </c>
      <c r="D17">
        <v>347.91572856704198</v>
      </c>
      <c r="E17">
        <v>8026.51663314708</v>
      </c>
      <c r="F17">
        <v>600</v>
      </c>
      <c r="G17">
        <v>3556.0521366797898</v>
      </c>
      <c r="H17">
        <v>1067.0524301706</v>
      </c>
      <c r="I17">
        <v>8966.8916711340607</v>
      </c>
      <c r="J17">
        <v>533092.35802909196</v>
      </c>
      <c r="K17">
        <v>582.84796014785502</v>
      </c>
      <c r="L17">
        <v>0</v>
      </c>
      <c r="M17">
        <v>1207.1384572699999</v>
      </c>
      <c r="N17" s="2">
        <v>1492.5055109724401</v>
      </c>
      <c r="O17">
        <v>0.80879999999999996</v>
      </c>
      <c r="P17">
        <v>196.165635651</v>
      </c>
      <c r="Q17">
        <v>533092.35802909196</v>
      </c>
      <c r="R17">
        <v>0</v>
      </c>
      <c r="S17">
        <v>0</v>
      </c>
      <c r="T17">
        <v>533092.35802725598</v>
      </c>
      <c r="U17">
        <v>12222.6652727455</v>
      </c>
      <c r="V17">
        <v>52.408000000064803</v>
      </c>
      <c r="W17">
        <v>34.419915310560299</v>
      </c>
      <c r="X17">
        <v>236863.449345445</v>
      </c>
      <c r="Y17">
        <v>236863.44934588001</v>
      </c>
      <c r="Z17">
        <v>239562.999999678</v>
      </c>
      <c r="AA17" t="s">
        <v>114</v>
      </c>
      <c r="AB17">
        <v>551.70000000164805</v>
      </c>
      <c r="AC17">
        <v>110.328</v>
      </c>
      <c r="AD17">
        <v>14675.7187675</v>
      </c>
      <c r="AE17">
        <v>6.5159630306355103</v>
      </c>
      <c r="AF17">
        <v>446.49999999999898</v>
      </c>
      <c r="AG17">
        <v>21.713999999999999</v>
      </c>
      <c r="AH17">
        <v>82700.008297487802</v>
      </c>
      <c r="AI17">
        <v>103536.750000017</v>
      </c>
      <c r="AJ17">
        <v>393378.17067647201</v>
      </c>
      <c r="AK17">
        <v>1604.1000000000199</v>
      </c>
      <c r="AL17">
        <v>48.547032403800003</v>
      </c>
      <c r="AM17">
        <v>48.477286408499999</v>
      </c>
      <c r="AN17">
        <v>154.6575</v>
      </c>
      <c r="AO17">
        <v>9.1871873535903692</v>
      </c>
      <c r="AP17">
        <v>639.50562092519601</v>
      </c>
      <c r="AQ17">
        <v>-12.076000000000001</v>
      </c>
      <c r="AR17">
        <v>109331.449345783</v>
      </c>
      <c r="AS17">
        <v>95988.449345788598</v>
      </c>
      <c r="AT17">
        <v>95988.449347308604</v>
      </c>
      <c r="AU17">
        <v>1.5746042653383499E-6</v>
      </c>
    </row>
    <row r="18" spans="1:47" x14ac:dyDescent="0.25">
      <c r="A18" s="12">
        <v>44592</v>
      </c>
      <c r="B18" t="s">
        <v>39</v>
      </c>
      <c r="C18">
        <v>320.2</v>
      </c>
      <c r="D18">
        <v>334.01572856826999</v>
      </c>
      <c r="E18">
        <v>7664.2149486256903</v>
      </c>
      <c r="F18">
        <v>720.00000000000296</v>
      </c>
      <c r="G18">
        <v>3551.1000796916001</v>
      </c>
      <c r="H18">
        <v>1070.11514949803</v>
      </c>
      <c r="I18">
        <v>9208.6646879892905</v>
      </c>
      <c r="J18">
        <v>518134.01662922098</v>
      </c>
      <c r="K18">
        <v>598.56320488671599</v>
      </c>
      <c r="L18">
        <v>0</v>
      </c>
      <c r="M18">
        <v>1209.26812741</v>
      </c>
      <c r="N18" s="2">
        <v>1507.8156202153</v>
      </c>
      <c r="O18">
        <v>0.80200000000000005</v>
      </c>
      <c r="P18">
        <v>196.020130137</v>
      </c>
      <c r="Q18">
        <v>518134.01662922098</v>
      </c>
      <c r="R18">
        <v>0</v>
      </c>
      <c r="S18">
        <v>0</v>
      </c>
      <c r="T18">
        <v>518134.01662785199</v>
      </c>
      <c r="U18">
        <v>10785.3641372036</v>
      </c>
      <c r="V18">
        <v>94.828000000018804</v>
      </c>
      <c r="W18">
        <v>28.417357663079201</v>
      </c>
      <c r="X18">
        <v>252904.80750045201</v>
      </c>
      <c r="Y18">
        <v>252904.807497809</v>
      </c>
      <c r="Z18">
        <v>258385.00000509401</v>
      </c>
      <c r="AA18" t="s">
        <v>114</v>
      </c>
      <c r="AB18">
        <v>551.70000000002699</v>
      </c>
      <c r="AC18">
        <v>93.876000000000005</v>
      </c>
      <c r="AD18">
        <v>15830.348580899999</v>
      </c>
      <c r="AE18">
        <v>6.2736925461473403</v>
      </c>
      <c r="AF18">
        <v>446.49999999999898</v>
      </c>
      <c r="AG18">
        <v>19.850999999999999</v>
      </c>
      <c r="AH18">
        <v>75666.133923601898</v>
      </c>
      <c r="AI18">
        <v>106164.50000008399</v>
      </c>
      <c r="AJ18">
        <v>425577.13396802801</v>
      </c>
      <c r="AK18">
        <v>1665.9999999966201</v>
      </c>
      <c r="AL18">
        <v>53.732101337800003</v>
      </c>
      <c r="AM18">
        <v>53.654906117000003</v>
      </c>
      <c r="AN18">
        <v>156.2895</v>
      </c>
      <c r="AO18">
        <v>9.6698826620870104</v>
      </c>
      <c r="AP18">
        <v>641.79754691929099</v>
      </c>
      <c r="AQ18">
        <v>-20.931000000000001</v>
      </c>
      <c r="AR18">
        <v>110399.697498105</v>
      </c>
      <c r="AS18">
        <v>99714.697498098903</v>
      </c>
      <c r="AT18">
        <v>99714.697499401795</v>
      </c>
      <c r="AU18">
        <v>1.4512353727150099E-6</v>
      </c>
    </row>
    <row r="19" spans="1:47" x14ac:dyDescent="0.25">
      <c r="A19" s="12">
        <v>44620</v>
      </c>
      <c r="B19" t="s">
        <v>39</v>
      </c>
      <c r="C19">
        <v>366.4</v>
      </c>
      <c r="D19">
        <v>363.22945216995203</v>
      </c>
      <c r="E19">
        <v>7402.8939223259604</v>
      </c>
      <c r="F19">
        <v>639.99999999999795</v>
      </c>
      <c r="G19">
        <v>3547.4335671259801</v>
      </c>
      <c r="H19">
        <v>1072.0504787270299</v>
      </c>
      <c r="I19">
        <v>9363.1174033845891</v>
      </c>
      <c r="J19">
        <v>536685.094928751</v>
      </c>
      <c r="K19">
        <v>608.60263052805499</v>
      </c>
      <c r="L19">
        <v>0</v>
      </c>
      <c r="M19">
        <v>1318.2059133499999</v>
      </c>
      <c r="N19" s="2">
        <v>1517.09737984494</v>
      </c>
      <c r="O19">
        <v>0.86890000000000001</v>
      </c>
      <c r="P19">
        <v>200.32106123700001</v>
      </c>
      <c r="Q19">
        <v>536685.094928751</v>
      </c>
      <c r="R19">
        <v>0</v>
      </c>
      <c r="S19">
        <v>0</v>
      </c>
      <c r="T19">
        <v>536685.09492949594</v>
      </c>
      <c r="U19">
        <v>10867.254290097701</v>
      </c>
      <c r="V19">
        <v>98.3869999999242</v>
      </c>
      <c r="W19">
        <v>26.339509722329701</v>
      </c>
      <c r="X19">
        <v>390593.13447729399</v>
      </c>
      <c r="Y19">
        <v>390593.13447688997</v>
      </c>
      <c r="Z19">
        <v>397460.99999961501</v>
      </c>
      <c r="AA19" t="s">
        <v>114</v>
      </c>
      <c r="AB19">
        <v>551.70000000002699</v>
      </c>
      <c r="AC19">
        <v>93.215999999999994</v>
      </c>
      <c r="AD19">
        <v>25335.212470099999</v>
      </c>
      <c r="AE19">
        <v>7.5653351314388404</v>
      </c>
      <c r="AF19">
        <v>446.49999999999898</v>
      </c>
      <c r="AG19">
        <v>9.7120000000000193</v>
      </c>
      <c r="AH19">
        <v>71266.711277231399</v>
      </c>
      <c r="AI19">
        <v>50256.000000018103</v>
      </c>
      <c r="AJ19">
        <v>516619.180884698</v>
      </c>
      <c r="AK19">
        <v>1665.9999999966201</v>
      </c>
      <c r="AL19">
        <v>65.271364218100004</v>
      </c>
      <c r="AM19">
        <v>65.177590901100004</v>
      </c>
      <c r="AN19">
        <v>156.6465</v>
      </c>
      <c r="AO19">
        <v>9.7479140441229006</v>
      </c>
      <c r="AP19">
        <v>641.79754691929099</v>
      </c>
      <c r="AQ19">
        <v>-10.266</v>
      </c>
      <c r="AR19">
        <v>132357.814476545</v>
      </c>
      <c r="AS19">
        <v>124045.81447655401</v>
      </c>
      <c r="AT19">
        <v>124045.814476357</v>
      </c>
      <c r="AU19">
        <v>-2.1973833517284999E-7</v>
      </c>
    </row>
    <row r="20" spans="1:47" x14ac:dyDescent="0.25">
      <c r="A20" s="12">
        <v>44651</v>
      </c>
      <c r="B20" t="s">
        <v>0</v>
      </c>
      <c r="C20">
        <v>572.1</v>
      </c>
      <c r="D20">
        <v>482.16390433993502</v>
      </c>
      <c r="E20">
        <v>7215.8876742658904</v>
      </c>
      <c r="F20">
        <v>675.00000000000205</v>
      </c>
      <c r="G20">
        <v>3544.7573773293898</v>
      </c>
      <c r="H20">
        <v>1069.02281139108</v>
      </c>
      <c r="I20">
        <v>9122.0442059946508</v>
      </c>
      <c r="J20">
        <v>956597.13078824198</v>
      </c>
      <c r="K20">
        <v>592.93287405686897</v>
      </c>
      <c r="L20">
        <v>0</v>
      </c>
      <c r="M20">
        <v>1049.44285339</v>
      </c>
      <c r="N20" s="2">
        <v>1501.34886036476</v>
      </c>
      <c r="O20">
        <v>0.69899999999999995</v>
      </c>
      <c r="P20">
        <v>369.68054781199999</v>
      </c>
      <c r="Q20">
        <v>956597.13078824198</v>
      </c>
      <c r="R20">
        <v>0</v>
      </c>
      <c r="S20">
        <v>0</v>
      </c>
      <c r="T20">
        <v>956597.13079037704</v>
      </c>
      <c r="U20">
        <v>15159.1603034491</v>
      </c>
      <c r="V20">
        <v>69.476000000025394</v>
      </c>
      <c r="W20">
        <v>29.459662797994</v>
      </c>
      <c r="X20">
        <v>635191.01437651599</v>
      </c>
      <c r="Y20">
        <v>635191.01437585196</v>
      </c>
      <c r="Z20">
        <v>644264.00000023004</v>
      </c>
      <c r="AA20" t="s">
        <v>114</v>
      </c>
      <c r="AB20">
        <v>555.39999999846498</v>
      </c>
      <c r="AC20">
        <v>120</v>
      </c>
      <c r="AD20">
        <v>41123.326362300002</v>
      </c>
      <c r="AE20">
        <v>8.8728177476535901</v>
      </c>
      <c r="AF20">
        <v>446.69999999999902</v>
      </c>
      <c r="AG20">
        <v>4.819</v>
      </c>
      <c r="AH20">
        <v>142534.974444872</v>
      </c>
      <c r="AI20">
        <v>103536.750000017</v>
      </c>
      <c r="AJ20">
        <v>897674.55656608497</v>
      </c>
      <c r="AK20">
        <v>1700.20000000138</v>
      </c>
      <c r="AL20">
        <v>112.26649928099999</v>
      </c>
      <c r="AM20">
        <v>112.105209531</v>
      </c>
      <c r="AN20">
        <v>194.13149999999999</v>
      </c>
      <c r="AO20">
        <v>13.060574222260801</v>
      </c>
      <c r="AP20">
        <v>643.05459791010401</v>
      </c>
      <c r="AQ20">
        <v>-11.603</v>
      </c>
      <c r="AR20">
        <v>174868.904375502</v>
      </c>
      <c r="AS20">
        <v>163434.90437563101</v>
      </c>
      <c r="AT20">
        <v>163434.90437411101</v>
      </c>
      <c r="AU20">
        <v>-1.5420185848458701E-6</v>
      </c>
    </row>
    <row r="21" spans="1:47" x14ac:dyDescent="0.25">
      <c r="A21" s="12">
        <v>44681</v>
      </c>
      <c r="B21" t="s">
        <v>2</v>
      </c>
      <c r="C21">
        <v>722.39999999999702</v>
      </c>
      <c r="D21">
        <v>600.27380371165202</v>
      </c>
      <c r="E21">
        <v>7202.7221306675501</v>
      </c>
      <c r="F21">
        <v>599.99999999999704</v>
      </c>
      <c r="G21">
        <v>3544.5673708989498</v>
      </c>
      <c r="H21">
        <v>1063.88721508858</v>
      </c>
      <c r="I21">
        <v>8720.6032604315405</v>
      </c>
      <c r="J21">
        <v>1022392.62773126</v>
      </c>
      <c r="K21">
        <v>566.83921491147498</v>
      </c>
      <c r="L21">
        <v>0</v>
      </c>
      <c r="M21">
        <v>1029.74234652</v>
      </c>
      <c r="N21" s="2">
        <v>1473.3757998569099</v>
      </c>
      <c r="O21">
        <v>0.69889999999999997</v>
      </c>
      <c r="P21">
        <v>390.82017310700002</v>
      </c>
      <c r="Q21">
        <v>1022392.62773126</v>
      </c>
      <c r="R21">
        <v>0</v>
      </c>
      <c r="S21">
        <v>0</v>
      </c>
      <c r="T21">
        <v>1022392.6277726101</v>
      </c>
      <c r="U21">
        <v>21471.5980893833</v>
      </c>
      <c r="V21">
        <v>52.295000000009999</v>
      </c>
      <c r="W21">
        <v>35.957378865006</v>
      </c>
      <c r="X21">
        <v>705557.31062561297</v>
      </c>
      <c r="Y21">
        <v>705557.31062839495</v>
      </c>
      <c r="Z21">
        <v>713875.99994967598</v>
      </c>
      <c r="AA21" t="s">
        <v>114</v>
      </c>
      <c r="AB21">
        <v>593.39999997754398</v>
      </c>
      <c r="AC21">
        <v>120</v>
      </c>
      <c r="AD21">
        <v>46434.108334199998</v>
      </c>
      <c r="AE21">
        <v>11.120932266966999</v>
      </c>
      <c r="AF21">
        <v>448.69999999999902</v>
      </c>
      <c r="AG21">
        <v>8.2040000000000006</v>
      </c>
      <c r="AH21">
        <v>137255.81625067399</v>
      </c>
      <c r="AI21">
        <v>101042.74999993001</v>
      </c>
      <c r="AJ21">
        <v>994696.80912298895</v>
      </c>
      <c r="AK21">
        <v>1698.6999999821901</v>
      </c>
      <c r="AL21">
        <v>124.296751785</v>
      </c>
      <c r="AM21">
        <v>124.11817855</v>
      </c>
      <c r="AN21">
        <v>249.9</v>
      </c>
      <c r="AO21">
        <v>16.674818627159201</v>
      </c>
      <c r="AP21">
        <v>642.99981670275497</v>
      </c>
      <c r="AQ21">
        <v>-12.46</v>
      </c>
      <c r="AR21">
        <v>162104.990628172</v>
      </c>
      <c r="AS21">
        <v>149776.99062810399</v>
      </c>
      <c r="AT21">
        <v>149776.99058439501</v>
      </c>
      <c r="AU21">
        <v>-4.3785694223786098E-5</v>
      </c>
    </row>
    <row r="22" spans="1:47" x14ac:dyDescent="0.25">
      <c r="A22" s="12">
        <v>44712</v>
      </c>
      <c r="B22" t="s">
        <v>42</v>
      </c>
      <c r="C22">
        <v>1551.3</v>
      </c>
      <c r="D22">
        <v>1269.62664780603</v>
      </c>
      <c r="E22">
        <v>7806.4399719294897</v>
      </c>
      <c r="F22">
        <v>600</v>
      </c>
      <c r="G22">
        <v>3553.0616676509098</v>
      </c>
      <c r="H22">
        <v>1058.56974926509</v>
      </c>
      <c r="I22">
        <v>8315.0056995507803</v>
      </c>
      <c r="J22">
        <v>994377.27500076196</v>
      </c>
      <c r="K22">
        <v>540.47537583650603</v>
      </c>
      <c r="L22">
        <v>0</v>
      </c>
      <c r="M22">
        <v>1266.4446946</v>
      </c>
      <c r="N22" s="2">
        <v>1443.90000524998</v>
      </c>
      <c r="O22">
        <v>0.87709999999999999</v>
      </c>
      <c r="P22">
        <v>364.17308858899997</v>
      </c>
      <c r="Q22">
        <v>994377.27500076196</v>
      </c>
      <c r="R22">
        <v>0</v>
      </c>
      <c r="S22">
        <v>0</v>
      </c>
      <c r="T22">
        <v>994377.27505472605</v>
      </c>
      <c r="U22">
        <v>27987.468254986001</v>
      </c>
      <c r="V22">
        <v>30.839000000094199</v>
      </c>
      <c r="W22">
        <v>40.426656681176198</v>
      </c>
      <c r="X22">
        <v>704388.99450777902</v>
      </c>
      <c r="Y22">
        <v>704388.994560714</v>
      </c>
      <c r="Z22">
        <v>711201.99999961699</v>
      </c>
      <c r="AA22" t="s">
        <v>114</v>
      </c>
      <c r="AB22">
        <v>593.40000000024395</v>
      </c>
      <c r="AC22">
        <v>120</v>
      </c>
      <c r="AD22">
        <v>46831.454841899998</v>
      </c>
      <c r="AE22">
        <v>13.426026880077201</v>
      </c>
      <c r="AF22">
        <v>448.69999999999902</v>
      </c>
      <c r="AG22">
        <v>14.943</v>
      </c>
      <c r="AH22">
        <v>144295.190447781</v>
      </c>
      <c r="AI22">
        <v>103536.750000017</v>
      </c>
      <c r="AJ22">
        <v>962376.96185828804</v>
      </c>
      <c r="AK22">
        <v>1698.6999999984</v>
      </c>
      <c r="AL22">
        <v>120.53875289299999</v>
      </c>
      <c r="AM22">
        <v>120.365578656</v>
      </c>
      <c r="AN22">
        <v>255</v>
      </c>
      <c r="AO22">
        <v>22.137313123467901</v>
      </c>
      <c r="AP22">
        <v>642.99981670275497</v>
      </c>
      <c r="AQ22">
        <v>-9.8019999999999907</v>
      </c>
      <c r="AR22">
        <v>137387.884560459</v>
      </c>
      <c r="AS22">
        <v>123352.88456057</v>
      </c>
      <c r="AT22">
        <v>123352.88450802201</v>
      </c>
      <c r="AU22">
        <v>-5.24080189732308E-5</v>
      </c>
    </row>
    <row r="23" spans="1:47" x14ac:dyDescent="0.25">
      <c r="A23" s="12">
        <v>44742</v>
      </c>
      <c r="B23" t="s">
        <v>0</v>
      </c>
      <c r="C23">
        <v>1649.8</v>
      </c>
      <c r="D23">
        <v>1388.12476829763</v>
      </c>
      <c r="E23">
        <v>8480.6519103666906</v>
      </c>
      <c r="F23">
        <v>629.99999999999898</v>
      </c>
      <c r="G23">
        <v>3562.0605412073501</v>
      </c>
      <c r="H23">
        <v>1053.7156425164001</v>
      </c>
      <c r="I23">
        <v>7953.6906635741498</v>
      </c>
      <c r="J23">
        <v>958920.26482507098</v>
      </c>
      <c r="K23">
        <v>516.98990067815396</v>
      </c>
      <c r="L23">
        <v>0</v>
      </c>
      <c r="M23">
        <v>1415.29964999</v>
      </c>
      <c r="N23" s="2">
        <v>1415.2996499931</v>
      </c>
      <c r="O23">
        <v>1</v>
      </c>
      <c r="P23">
        <v>342.55342725399998</v>
      </c>
      <c r="Q23">
        <v>958920.26482507098</v>
      </c>
      <c r="R23">
        <v>0</v>
      </c>
      <c r="S23">
        <v>0</v>
      </c>
      <c r="T23">
        <v>958920.26482670498</v>
      </c>
      <c r="U23">
        <v>28081.426430512402</v>
      </c>
      <c r="V23">
        <v>19.8500000000084</v>
      </c>
      <c r="W23">
        <v>47.638819893151599</v>
      </c>
      <c r="X23">
        <v>716614.26995266101</v>
      </c>
      <c r="Y23">
        <v>716614.26995186403</v>
      </c>
      <c r="Z23">
        <v>724172.00000529899</v>
      </c>
      <c r="AA23" t="s">
        <v>114</v>
      </c>
      <c r="AB23">
        <v>593.40000000024395</v>
      </c>
      <c r="AC23">
        <v>120</v>
      </c>
      <c r="AD23">
        <v>47714.645209499999</v>
      </c>
      <c r="AE23">
        <v>15.5358310731201</v>
      </c>
      <c r="AF23">
        <v>448.69999999999902</v>
      </c>
      <c r="AG23">
        <v>10.954000000000001</v>
      </c>
      <c r="AH23">
        <v>83584.498761309704</v>
      </c>
      <c r="AI23">
        <v>100589.750000072</v>
      </c>
      <c r="AJ23">
        <v>918710.34978655004</v>
      </c>
      <c r="AK23">
        <v>1698.6999999984</v>
      </c>
      <c r="AL23">
        <v>115.13041134700001</v>
      </c>
      <c r="AM23">
        <v>114.96500710399999</v>
      </c>
      <c r="AN23">
        <v>255</v>
      </c>
      <c r="AO23">
        <v>25.416915038193402</v>
      </c>
      <c r="AP23">
        <v>642.99981670275497</v>
      </c>
      <c r="AQ23">
        <v>-14.728</v>
      </c>
      <c r="AR23">
        <v>146738.94995221699</v>
      </c>
      <c r="AS23">
        <v>136280.94995213399</v>
      </c>
      <c r="AT23">
        <v>136280.949952344</v>
      </c>
      <c r="AU23">
        <v>2.19666665786865E-7</v>
      </c>
    </row>
    <row r="24" spans="1:47" x14ac:dyDescent="0.25">
      <c r="A24" s="12">
        <v>44773</v>
      </c>
      <c r="B24" t="s">
        <v>41</v>
      </c>
      <c r="C24">
        <v>374.5</v>
      </c>
      <c r="D24">
        <v>410.85327078041303</v>
      </c>
      <c r="E24">
        <v>8169.4845497972501</v>
      </c>
      <c r="F24">
        <v>710</v>
      </c>
      <c r="G24">
        <v>3557.9668446850401</v>
      </c>
      <c r="H24">
        <v>1051.9489223982901</v>
      </c>
      <c r="I24">
        <v>7824.2964859125304</v>
      </c>
      <c r="J24">
        <v>845795.75395216397</v>
      </c>
      <c r="K24">
        <v>508.579279940822</v>
      </c>
      <c r="L24">
        <v>0</v>
      </c>
      <c r="M24">
        <v>1403.89607</v>
      </c>
      <c r="N24" s="2">
        <v>1403.8960700032701</v>
      </c>
      <c r="O24">
        <v>1</v>
      </c>
      <c r="P24">
        <v>306.28031555899997</v>
      </c>
      <c r="Q24">
        <v>845795.75395216397</v>
      </c>
      <c r="R24">
        <v>0</v>
      </c>
      <c r="S24">
        <v>0</v>
      </c>
      <c r="T24">
        <v>845795.75394826801</v>
      </c>
      <c r="U24">
        <v>28576.215354325701</v>
      </c>
      <c r="V24">
        <v>85.168999999894893</v>
      </c>
      <c r="W24">
        <v>58.589829090544498</v>
      </c>
      <c r="X24">
        <v>690999.67119648703</v>
      </c>
      <c r="Y24">
        <v>690999.67119715502</v>
      </c>
      <c r="Z24">
        <v>699132.99994964595</v>
      </c>
      <c r="AA24" t="s">
        <v>114</v>
      </c>
      <c r="AB24">
        <v>579.999999999544</v>
      </c>
      <c r="AC24">
        <v>120</v>
      </c>
      <c r="AD24">
        <v>45737.189188700002</v>
      </c>
      <c r="AE24">
        <v>17.157634317404099</v>
      </c>
      <c r="AF24">
        <v>447.99999999999898</v>
      </c>
      <c r="AG24">
        <v>18.324000000000002</v>
      </c>
      <c r="AH24">
        <v>43110.704303521801</v>
      </c>
      <c r="AI24">
        <v>103770.749999982</v>
      </c>
      <c r="AJ24">
        <v>835921.759818502</v>
      </c>
      <c r="AK24">
        <v>1671.4000000024901</v>
      </c>
      <c r="AL24">
        <v>104.870377064</v>
      </c>
      <c r="AM24">
        <v>104.71971309</v>
      </c>
      <c r="AN24">
        <v>255</v>
      </c>
      <c r="AO24">
        <v>25.318994130383199</v>
      </c>
      <c r="AP24">
        <v>641.99704448162697</v>
      </c>
      <c r="AQ24">
        <v>-11.792</v>
      </c>
      <c r="AR24">
        <v>157365.56119754</v>
      </c>
      <c r="AS24">
        <v>146769.561197467</v>
      </c>
      <c r="AT24">
        <v>146769.56120159299</v>
      </c>
      <c r="AU24">
        <v>4.1973812532023497E-6</v>
      </c>
    </row>
    <row r="25" spans="1:47" x14ac:dyDescent="0.25">
      <c r="A25" s="12">
        <v>44804</v>
      </c>
      <c r="B25" t="s">
        <v>40</v>
      </c>
      <c r="C25">
        <v>253.8</v>
      </c>
      <c r="D25">
        <v>353.86459252571399</v>
      </c>
      <c r="E25">
        <v>7760.4464262824804</v>
      </c>
      <c r="F25">
        <v>760.00000000000296</v>
      </c>
      <c r="G25">
        <v>3552.4298625984202</v>
      </c>
      <c r="H25">
        <v>1051.34744907152</v>
      </c>
      <c r="I25">
        <v>7780.50364955638</v>
      </c>
      <c r="J25">
        <v>805431.67796324904</v>
      </c>
      <c r="K25">
        <v>505.73274144052198</v>
      </c>
      <c r="L25">
        <v>0</v>
      </c>
      <c r="M25">
        <v>1399.5455252300001</v>
      </c>
      <c r="N25" s="2">
        <v>1399.54552523438</v>
      </c>
      <c r="O25">
        <v>1</v>
      </c>
      <c r="P25">
        <v>289.63108099099998</v>
      </c>
      <c r="Q25">
        <v>805431.67796324904</v>
      </c>
      <c r="R25">
        <v>0</v>
      </c>
      <c r="S25">
        <v>0</v>
      </c>
      <c r="T25">
        <v>805431.67792588205</v>
      </c>
      <c r="U25">
        <v>29056.350250718799</v>
      </c>
      <c r="V25">
        <v>89.747999999965899</v>
      </c>
      <c r="W25">
        <v>61.8873466422314</v>
      </c>
      <c r="X25">
        <v>622380.01587834803</v>
      </c>
      <c r="Y25">
        <v>622380.01587390504</v>
      </c>
      <c r="Z25">
        <v>628639.99999523803</v>
      </c>
      <c r="AA25" t="s">
        <v>114</v>
      </c>
      <c r="AB25">
        <v>570.50000003416301</v>
      </c>
      <c r="AC25">
        <v>120</v>
      </c>
      <c r="AD25">
        <v>40788.5854368</v>
      </c>
      <c r="AE25">
        <v>16.789883547597899</v>
      </c>
      <c r="AF25">
        <v>447.50000000327998</v>
      </c>
      <c r="AG25">
        <v>17.367000000000001</v>
      </c>
      <c r="AH25">
        <v>43110.704303521801</v>
      </c>
      <c r="AI25">
        <v>103770.749999982</v>
      </c>
      <c r="AJ25">
        <v>770561.35376372398</v>
      </c>
      <c r="AK25">
        <v>1671.4000000024901</v>
      </c>
      <c r="AL25">
        <v>96.596881187899996</v>
      </c>
      <c r="AM25">
        <v>96.458103485400002</v>
      </c>
      <c r="AN25">
        <v>255</v>
      </c>
      <c r="AO25">
        <v>22.780324205071601</v>
      </c>
      <c r="AP25">
        <v>641.99704448162697</v>
      </c>
      <c r="AQ25">
        <v>-12.022</v>
      </c>
      <c r="AR25">
        <v>124491.69587396301</v>
      </c>
      <c r="AS25">
        <v>113264.69587387799</v>
      </c>
      <c r="AT25">
        <v>113264.69591187801</v>
      </c>
      <c r="AU25">
        <v>3.8067727513463101E-5</v>
      </c>
    </row>
    <row r="26" spans="1:47" x14ac:dyDescent="0.25">
      <c r="A26" s="12">
        <v>44834</v>
      </c>
      <c r="B26" t="s">
        <v>1</v>
      </c>
      <c r="C26">
        <v>290.10000000000002</v>
      </c>
      <c r="D26">
        <v>377.07553227979201</v>
      </c>
      <c r="E26">
        <v>7556.8016129794796</v>
      </c>
      <c r="F26">
        <v>565</v>
      </c>
      <c r="G26">
        <v>3549.6029686679799</v>
      </c>
      <c r="H26">
        <v>1049.27634170275</v>
      </c>
      <c r="I26">
        <v>7630.7235488640799</v>
      </c>
      <c r="J26">
        <v>734360.15199845901</v>
      </c>
      <c r="K26">
        <v>495.99703580591199</v>
      </c>
      <c r="L26">
        <v>0</v>
      </c>
      <c r="M26">
        <v>1388.2837098</v>
      </c>
      <c r="N26" s="2">
        <v>1388.28370979792</v>
      </c>
      <c r="O26">
        <v>1</v>
      </c>
      <c r="P26">
        <v>262.010696999</v>
      </c>
      <c r="Q26">
        <v>734360.15199845901</v>
      </c>
      <c r="R26">
        <v>0</v>
      </c>
      <c r="S26">
        <v>0</v>
      </c>
      <c r="T26">
        <v>734360.15196705505</v>
      </c>
      <c r="U26">
        <v>25083.3848328764</v>
      </c>
      <c r="V26">
        <v>85.568999999914496</v>
      </c>
      <c r="W26">
        <v>50.632269493464598</v>
      </c>
      <c r="X26">
        <v>528578.34247607796</v>
      </c>
      <c r="Y26">
        <v>528578.342445096</v>
      </c>
      <c r="Z26">
        <v>534621.99999486795</v>
      </c>
      <c r="AA26" t="s">
        <v>114</v>
      </c>
      <c r="AB26">
        <v>570.500000000113</v>
      </c>
      <c r="AC26">
        <v>120</v>
      </c>
      <c r="AD26">
        <v>34390.995517900003</v>
      </c>
      <c r="AE26">
        <v>15.213450397462401</v>
      </c>
      <c r="AF26">
        <v>447.49999999999898</v>
      </c>
      <c r="AG26">
        <v>16.686</v>
      </c>
      <c r="AH26">
        <v>117899.399476925</v>
      </c>
      <c r="AI26">
        <v>100589.750000072</v>
      </c>
      <c r="AJ26">
        <v>755372.94231725705</v>
      </c>
      <c r="AK26">
        <v>1617.49999999747</v>
      </c>
      <c r="AL26">
        <v>93.971676058300005</v>
      </c>
      <c r="AM26">
        <v>93.836669905500003</v>
      </c>
      <c r="AN26">
        <v>255</v>
      </c>
      <c r="AO26">
        <v>18.3092096817598</v>
      </c>
      <c r="AP26">
        <v>640.00753110564199</v>
      </c>
      <c r="AQ26">
        <v>-14.513</v>
      </c>
      <c r="AR26">
        <v>121001.022445351</v>
      </c>
      <c r="AS26">
        <v>109428.022445467</v>
      </c>
      <c r="AT26">
        <v>109428.02247740699</v>
      </c>
      <c r="AU26">
        <v>3.2059746654308103E-5</v>
      </c>
    </row>
    <row r="27" spans="1:47" x14ac:dyDescent="0.25">
      <c r="A27" s="12">
        <v>44865</v>
      </c>
      <c r="B27" t="s">
        <v>39</v>
      </c>
      <c r="C27" t="s">
        <v>114</v>
      </c>
      <c r="D27" t="s">
        <v>114</v>
      </c>
      <c r="E27" t="s">
        <v>114</v>
      </c>
      <c r="F27" t="s">
        <v>114</v>
      </c>
      <c r="G27" t="s">
        <v>114</v>
      </c>
      <c r="H27" t="s">
        <v>114</v>
      </c>
      <c r="I27" t="s">
        <v>114</v>
      </c>
      <c r="J27" t="s">
        <v>114</v>
      </c>
      <c r="K27" t="s">
        <v>114</v>
      </c>
      <c r="L27" t="s">
        <v>114</v>
      </c>
      <c r="M27" t="s">
        <v>114</v>
      </c>
      <c r="N27" s="2" t="s">
        <v>114</v>
      </c>
      <c r="O27">
        <v>0.90990000000000004</v>
      </c>
      <c r="P27" t="s">
        <v>114</v>
      </c>
      <c r="Q27" t="s">
        <v>114</v>
      </c>
      <c r="R27" t="s">
        <v>114</v>
      </c>
      <c r="S27" t="s">
        <v>114</v>
      </c>
      <c r="T27" t="s">
        <v>114</v>
      </c>
      <c r="U27">
        <v>24001.572813028801</v>
      </c>
      <c r="V27" t="s">
        <v>114</v>
      </c>
      <c r="W27" t="s">
        <v>114</v>
      </c>
      <c r="X27" t="s">
        <v>114</v>
      </c>
      <c r="Y27" t="s">
        <v>114</v>
      </c>
      <c r="Z27" t="s">
        <v>114</v>
      </c>
      <c r="AA27" t="s">
        <v>114</v>
      </c>
      <c r="AB27" t="s">
        <v>114</v>
      </c>
      <c r="AC27" t="s">
        <v>114</v>
      </c>
      <c r="AD27" t="s">
        <v>114</v>
      </c>
      <c r="AE27" t="s">
        <v>114</v>
      </c>
      <c r="AF27" t="s">
        <v>114</v>
      </c>
      <c r="AG27">
        <v>0</v>
      </c>
      <c r="AH27">
        <v>145174.925995567</v>
      </c>
      <c r="AI27">
        <v>103770.749999982</v>
      </c>
      <c r="AJ27" t="s">
        <v>114</v>
      </c>
      <c r="AK27" t="s">
        <v>114</v>
      </c>
      <c r="AL27" t="s">
        <v>114</v>
      </c>
      <c r="AM27" t="s">
        <v>114</v>
      </c>
      <c r="AN27" t="s">
        <v>114</v>
      </c>
      <c r="AO27" t="s">
        <v>114</v>
      </c>
      <c r="AP27" t="s">
        <v>114</v>
      </c>
      <c r="AQ27">
        <v>0</v>
      </c>
      <c r="AR27">
        <v>86332.165517116402</v>
      </c>
      <c r="AS27">
        <v>70815.165517155998</v>
      </c>
      <c r="AT27" t="s">
        <v>114</v>
      </c>
      <c r="AU27" t="s">
        <v>114</v>
      </c>
    </row>
    <row r="28" spans="1:47" x14ac:dyDescent="0.25">
      <c r="A28" s="12">
        <v>44895</v>
      </c>
      <c r="B28" t="s">
        <v>40</v>
      </c>
      <c r="C28" t="s">
        <v>114</v>
      </c>
      <c r="D28" t="s">
        <v>114</v>
      </c>
      <c r="E28" t="s">
        <v>114</v>
      </c>
      <c r="F28" t="s">
        <v>114</v>
      </c>
      <c r="G28" t="s">
        <v>114</v>
      </c>
      <c r="H28" t="s">
        <v>114</v>
      </c>
      <c r="I28" t="s">
        <v>114</v>
      </c>
      <c r="J28" t="s">
        <v>114</v>
      </c>
      <c r="K28" t="s">
        <v>114</v>
      </c>
      <c r="L28" t="s">
        <v>114</v>
      </c>
      <c r="M28" t="s">
        <v>114</v>
      </c>
      <c r="N28" s="2" t="s">
        <v>114</v>
      </c>
      <c r="O28">
        <v>0.58409999999999995</v>
      </c>
      <c r="P28" t="s">
        <v>114</v>
      </c>
      <c r="Q28" t="s">
        <v>114</v>
      </c>
      <c r="R28" t="s">
        <v>114</v>
      </c>
      <c r="S28" t="s">
        <v>114</v>
      </c>
      <c r="T28" t="s">
        <v>114</v>
      </c>
      <c r="U28">
        <v>17116.7659584721</v>
      </c>
      <c r="V28" t="s">
        <v>114</v>
      </c>
      <c r="W28" t="s">
        <v>114</v>
      </c>
      <c r="X28" t="s">
        <v>114</v>
      </c>
      <c r="Y28" t="s">
        <v>114</v>
      </c>
      <c r="Z28" t="s">
        <v>114</v>
      </c>
      <c r="AA28" t="s">
        <v>114</v>
      </c>
      <c r="AB28" t="s">
        <v>114</v>
      </c>
      <c r="AC28" t="s">
        <v>114</v>
      </c>
      <c r="AD28" t="s">
        <v>114</v>
      </c>
      <c r="AE28" t="s">
        <v>114</v>
      </c>
      <c r="AF28" t="s">
        <v>114</v>
      </c>
      <c r="AG28">
        <v>0</v>
      </c>
      <c r="AH28">
        <v>139895.767801523</v>
      </c>
      <c r="AI28">
        <v>100589.750000072</v>
      </c>
      <c r="AJ28" t="s">
        <v>114</v>
      </c>
      <c r="AK28" t="s">
        <v>114</v>
      </c>
      <c r="AL28" t="s">
        <v>114</v>
      </c>
      <c r="AM28" t="s">
        <v>114</v>
      </c>
      <c r="AN28" t="s">
        <v>114</v>
      </c>
      <c r="AO28" t="s">
        <v>114</v>
      </c>
      <c r="AP28" t="s">
        <v>114</v>
      </c>
      <c r="AQ28">
        <v>0</v>
      </c>
      <c r="AR28">
        <v>101466.729279701</v>
      </c>
      <c r="AS28">
        <v>88540.729279756793</v>
      </c>
      <c r="AT28" t="s">
        <v>114</v>
      </c>
      <c r="AU28" t="s">
        <v>114</v>
      </c>
    </row>
    <row r="29" spans="1:47" x14ac:dyDescent="0.25">
      <c r="A29" s="12">
        <v>44926</v>
      </c>
      <c r="B29" t="s">
        <v>2</v>
      </c>
      <c r="C29" t="s">
        <v>114</v>
      </c>
      <c r="D29" t="s">
        <v>114</v>
      </c>
      <c r="E29" t="s">
        <v>114</v>
      </c>
      <c r="F29" t="s">
        <v>114</v>
      </c>
      <c r="G29" t="s">
        <v>114</v>
      </c>
      <c r="H29" t="s">
        <v>114</v>
      </c>
      <c r="I29" t="s">
        <v>114</v>
      </c>
      <c r="J29" t="s">
        <v>114</v>
      </c>
      <c r="K29" t="s">
        <v>114</v>
      </c>
      <c r="L29" t="s">
        <v>114</v>
      </c>
      <c r="M29" t="s">
        <v>114</v>
      </c>
      <c r="N29" s="2" t="s">
        <v>114</v>
      </c>
      <c r="O29">
        <v>0.80879999999999996</v>
      </c>
      <c r="P29" t="s">
        <v>114</v>
      </c>
      <c r="Q29" t="s">
        <v>114</v>
      </c>
      <c r="R29" t="s">
        <v>114</v>
      </c>
      <c r="S29" t="s">
        <v>114</v>
      </c>
      <c r="T29" t="s">
        <v>114</v>
      </c>
      <c r="U29">
        <v>12471.439285255099</v>
      </c>
      <c r="V29" t="s">
        <v>114</v>
      </c>
      <c r="W29" t="s">
        <v>114</v>
      </c>
      <c r="X29" t="s">
        <v>114</v>
      </c>
      <c r="Y29" t="s">
        <v>114</v>
      </c>
      <c r="Z29" t="s">
        <v>114</v>
      </c>
      <c r="AA29" t="s">
        <v>114</v>
      </c>
      <c r="AB29" t="s">
        <v>114</v>
      </c>
      <c r="AC29" t="s">
        <v>114</v>
      </c>
      <c r="AD29" t="s">
        <v>114</v>
      </c>
      <c r="AE29" t="s">
        <v>114</v>
      </c>
      <c r="AF29" t="s">
        <v>114</v>
      </c>
      <c r="AG29">
        <v>0</v>
      </c>
      <c r="AH29">
        <v>73905.1730133534</v>
      </c>
      <c r="AI29">
        <v>103536.750000017</v>
      </c>
      <c r="AJ29" t="s">
        <v>114</v>
      </c>
      <c r="AK29" t="s">
        <v>114</v>
      </c>
      <c r="AL29" t="s">
        <v>114</v>
      </c>
      <c r="AM29" t="s">
        <v>114</v>
      </c>
      <c r="AN29" t="s">
        <v>114</v>
      </c>
      <c r="AO29" t="s">
        <v>114</v>
      </c>
      <c r="AP29" t="s">
        <v>114</v>
      </c>
      <c r="AQ29">
        <v>0</v>
      </c>
      <c r="AR29">
        <v>106763.584089233</v>
      </c>
      <c r="AS29">
        <v>93420.584089238895</v>
      </c>
      <c r="AT29" t="s">
        <v>114</v>
      </c>
      <c r="AU29" t="s">
        <v>114</v>
      </c>
    </row>
    <row r="30" spans="1:47" x14ac:dyDescent="0.25">
      <c r="A30" s="1"/>
      <c r="N30" s="2"/>
    </row>
    <row r="31" spans="1:47" x14ac:dyDescent="0.25">
      <c r="N31" s="2"/>
    </row>
    <row r="32" spans="1:47" x14ac:dyDescent="0.25">
      <c r="N3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FB051-7AE9-4A87-803F-04946A35F9AB}">
  <dimension ref="A1:AU36"/>
  <sheetViews>
    <sheetView tabSelected="1" topLeftCell="AH1" workbookViewId="0">
      <selection activeCell="AK28" sqref="AK28"/>
    </sheetView>
  </sheetViews>
  <sheetFormatPr defaultRowHeight="15" x14ac:dyDescent="0.25"/>
  <cols>
    <col min="1" max="1" width="7.42578125" bestFit="1" customWidth="1"/>
    <col min="2" max="2" width="5.140625" bestFit="1" customWidth="1"/>
    <col min="3" max="3" width="19.28515625" bestFit="1" customWidth="1"/>
    <col min="4" max="4" width="18.85546875" bestFit="1" customWidth="1"/>
    <col min="5" max="5" width="14.42578125" style="9" bestFit="1" customWidth="1"/>
    <col min="6" max="6" width="18.85546875" bestFit="1" customWidth="1"/>
    <col min="7" max="7" width="20.5703125" bestFit="1" customWidth="1"/>
    <col min="8" max="8" width="19.42578125" bestFit="1" customWidth="1"/>
    <col min="9" max="9" width="13.28515625" bestFit="1" customWidth="1"/>
    <col min="10" max="10" width="14" bestFit="1" customWidth="1"/>
    <col min="11" max="11" width="18.140625" bestFit="1" customWidth="1"/>
    <col min="12" max="12" width="16.140625" bestFit="1" customWidth="1"/>
    <col min="13" max="13" width="12.28515625" bestFit="1" customWidth="1"/>
    <col min="14" max="14" width="33.5703125" bestFit="1" customWidth="1"/>
    <col min="15" max="15" width="29.140625" bestFit="1" customWidth="1"/>
    <col min="16" max="16" width="12.5703125" style="18" bestFit="1" customWidth="1"/>
    <col min="17" max="17" width="13.85546875" bestFit="1" customWidth="1"/>
    <col min="18" max="18" width="17.28515625" bestFit="1" customWidth="1"/>
    <col min="19" max="19" width="19" bestFit="1" customWidth="1"/>
    <col min="20" max="20" width="15.85546875" bestFit="1" customWidth="1"/>
    <col min="21" max="21" width="15.42578125" bestFit="1" customWidth="1"/>
    <col min="22" max="22" width="21.7109375" bestFit="1" customWidth="1"/>
    <col min="23" max="23" width="17.28515625" bestFit="1" customWidth="1"/>
    <col min="24" max="24" width="15.140625" bestFit="1" customWidth="1"/>
    <col min="25" max="25" width="33.28515625" bestFit="1" customWidth="1"/>
    <col min="26" max="26" width="41.7109375" bestFit="1" customWidth="1"/>
    <col min="27" max="27" width="35" bestFit="1" customWidth="1"/>
    <col min="28" max="28" width="14.5703125" bestFit="1" customWidth="1"/>
    <col min="29" max="29" width="13.7109375" bestFit="1" customWidth="1"/>
    <col min="30" max="30" width="14" bestFit="1" customWidth="1"/>
    <col min="31" max="31" width="18.7109375" bestFit="1" customWidth="1"/>
    <col min="32" max="32" width="20.7109375" bestFit="1" customWidth="1"/>
    <col min="33" max="33" width="18.85546875" bestFit="1" customWidth="1"/>
    <col min="34" max="35" width="13.7109375" bestFit="1" customWidth="1"/>
    <col min="36" max="36" width="16" bestFit="1" customWidth="1"/>
    <col min="37" max="37" width="15.42578125" bestFit="1" customWidth="1"/>
    <col min="38" max="38" width="14.85546875" bestFit="1" customWidth="1"/>
    <col min="39" max="39" width="54.140625" bestFit="1" customWidth="1"/>
    <col min="40" max="40" width="14.5703125" bestFit="1" customWidth="1"/>
    <col min="41" max="41" width="19.5703125" bestFit="1" customWidth="1"/>
    <col min="42" max="42" width="21.7109375" bestFit="1" customWidth="1"/>
    <col min="43" max="43" width="18.85546875" bestFit="1" customWidth="1"/>
    <col min="44" max="44" width="15.7109375" bestFit="1" customWidth="1"/>
    <col min="45" max="45" width="20.28515625" bestFit="1" customWidth="1"/>
    <col min="46" max="46" width="13.7109375" bestFit="1" customWidth="1"/>
    <col min="47" max="47" width="17.7109375" bestFit="1" customWidth="1"/>
  </cols>
  <sheetData>
    <row r="1" spans="1:47" x14ac:dyDescent="0.25">
      <c r="C1" t="s">
        <v>116</v>
      </c>
      <c r="D1" t="s">
        <v>44</v>
      </c>
      <c r="E1" s="9" t="s">
        <v>115</v>
      </c>
      <c r="F1" t="s">
        <v>117</v>
      </c>
      <c r="G1" t="s">
        <v>118</v>
      </c>
      <c r="H1" t="s">
        <v>119</v>
      </c>
      <c r="I1" t="s">
        <v>120</v>
      </c>
      <c r="J1" t="s">
        <v>121</v>
      </c>
      <c r="K1" t="s">
        <v>122</v>
      </c>
      <c r="L1" t="s">
        <v>123</v>
      </c>
      <c r="M1" t="s">
        <v>124</v>
      </c>
      <c r="N1" t="s">
        <v>125</v>
      </c>
      <c r="O1" t="s">
        <v>126</v>
      </c>
      <c r="P1" s="18" t="s">
        <v>127</v>
      </c>
      <c r="Q1" t="s">
        <v>128</v>
      </c>
      <c r="R1" t="s">
        <v>129</v>
      </c>
      <c r="S1" t="s">
        <v>130</v>
      </c>
      <c r="T1" t="s">
        <v>131</v>
      </c>
      <c r="U1" t="s">
        <v>132</v>
      </c>
      <c r="V1" t="s">
        <v>133</v>
      </c>
      <c r="W1" t="s">
        <v>134</v>
      </c>
      <c r="X1" t="s">
        <v>135</v>
      </c>
      <c r="Y1" t="s">
        <v>136</v>
      </c>
      <c r="Z1" t="s">
        <v>137</v>
      </c>
      <c r="AA1" t="s">
        <v>138</v>
      </c>
      <c r="AB1" t="s">
        <v>139</v>
      </c>
      <c r="AC1" t="s">
        <v>140</v>
      </c>
      <c r="AD1" t="s">
        <v>141</v>
      </c>
      <c r="AE1" t="s">
        <v>142</v>
      </c>
      <c r="AF1" t="s">
        <v>143</v>
      </c>
      <c r="AG1" t="s">
        <v>144</v>
      </c>
      <c r="AH1" t="s">
        <v>145</v>
      </c>
      <c r="AI1" t="s">
        <v>146</v>
      </c>
      <c r="AJ1" t="s">
        <v>147</v>
      </c>
      <c r="AK1" t="s">
        <v>148</v>
      </c>
      <c r="AL1" t="s">
        <v>149</v>
      </c>
      <c r="AM1" t="s">
        <v>150</v>
      </c>
      <c r="AN1" t="s">
        <v>151</v>
      </c>
      <c r="AO1" t="s">
        <v>152</v>
      </c>
      <c r="AP1" t="s">
        <v>153</v>
      </c>
      <c r="AQ1" t="s">
        <v>154</v>
      </c>
      <c r="AR1" t="s">
        <v>43</v>
      </c>
      <c r="AS1" t="s">
        <v>155</v>
      </c>
      <c r="AT1" t="s">
        <v>156</v>
      </c>
      <c r="AU1" t="s">
        <v>157</v>
      </c>
    </row>
    <row r="2" spans="1:47" x14ac:dyDescent="0.25">
      <c r="C2" t="s">
        <v>35</v>
      </c>
      <c r="D2" t="s">
        <v>35</v>
      </c>
      <c r="E2" s="9" t="s">
        <v>37</v>
      </c>
      <c r="F2" t="s">
        <v>35</v>
      </c>
      <c r="G2" t="s">
        <v>36</v>
      </c>
      <c r="H2" t="s">
        <v>36</v>
      </c>
      <c r="I2" t="s">
        <v>37</v>
      </c>
      <c r="J2" t="s">
        <v>38</v>
      </c>
      <c r="K2" t="s">
        <v>37</v>
      </c>
      <c r="L2" t="s">
        <v>38</v>
      </c>
      <c r="M2" t="s">
        <v>112</v>
      </c>
      <c r="N2" t="s">
        <v>112</v>
      </c>
      <c r="O2" t="s">
        <v>158</v>
      </c>
      <c r="P2" s="18" t="s">
        <v>110</v>
      </c>
      <c r="Q2" t="s">
        <v>38</v>
      </c>
      <c r="R2" t="s">
        <v>158</v>
      </c>
      <c r="S2" t="s">
        <v>158</v>
      </c>
      <c r="T2" t="s">
        <v>4</v>
      </c>
      <c r="U2" t="s">
        <v>38</v>
      </c>
      <c r="V2" t="s">
        <v>35</v>
      </c>
      <c r="W2" t="s">
        <v>37</v>
      </c>
      <c r="X2" t="s">
        <v>38</v>
      </c>
      <c r="Y2" t="s">
        <v>4</v>
      </c>
      <c r="Z2" t="s">
        <v>4</v>
      </c>
      <c r="AA2" t="s">
        <v>38</v>
      </c>
      <c r="AB2" t="s">
        <v>37</v>
      </c>
      <c r="AC2" t="s">
        <v>112</v>
      </c>
      <c r="AD2" t="s">
        <v>159</v>
      </c>
      <c r="AE2" t="s">
        <v>37</v>
      </c>
      <c r="AF2" t="s">
        <v>36</v>
      </c>
      <c r="AG2" t="s">
        <v>35</v>
      </c>
      <c r="AH2" t="s">
        <v>38</v>
      </c>
      <c r="AI2" t="s">
        <v>38</v>
      </c>
      <c r="AJ2" t="s">
        <v>38</v>
      </c>
      <c r="AK2" t="s">
        <v>37</v>
      </c>
      <c r="AL2" t="s">
        <v>110</v>
      </c>
      <c r="AM2" t="s">
        <v>110</v>
      </c>
      <c r="AN2" t="s">
        <v>112</v>
      </c>
      <c r="AO2" t="s">
        <v>37</v>
      </c>
      <c r="AP2" t="s">
        <v>36</v>
      </c>
      <c r="AQ2" t="s">
        <v>35</v>
      </c>
      <c r="AR2" t="s">
        <v>38</v>
      </c>
      <c r="AS2" t="s">
        <v>38</v>
      </c>
      <c r="AT2" t="s">
        <v>38</v>
      </c>
      <c r="AU2" t="s">
        <v>38</v>
      </c>
    </row>
    <row r="3" spans="1:47" x14ac:dyDescent="0.25">
      <c r="A3" s="12">
        <v>44135</v>
      </c>
      <c r="B3" t="s">
        <v>2</v>
      </c>
      <c r="C3" s="6">
        <f>Monthly_Op_LC!C3-Monthly_Dev_LC!C3</f>
        <v>0</v>
      </c>
      <c r="D3" s="6">
        <f>Monthly_Op_LC!D3-Monthly_Dev_LC!D3</f>
        <v>5.2113989568169927E-8</v>
      </c>
      <c r="E3" s="17">
        <f>Monthly_Op_LC!E3-Monthly_Dev_LC!E3</f>
        <v>-4.9999924995063338E-3</v>
      </c>
      <c r="F3" s="6">
        <f>Monthly_Op_LC!F3-Monthly_Dev_LC!F3</f>
        <v>0</v>
      </c>
      <c r="G3" s="6">
        <f>Monthly_Op_LC!G3-Monthly_Dev_LC!G3</f>
        <v>0</v>
      </c>
      <c r="H3" s="6">
        <f>Monthly_Op_LC!H3-Monthly_Dev_LC!H3</f>
        <v>0</v>
      </c>
      <c r="I3" s="6">
        <f>Monthly_Op_LC!I3-Monthly_Dev_LC!I3</f>
        <v>0</v>
      </c>
      <c r="J3" s="6">
        <f>Monthly_Op_LC!J3-Monthly_Dev_LC!J3</f>
        <v>1.7371959984302521E-5</v>
      </c>
      <c r="K3" s="6">
        <f>Monthly_Op_LC!K3-Monthly_Dev_LC!K3</f>
        <v>-8.1092821346828714E-10</v>
      </c>
      <c r="L3" s="6">
        <f>Monthly_Op_LC!L3-Monthly_Dev_LC!L3</f>
        <v>0</v>
      </c>
      <c r="M3" s="6">
        <f>Monthly_Op_LC!M3-Monthly_Dev_LC!M3</f>
        <v>0</v>
      </c>
      <c r="N3" s="6">
        <f>Monthly_Op_LC!N3-Monthly_Dev_LC!N3</f>
        <v>0</v>
      </c>
      <c r="O3" s="6">
        <f>Monthly_Op_LC!O3-Monthly_Dev_LC!O3</f>
        <v>0</v>
      </c>
      <c r="P3" s="6">
        <f>Monthly_Op_LC!P3-Monthly_Dev_LC!P3</f>
        <v>1.4516046189999656</v>
      </c>
      <c r="Q3" s="6">
        <f>Monthly_Op_LC!Q3-Monthly_Dev_LC!Q3</f>
        <v>1.7371959984302521E-5</v>
      </c>
      <c r="R3" s="6">
        <f>Monthly_Op_LC!R3-Monthly_Dev_LC!R3</f>
        <v>0</v>
      </c>
      <c r="S3" s="6">
        <f>Monthly_Op_LC!S3-Monthly_Dev_LC!S3</f>
        <v>0</v>
      </c>
      <c r="T3" s="6">
        <f>Monthly_Op_LC!T3-Monthly_Dev_LC!T3</f>
        <v>0</v>
      </c>
      <c r="U3" s="6">
        <f>Monthly_Op_LC!U3-Monthly_Dev_LC!U3</f>
        <v>-2.1696905605494976E-8</v>
      </c>
      <c r="V3" s="6">
        <f>Monthly_Op_LC!V3-Monthly_Dev_LC!V3</f>
        <v>0</v>
      </c>
      <c r="W3" s="6">
        <f>Monthly_Op_LC!W3-Monthly_Dev_LC!W3</f>
        <v>-8.1094242432300234E-11</v>
      </c>
      <c r="X3" s="6">
        <f>Monthly_Op_LC!X3-Monthly_Dev_LC!X3</f>
        <v>0</v>
      </c>
      <c r="Y3" s="6">
        <f>Monthly_Op_LC!Y3-Monthly_Dev_LC!Y3</f>
        <v>0</v>
      </c>
      <c r="Z3" s="6">
        <f>Monthly_Op_LC!Z3-Monthly_Dev_LC!Z3</f>
        <v>0</v>
      </c>
      <c r="AA3" s="6">
        <f>Monthly_Op_LC!AA3-Monthly_Dev_LC!AA3</f>
        <v>0</v>
      </c>
      <c r="AB3" s="6">
        <f>Monthly_Op_LC!AB3-Monthly_Dev_LC!AB3</f>
        <v>0</v>
      </c>
      <c r="AC3" s="6">
        <f>Monthly_Op_LC!AC3-Monthly_Dev_LC!AC3</f>
        <v>0</v>
      </c>
      <c r="AD3" s="6">
        <f>Monthly_Op_LC!AD3-Monthly_Dev_LC!AD3</f>
        <v>0</v>
      </c>
      <c r="AE3" s="6">
        <f>Monthly_Op_LC!AE3-Monthly_Dev_LC!AE3</f>
        <v>0</v>
      </c>
      <c r="AF3" s="6">
        <f>Monthly_Op_LC!AF3-Monthly_Dev_LC!AF3</f>
        <v>0</v>
      </c>
      <c r="AG3" s="6">
        <f>Monthly_Op_LC!AG3-Monthly_Dev_LC!AG3</f>
        <v>0</v>
      </c>
      <c r="AH3" s="6">
        <f>Monthly_Op_LC!AH3-Monthly_Dev_LC!AH3</f>
        <v>0</v>
      </c>
      <c r="AI3" s="6">
        <f>Monthly_Op_LC!AI3-Monthly_Dev_LC!AI3</f>
        <v>0</v>
      </c>
      <c r="AJ3" s="6">
        <f>Monthly_Op_LC!AJ3-Monthly_Dev_LC!AJ3</f>
        <v>0</v>
      </c>
      <c r="AK3" s="6">
        <f>Monthly_Op_LC!AK3-Monthly_Dev_LC!AK3</f>
        <v>1.6219928511418402E-8</v>
      </c>
      <c r="AL3" s="6">
        <f>Monthly_Op_LC!AL3-Monthly_Dev_LC!AL3</f>
        <v>2.00003569261753E-10</v>
      </c>
      <c r="AM3" s="6">
        <f>Monthly_Op_LC!AM3-Monthly_Dev_LC!AM3</f>
        <v>3.000053538926295E-10</v>
      </c>
      <c r="AN3" s="6">
        <f>Monthly_Op_LC!AN3-Monthly_Dev_LC!AN3</f>
        <v>0</v>
      </c>
      <c r="AO3" s="6">
        <f>Monthly_Op_LC!AO3-Monthly_Dev_LC!AO3</f>
        <v>0</v>
      </c>
      <c r="AP3" s="6">
        <f>Monthly_Op_LC!AP3-Monthly_Dev_LC!AP3</f>
        <v>0</v>
      </c>
      <c r="AQ3" s="6">
        <f>Monthly_Op_LC!AQ3-Monthly_Dev_LC!AQ3</f>
        <v>0</v>
      </c>
      <c r="AR3" s="6">
        <f>Monthly_Op_LC!AR3-Monthly_Dev_LC!AR3</f>
        <v>0</v>
      </c>
      <c r="AS3" s="6">
        <f>Monthly_Op_LC!AS3-Monthly_Dev_LC!AS3</f>
        <v>0</v>
      </c>
      <c r="AT3" s="6">
        <f>Monthly_Op_LC!AT3-Monthly_Dev_LC!AT3</f>
        <v>0</v>
      </c>
      <c r="AU3" s="6">
        <f>Monthly_Op_LC!AU3-Monthly_Dev_LC!AU3</f>
        <v>1.7292011017679698E-5</v>
      </c>
    </row>
    <row r="4" spans="1:47" x14ac:dyDescent="0.25">
      <c r="A4" s="12">
        <v>44165</v>
      </c>
      <c r="B4" s="13" t="s">
        <v>39</v>
      </c>
      <c r="C4" s="6">
        <f>Monthly_Op_LC!C4-Monthly_Dev_LC!C4</f>
        <v>0</v>
      </c>
      <c r="D4" s="6">
        <f>Monthly_Op_LC!D4-Monthly_Dev_LC!D4</f>
        <v>4.6230013595049968E-8</v>
      </c>
      <c r="E4" s="17">
        <f>Monthly_Op_LC!E4-Monthly_Dev_LC!E4</f>
        <v>-4.9999924995063338E-3</v>
      </c>
      <c r="F4" s="6">
        <f>Monthly_Op_LC!F4-Monthly_Dev_LC!F4</f>
        <v>0</v>
      </c>
      <c r="G4" s="6">
        <f>Monthly_Op_LC!G4-Monthly_Dev_LC!G4</f>
        <v>0</v>
      </c>
      <c r="H4" s="6">
        <f>Monthly_Op_LC!H4-Monthly_Dev_LC!H4</f>
        <v>-3.2800926419440657E-9</v>
      </c>
      <c r="I4" s="6">
        <f>Monthly_Op_LC!I4-Monthly_Dev_LC!I4</f>
        <v>0</v>
      </c>
      <c r="J4" s="6">
        <f>Monthly_Op_LC!J4-Monthly_Dev_LC!J4</f>
        <v>-4.2020110413432121E-6</v>
      </c>
      <c r="K4" s="6">
        <f>Monthly_Op_LC!K4-Monthly_Dev_LC!K4</f>
        <v>-8.1104190030600876E-10</v>
      </c>
      <c r="L4" s="6">
        <f>Monthly_Op_LC!L4-Monthly_Dev_LC!L4</f>
        <v>0</v>
      </c>
      <c r="M4" s="6">
        <f>Monthly_Op_LC!M4-Monthly_Dev_LC!M4</f>
        <v>0</v>
      </c>
      <c r="N4" s="6">
        <f>Monthly_Op_LC!N4-Monthly_Dev_LC!N4</f>
        <v>0</v>
      </c>
      <c r="O4" s="6">
        <f>Monthly_Op_LC!O4-Monthly_Dev_LC!O4</f>
        <v>0</v>
      </c>
      <c r="P4" s="6">
        <f>Monthly_Op_LC!P4-Monthly_Dev_LC!P4</f>
        <v>1.5606135389999736</v>
      </c>
      <c r="Q4" s="6">
        <f>Monthly_Op_LC!Q4-Monthly_Dev_LC!Q4</f>
        <v>-4.2020110413432121E-6</v>
      </c>
      <c r="R4" s="6">
        <f>Monthly_Op_LC!R4-Monthly_Dev_LC!R4</f>
        <v>0</v>
      </c>
      <c r="S4" s="6">
        <f>Monthly_Op_LC!S4-Monthly_Dev_LC!S4</f>
        <v>0</v>
      </c>
      <c r="T4" s="6">
        <f>Monthly_Op_LC!T4-Monthly_Dev_LC!T4</f>
        <v>-1.7025042325258255E-5</v>
      </c>
      <c r="U4" s="6">
        <f>Monthly_Op_LC!U4-Monthly_Dev_LC!U4</f>
        <v>-2.1000232663936913E-8</v>
      </c>
      <c r="V4" s="6">
        <f>Monthly_Op_LC!V4-Monthly_Dev_LC!V4</f>
        <v>0</v>
      </c>
      <c r="W4" s="6">
        <f>Monthly_Op_LC!W4-Monthly_Dev_LC!W4</f>
        <v>0</v>
      </c>
      <c r="X4" s="6">
        <f>Monthly_Op_LC!X4-Monthly_Dev_LC!X4</f>
        <v>1.2609001714736223E-5</v>
      </c>
      <c r="Y4" s="6">
        <f>Monthly_Op_LC!Y4-Monthly_Dev_LC!Y4</f>
        <v>0</v>
      </c>
      <c r="Z4" s="6">
        <f>Monthly_Op_LC!Z4-Monthly_Dev_LC!Z4</f>
        <v>0</v>
      </c>
      <c r="AA4" s="6">
        <f>Monthly_Op_LC!AA4-Monthly_Dev_LC!AA4</f>
        <v>0</v>
      </c>
      <c r="AB4" s="6">
        <f>Monthly_Op_LC!AB4-Monthly_Dev_LC!AB4</f>
        <v>-1.2160967344243545E-8</v>
      </c>
      <c r="AC4" s="6">
        <f>Monthly_Op_LC!AC4-Monthly_Dev_LC!AC4</f>
        <v>0</v>
      </c>
      <c r="AD4" s="6">
        <f>Monthly_Op_LC!AD4-Monthly_Dev_LC!AD4</f>
        <v>8.0000245361588895E-7</v>
      </c>
      <c r="AE4" s="6">
        <f>Monthly_Op_LC!AE4-Monthly_Dev_LC!AE4</f>
        <v>0</v>
      </c>
      <c r="AF4" s="6">
        <f>Monthly_Op_LC!AF4-Monthly_Dev_LC!AF4</f>
        <v>0</v>
      </c>
      <c r="AG4" s="6">
        <f>Monthly_Op_LC!AG4-Monthly_Dev_LC!AG4</f>
        <v>0</v>
      </c>
      <c r="AH4" s="6">
        <f>Monthly_Op_LC!AH4-Monthly_Dev_LC!AH4</f>
        <v>0</v>
      </c>
      <c r="AI4" s="6">
        <f>Monthly_Op_LC!AI4-Monthly_Dev_LC!AI4</f>
        <v>0</v>
      </c>
      <c r="AJ4" s="6">
        <f>Monthly_Op_LC!AJ4-Monthly_Dev_LC!AJ4</f>
        <v>0</v>
      </c>
      <c r="AK4" s="6">
        <f>Monthly_Op_LC!AK4-Monthly_Dev_LC!AK4</f>
        <v>1.6219928511418402E-8</v>
      </c>
      <c r="AL4" s="6">
        <f>Monthly_Op_LC!AL4-Monthly_Dev_LC!AL4</f>
        <v>2.999911430379143E-10</v>
      </c>
      <c r="AM4" s="6">
        <f>Monthly_Op_LC!AM4-Monthly_Dev_LC!AM4</f>
        <v>2.999911430379143E-10</v>
      </c>
      <c r="AN4" s="6">
        <f>Monthly_Op_LC!AN4-Monthly_Dev_LC!AN4</f>
        <v>0</v>
      </c>
      <c r="AO4" s="6">
        <f>Monthly_Op_LC!AO4-Monthly_Dev_LC!AO4</f>
        <v>0</v>
      </c>
      <c r="AP4" s="6">
        <f>Monthly_Op_LC!AP4-Monthly_Dev_LC!AP4</f>
        <v>0</v>
      </c>
      <c r="AQ4" s="6">
        <f>Monthly_Op_LC!AQ4-Monthly_Dev_LC!AQ4</f>
        <v>0</v>
      </c>
      <c r="AR4" s="6">
        <f>Monthly_Op_LC!AR4-Monthly_Dev_LC!AR4</f>
        <v>0</v>
      </c>
      <c r="AS4" s="6">
        <f>Monthly_Op_LC!AS4-Monthly_Dev_LC!AS4</f>
        <v>0</v>
      </c>
      <c r="AT4" s="6">
        <f>Monthly_Op_LC!AT4-Monthly_Dev_LC!AT4</f>
        <v>0</v>
      </c>
      <c r="AU4" s="6">
        <f>Monthly_Op_LC!AU4-Monthly_Dev_LC!AU4</f>
        <v>1.24019093213616E-5</v>
      </c>
    </row>
    <row r="5" spans="1:47" x14ac:dyDescent="0.25">
      <c r="A5" s="12">
        <v>44196</v>
      </c>
      <c r="B5" s="13" t="s">
        <v>0</v>
      </c>
      <c r="C5" s="6">
        <f>Monthly_Op_LC!C5-Monthly_Dev_LC!C5</f>
        <v>0</v>
      </c>
      <c r="D5" s="6">
        <f>Monthly_Op_LC!D5-Monthly_Dev_LC!D5</f>
        <v>3.6914002521371003E-8</v>
      </c>
      <c r="E5" s="17">
        <f>Monthly_Op_LC!E5-Monthly_Dev_LC!E5</f>
        <v>-4.9999115017271833E-3</v>
      </c>
      <c r="F5" s="6">
        <f>Monthly_Op_LC!F5-Monthly_Dev_LC!F5</f>
        <v>0</v>
      </c>
      <c r="G5" s="6">
        <f>Monthly_Op_LC!G5-Monthly_Dev_LC!G5</f>
        <v>0</v>
      </c>
      <c r="H5" s="6">
        <f>Monthly_Op_LC!H5-Monthly_Dev_LC!H5</f>
        <v>0</v>
      </c>
      <c r="I5" s="6">
        <f>Monthly_Op_LC!I5-Monthly_Dev_LC!I5</f>
        <v>0</v>
      </c>
      <c r="J5" s="6">
        <f>Monthly_Op_LC!J5-Monthly_Dev_LC!J5</f>
        <v>0</v>
      </c>
      <c r="K5" s="6">
        <f>Monthly_Op_LC!K5-Monthly_Dev_LC!K5</f>
        <v>-8.1001871876651421E-10</v>
      </c>
      <c r="L5" s="6">
        <f>Monthly_Op_LC!L5-Monthly_Dev_LC!L5</f>
        <v>0</v>
      </c>
      <c r="M5" s="6">
        <f>Monthly_Op_LC!M5-Monthly_Dev_LC!M5</f>
        <v>0</v>
      </c>
      <c r="N5" s="6">
        <f>Monthly_Op_LC!N5-Monthly_Dev_LC!N5</f>
        <v>0</v>
      </c>
      <c r="O5" s="6">
        <f>Monthly_Op_LC!O5-Monthly_Dev_LC!O5</f>
        <v>0</v>
      </c>
      <c r="P5" s="6">
        <f>Monthly_Op_LC!P5-Monthly_Dev_LC!P5</f>
        <v>1.9236771280000085</v>
      </c>
      <c r="Q5" s="6">
        <f>Monthly_Op_LC!Q5-Monthly_Dev_LC!Q5</f>
        <v>0</v>
      </c>
      <c r="R5" s="6">
        <f>Monthly_Op_LC!R5-Monthly_Dev_LC!R5</f>
        <v>0</v>
      </c>
      <c r="S5" s="6">
        <f>Monthly_Op_LC!S5-Monthly_Dev_LC!S5</f>
        <v>0</v>
      </c>
      <c r="T5" s="6">
        <f>Monthly_Op_LC!T5-Monthly_Dev_LC!T5</f>
        <v>0</v>
      </c>
      <c r="U5" s="6">
        <f>Monthly_Op_LC!U5-Monthly_Dev_LC!U5</f>
        <v>-2.1719642973039299E-8</v>
      </c>
      <c r="V5" s="6">
        <f>Monthly_Op_LC!V5-Monthly_Dev_LC!V5</f>
        <v>0</v>
      </c>
      <c r="W5" s="6">
        <f>Monthly_Op_LC!W5-Monthly_Dev_LC!W5</f>
        <v>-8.1101347859657835E-11</v>
      </c>
      <c r="X5" s="6">
        <f>Monthly_Op_LC!X5-Monthly_Dev_LC!X5</f>
        <v>0</v>
      </c>
      <c r="Y5" s="6">
        <f>Monthly_Op_LC!Y5-Monthly_Dev_LC!Y5</f>
        <v>0</v>
      </c>
      <c r="Z5" s="6">
        <f>Monthly_Op_LC!Z5-Monthly_Dev_LC!Z5</f>
        <v>0</v>
      </c>
      <c r="AA5" s="6">
        <f>Monthly_Op_LC!AA5-Monthly_Dev_LC!AA5</f>
        <v>0</v>
      </c>
      <c r="AB5" s="6">
        <f>Monthly_Op_LC!AB5-Monthly_Dev_LC!AB5</f>
        <v>0</v>
      </c>
      <c r="AC5" s="6">
        <f>Monthly_Op_LC!AC5-Monthly_Dev_LC!AC5</f>
        <v>0</v>
      </c>
      <c r="AD5" s="6">
        <f>Monthly_Op_LC!AD5-Monthly_Dev_LC!AD5</f>
        <v>-1.0000076144933701E-7</v>
      </c>
      <c r="AE5" s="6">
        <f>Monthly_Op_LC!AE5-Monthly_Dev_LC!AE5</f>
        <v>0</v>
      </c>
      <c r="AF5" s="6">
        <f>Monthly_Op_LC!AF5-Monthly_Dev_LC!AF5</f>
        <v>0</v>
      </c>
      <c r="AG5" s="6">
        <f>Monthly_Op_LC!AG5-Monthly_Dev_LC!AG5</f>
        <v>0</v>
      </c>
      <c r="AH5" s="6">
        <f>Monthly_Op_LC!AH5-Monthly_Dev_LC!AH5</f>
        <v>0</v>
      </c>
      <c r="AI5" s="6">
        <f>Monthly_Op_LC!AI5-Monthly_Dev_LC!AI5</f>
        <v>0</v>
      </c>
      <c r="AJ5" s="6">
        <f>Monthly_Op_LC!AJ5-Monthly_Dev_LC!AJ5</f>
        <v>1.3029028195887804E-5</v>
      </c>
      <c r="AK5" s="6">
        <f>Monthly_Op_LC!AK5-Monthly_Dev_LC!AK5</f>
        <v>0</v>
      </c>
      <c r="AL5" s="6">
        <f>Monthly_Op_LC!AL5-Monthly_Dev_LC!AL5</f>
        <v>1.6000001323845936E-9</v>
      </c>
      <c r="AM5" s="6">
        <f>Monthly_Op_LC!AM5-Monthly_Dev_LC!AM5</f>
        <v>1.6000001323845936E-9</v>
      </c>
      <c r="AN5" s="6">
        <f>Monthly_Op_LC!AN5-Monthly_Dev_LC!AN5</f>
        <v>0</v>
      </c>
      <c r="AO5" s="6">
        <f>Monthly_Op_LC!AO5-Monthly_Dev_LC!AO5</f>
        <v>0</v>
      </c>
      <c r="AP5" s="6">
        <f>Monthly_Op_LC!AP5-Monthly_Dev_LC!AP5</f>
        <v>0</v>
      </c>
      <c r="AQ5" s="6">
        <f>Monthly_Op_LC!AQ5-Monthly_Dev_LC!AQ5</f>
        <v>0</v>
      </c>
      <c r="AR5" s="6">
        <f>Monthly_Op_LC!AR5-Monthly_Dev_LC!AR5</f>
        <v>0</v>
      </c>
      <c r="AS5" s="6">
        <f>Monthly_Op_LC!AS5-Monthly_Dev_LC!AS5</f>
        <v>0</v>
      </c>
      <c r="AT5" s="6">
        <f>Monthly_Op_LC!AT5-Monthly_Dev_LC!AT5</f>
        <v>0</v>
      </c>
      <c r="AU5" s="6">
        <f>Monthly_Op_LC!AU5-Monthly_Dev_LC!AU5</f>
        <v>-1.4317950519980093E-8</v>
      </c>
    </row>
    <row r="6" spans="1:47" x14ac:dyDescent="0.25">
      <c r="A6" s="12">
        <v>44227</v>
      </c>
      <c r="B6" s="13" t="s">
        <v>41</v>
      </c>
      <c r="C6" s="6">
        <f>Monthly_Op_LC!C6-Monthly_Dev_LC!C6</f>
        <v>0</v>
      </c>
      <c r="D6" s="6">
        <f>Monthly_Op_LC!D6-Monthly_Dev_LC!D6</f>
        <v>3.4743010246529593E-8</v>
      </c>
      <c r="E6" s="17">
        <f>Monthly_Op_LC!E6-Monthly_Dev_LC!E6</f>
        <v>-4.9999114817182999E-3</v>
      </c>
      <c r="F6" s="6">
        <f>Monthly_Op_LC!F6-Monthly_Dev_LC!F6</f>
        <v>0</v>
      </c>
      <c r="G6" s="6">
        <f>Monthly_Op_LC!G6-Monthly_Dev_LC!G6</f>
        <v>0</v>
      </c>
      <c r="H6" s="6">
        <f>Monthly_Op_LC!H6-Monthly_Dev_LC!H6</f>
        <v>-1.6925564299981488E-2</v>
      </c>
      <c r="I6" s="6">
        <f>Monthly_Op_LC!I6-Monthly_Dev_LC!I6</f>
        <v>-1.4481513595001161</v>
      </c>
      <c r="J6" s="6">
        <f>Monthly_Op_LC!J6-Monthly_Dev_LC!J6</f>
        <v>1543.2499942219583</v>
      </c>
      <c r="K6" s="6">
        <f>Monthly_Op_LC!K6-Monthly_Dev_LC!K6</f>
        <v>-9.4129830261977077E-2</v>
      </c>
      <c r="L6" s="6">
        <f>Monthly_Op_LC!L6-Monthly_Dev_LC!L6</f>
        <v>0</v>
      </c>
      <c r="M6" s="6">
        <f>Monthly_Op_LC!M6-Monthly_Dev_LC!M6</f>
        <v>0</v>
      </c>
      <c r="N6" s="6">
        <f>Monthly_Op_LC!N6-Monthly_Dev_LC!N6</f>
        <v>0</v>
      </c>
      <c r="O6" s="6">
        <f>Monthly_Op_LC!O6-Monthly_Dev_LC!O6</f>
        <v>0</v>
      </c>
      <c r="P6" s="6">
        <f>Monthly_Op_LC!P6-Monthly_Dev_LC!P6</f>
        <v>2.4652171230000022</v>
      </c>
      <c r="Q6" s="6">
        <f>Monthly_Op_LC!Q6-Monthly_Dev_LC!Q6</f>
        <v>1543.2499942219583</v>
      </c>
      <c r="R6" s="6">
        <f>Monthly_Op_LC!R6-Monthly_Dev_LC!R6</f>
        <v>0</v>
      </c>
      <c r="S6" s="6">
        <f>Monthly_Op_LC!S6-Monthly_Dev_LC!S6</f>
        <v>0</v>
      </c>
      <c r="T6" s="6">
        <f>Monthly_Op_LC!T6-Monthly_Dev_LC!T6</f>
        <v>1543.2499953019433</v>
      </c>
      <c r="U6" s="6">
        <f>Monthly_Op_LC!U6-Monthly_Dev_LC!U6</f>
        <v>0</v>
      </c>
      <c r="V6" s="6">
        <f>Monthly_Op_LC!V6-Monthly_Dev_LC!V6</f>
        <v>0</v>
      </c>
      <c r="W6" s="6">
        <f>Monthly_Op_LC!W6-Monthly_Dev_LC!W6</f>
        <v>-9.6881921049885023E-4</v>
      </c>
      <c r="X6" s="6">
        <f>Monthly_Op_LC!X6-Monthly_Dev_LC!X6</f>
        <v>-4.3429899960756302E-6</v>
      </c>
      <c r="Y6" s="6">
        <f>Monthly_Op_LC!Y6-Monthly_Dev_LC!Y6</f>
        <v>-4.8649962991476059E-6</v>
      </c>
      <c r="Z6" s="6">
        <f>Monthly_Op_LC!Z6-Monthly_Dev_LC!Z6</f>
        <v>-4.864006768912077E-6</v>
      </c>
      <c r="AA6" s="6" t="e">
        <f>Monthly_Op_LC!AA6-Monthly_Dev_LC!AA6</f>
        <v>#VALUE!</v>
      </c>
      <c r="AB6" s="6">
        <f>Monthly_Op_LC!AB6-Monthly_Dev_LC!AB6</f>
        <v>0</v>
      </c>
      <c r="AC6" s="6">
        <f>Monthly_Op_LC!AC6-Monthly_Dev_LC!AC6</f>
        <v>0</v>
      </c>
      <c r="AD6" s="6">
        <f>Monthly_Op_LC!AD6-Monthly_Dev_LC!AD6</f>
        <v>-3.0000046535860747E-7</v>
      </c>
      <c r="AE6" s="6">
        <f>Monthly_Op_LC!AE6-Monthly_Dev_LC!AE6</f>
        <v>0</v>
      </c>
      <c r="AF6" s="6">
        <f>Monthly_Op_LC!AF6-Monthly_Dev_LC!AF6</f>
        <v>0</v>
      </c>
      <c r="AG6" s="6">
        <f>Monthly_Op_LC!AG6-Monthly_Dev_LC!AG6</f>
        <v>0</v>
      </c>
      <c r="AH6" s="6">
        <f>Monthly_Op_LC!AH6-Monthly_Dev_LC!AH6</f>
        <v>0</v>
      </c>
      <c r="AI6" s="6">
        <f>Monthly_Op_LC!AI6-Monthly_Dev_LC!AI6</f>
        <v>1543.2499998690037</v>
      </c>
      <c r="AJ6" s="6">
        <f>Monthly_Op_LC!AJ6-Monthly_Dev_LC!AJ6</f>
        <v>1543.2499963939772</v>
      </c>
      <c r="AK6" s="6">
        <f>Monthly_Op_LC!AK6-Monthly_Dev_LC!AK6</f>
        <v>0</v>
      </c>
      <c r="AL6" s="6">
        <f>Monthly_Op_LC!AL6-Monthly_Dev_LC!AL6</f>
        <v>0.18977115520000609</v>
      </c>
      <c r="AM6" s="6">
        <f>Monthly_Op_LC!AM6-Monthly_Dev_LC!AM6</f>
        <v>0.1894985169000023</v>
      </c>
      <c r="AN6" s="6">
        <f>Monthly_Op_LC!AN6-Monthly_Dev_LC!AN6</f>
        <v>0</v>
      </c>
      <c r="AO6" s="6">
        <f>Monthly_Op_LC!AO6-Monthly_Dev_LC!AO6</f>
        <v>0</v>
      </c>
      <c r="AP6" s="6">
        <f>Monthly_Op_LC!AP6-Monthly_Dev_LC!AP6</f>
        <v>0</v>
      </c>
      <c r="AQ6" s="6">
        <f>Monthly_Op_LC!AQ6-Monthly_Dev_LC!AQ6</f>
        <v>0</v>
      </c>
      <c r="AR6" s="6">
        <f>Monthly_Op_LC!AR6-Monthly_Dev_LC!AR6</f>
        <v>-4.560002707876265E-6</v>
      </c>
      <c r="AS6" s="6">
        <f>Monthly_Op_LC!AS6-Monthly_Dev_LC!AS6</f>
        <v>-4.560002707876265E-6</v>
      </c>
      <c r="AT6" s="6">
        <f>Monthly_Op_LC!AT6-Monthly_Dev_LC!AT6</f>
        <v>-4.5599881559610367E-6</v>
      </c>
      <c r="AU6" s="6">
        <f>Monthly_Op_LC!AU6-Monthly_Dev_LC!AU6</f>
        <v>-5.8629538768300766E-9</v>
      </c>
    </row>
    <row r="7" spans="1:47" x14ac:dyDescent="0.25">
      <c r="A7" s="12">
        <v>44255</v>
      </c>
      <c r="B7" s="13" t="s">
        <v>41</v>
      </c>
      <c r="C7" s="6">
        <f>Monthly_Op_LC!C7-Monthly_Dev_LC!C7</f>
        <v>0</v>
      </c>
      <c r="D7" s="6">
        <f>Monthly_Op_LC!D7-Monthly_Dev_LC!D7</f>
        <v>4.3147991846126388E-8</v>
      </c>
      <c r="E7" s="17">
        <f>Monthly_Op_LC!E7-Monthly_Dev_LC!E7</f>
        <v>-4.9998304093605839E-3</v>
      </c>
      <c r="F7" s="6">
        <f>Monthly_Op_LC!F7-Monthly_Dev_LC!F7</f>
        <v>0</v>
      </c>
      <c r="G7" s="6">
        <f>Monthly_Op_LC!G7-Monthly_Dev_LC!G7</f>
        <v>0</v>
      </c>
      <c r="H7" s="6">
        <f>Monthly_Op_LC!H7-Monthly_Dev_LC!H7</f>
        <v>2.0203410031172098E-5</v>
      </c>
      <c r="I7" s="6">
        <f>Monthly_Op_LC!I7-Monthly_Dev_LC!I7</f>
        <v>1.7425468995497795E-3</v>
      </c>
      <c r="J7" s="6">
        <f>Monthly_Op_LC!J7-Monthly_Dev_LC!J7</f>
        <v>-1543.2500001060544</v>
      </c>
      <c r="K7" s="6">
        <f>Monthly_Op_LC!K7-Monthly_Dev_LC!K7</f>
        <v>1.1326717196880054E-4</v>
      </c>
      <c r="L7" s="6">
        <f>Monthly_Op_LC!L7-Monthly_Dev_LC!L7</f>
        <v>0</v>
      </c>
      <c r="M7" s="6">
        <f>Monthly_Op_LC!M7-Monthly_Dev_LC!M7</f>
        <v>0</v>
      </c>
      <c r="N7" s="6">
        <f>Monthly_Op_LC!N7-Monthly_Dev_LC!N7</f>
        <v>0</v>
      </c>
      <c r="O7" s="6">
        <f>Monthly_Op_LC!O7-Monthly_Dev_LC!O7</f>
        <v>0</v>
      </c>
      <c r="P7" s="6">
        <f>Monthly_Op_LC!P7-Monthly_Dev_LC!P7</f>
        <v>0.73884482899998716</v>
      </c>
      <c r="Q7" s="6">
        <f>Monthly_Op_LC!Q7-Monthly_Dev_LC!Q7</f>
        <v>-1543.2500001060544</v>
      </c>
      <c r="R7" s="6">
        <f>Monthly_Op_LC!R7-Monthly_Dev_LC!R7</f>
        <v>0</v>
      </c>
      <c r="S7" s="6">
        <f>Monthly_Op_LC!S7-Monthly_Dev_LC!S7</f>
        <v>0</v>
      </c>
      <c r="T7" s="6">
        <f>Monthly_Op_LC!T7-Monthly_Dev_LC!T7</f>
        <v>-1543.2500001660082</v>
      </c>
      <c r="U7" s="6">
        <f>Monthly_Op_LC!U7-Monthly_Dev_LC!U7</f>
        <v>0</v>
      </c>
      <c r="V7" s="6">
        <f>Monthly_Op_LC!V7-Monthly_Dev_LC!V7</f>
        <v>0</v>
      </c>
      <c r="W7" s="6">
        <f>Monthly_Op_LC!W7-Monthly_Dev_LC!W7</f>
        <v>-8.8702441060206638E-4</v>
      </c>
      <c r="X7" s="6">
        <f>Monthly_Op_LC!X7-Monthly_Dev_LC!X7</f>
        <v>0</v>
      </c>
      <c r="Y7" s="6">
        <f>Monthly_Op_LC!Y7-Monthly_Dev_LC!Y7</f>
        <v>0</v>
      </c>
      <c r="Z7" s="6">
        <f>Monthly_Op_LC!Z7-Monthly_Dev_LC!Z7</f>
        <v>8.1100733950734138E-7</v>
      </c>
      <c r="AA7" s="6" t="e">
        <f>Monthly_Op_LC!AA7-Monthly_Dev_LC!AA7</f>
        <v>#VALUE!</v>
      </c>
      <c r="AB7" s="6">
        <f>Monthly_Op_LC!AB7-Monthly_Dev_LC!AB7</f>
        <v>0</v>
      </c>
      <c r="AC7" s="6">
        <f>Monthly_Op_LC!AC7-Monthly_Dev_LC!AC7</f>
        <v>0</v>
      </c>
      <c r="AD7" s="6">
        <f>Monthly_Op_LC!AD7-Monthly_Dev_LC!AD7</f>
        <v>0</v>
      </c>
      <c r="AE7" s="6">
        <f>Monthly_Op_LC!AE7-Monthly_Dev_LC!AE7</f>
        <v>0</v>
      </c>
      <c r="AF7" s="6">
        <f>Monthly_Op_LC!AF7-Monthly_Dev_LC!AF7</f>
        <v>0</v>
      </c>
      <c r="AG7" s="6">
        <f>Monthly_Op_LC!AG7-Monthly_Dev_LC!AG7</f>
        <v>0</v>
      </c>
      <c r="AH7" s="6">
        <f>Monthly_Op_LC!AH7-Monthly_Dev_LC!AH7</f>
        <v>0</v>
      </c>
      <c r="AI7" s="6">
        <f>Monthly_Op_LC!AI7-Monthly_Dev_LC!AI7</f>
        <v>-1543.2500001063017</v>
      </c>
      <c r="AJ7" s="6">
        <f>Monthly_Op_LC!AJ7-Monthly_Dev_LC!AJ7</f>
        <v>-1543.2499981450383</v>
      </c>
      <c r="AK7" s="6">
        <f>Monthly_Op_LC!AK7-Monthly_Dev_LC!AK7</f>
        <v>0</v>
      </c>
      <c r="AL7" s="6">
        <f>Monthly_Op_LC!AL7-Monthly_Dev_LC!AL7</f>
        <v>-0.18960349990000225</v>
      </c>
      <c r="AM7" s="6">
        <f>Monthly_Op_LC!AM7-Monthly_Dev_LC!AM7</f>
        <v>-0.18933110250000595</v>
      </c>
      <c r="AN7" s="6">
        <f>Monthly_Op_LC!AN7-Monthly_Dev_LC!AN7</f>
        <v>0</v>
      </c>
      <c r="AO7" s="6">
        <f>Monthly_Op_LC!AO7-Monthly_Dev_LC!AO7</f>
        <v>0</v>
      </c>
      <c r="AP7" s="6">
        <f>Monthly_Op_LC!AP7-Monthly_Dev_LC!AP7</f>
        <v>0</v>
      </c>
      <c r="AQ7" s="6">
        <f>Monthly_Op_LC!AQ7-Monthly_Dev_LC!AQ7</f>
        <v>0</v>
      </c>
      <c r="AR7" s="6">
        <f>Monthly_Op_LC!AR7-Monthly_Dev_LC!AR7</f>
        <v>3.9301812648773193E-7</v>
      </c>
      <c r="AS7" s="6">
        <f>Monthly_Op_LC!AS7-Monthly_Dev_LC!AS7</f>
        <v>3.9199949242174625E-7</v>
      </c>
      <c r="AT7" s="6">
        <f>Monthly_Op_LC!AT7-Monthly_Dev_LC!AT7</f>
        <v>3.9199949242174625E-7</v>
      </c>
      <c r="AU7" s="6">
        <f>Monthly_Op_LC!AU7-Monthly_Dev_LC!AU7</f>
        <v>2.1984982088351001E-7</v>
      </c>
    </row>
    <row r="8" spans="1:47" x14ac:dyDescent="0.25">
      <c r="A8" s="12">
        <v>44286</v>
      </c>
      <c r="B8" s="13" t="s">
        <v>40</v>
      </c>
      <c r="C8" s="6">
        <f>Monthly_Op_LC!C8-Monthly_Dev_LC!C8</f>
        <v>0</v>
      </c>
      <c r="D8" s="6">
        <f>Monthly_Op_LC!D8-Monthly_Dev_LC!D8</f>
        <v>8.6856005054869456E-8</v>
      </c>
      <c r="E8" s="17">
        <f>Monthly_Op_LC!E8-Monthly_Dev_LC!E8</f>
        <v>-4.9998304093605839E-3</v>
      </c>
      <c r="F8" s="6">
        <f>Monthly_Op_LC!F8-Monthly_Dev_LC!F8</f>
        <v>0</v>
      </c>
      <c r="G8" s="6">
        <f>Monthly_Op_LC!G8-Monthly_Dev_LC!G8</f>
        <v>0</v>
      </c>
      <c r="H8" s="6">
        <f>Monthly_Op_LC!H8-Monthly_Dev_LC!H8</f>
        <v>2.0377299961182871E-5</v>
      </c>
      <c r="I8" s="6">
        <f>Monthly_Op_LC!I8-Monthly_Dev_LC!I8</f>
        <v>1.7402770008629886E-3</v>
      </c>
      <c r="J8" s="6">
        <f>Monthly_Op_LC!J8-Monthly_Dev_LC!J8</f>
        <v>2.1719606593251228E-6</v>
      </c>
      <c r="K8" s="6">
        <f>Monthly_Op_LC!K8-Monthly_Dev_LC!K8</f>
        <v>1.1312205492686189E-4</v>
      </c>
      <c r="L8" s="6">
        <f>Monthly_Op_LC!L8-Monthly_Dev_LC!L8</f>
        <v>0</v>
      </c>
      <c r="M8" s="6">
        <f>Monthly_Op_LC!M8-Monthly_Dev_LC!M8</f>
        <v>0</v>
      </c>
      <c r="N8" s="6">
        <f>Monthly_Op_LC!N8-Monthly_Dev_LC!N8</f>
        <v>0</v>
      </c>
      <c r="O8" s="6">
        <f>Monthly_Op_LC!O8-Monthly_Dev_LC!O8</f>
        <v>0</v>
      </c>
      <c r="P8" s="6">
        <f>Monthly_Op_LC!P8-Monthly_Dev_LC!P8</f>
        <v>1.0968487360000267</v>
      </c>
      <c r="Q8" s="6">
        <f>Monthly_Op_LC!Q8-Monthly_Dev_LC!Q8</f>
        <v>2.1719606593251228E-6</v>
      </c>
      <c r="R8" s="6">
        <f>Monthly_Op_LC!R8-Monthly_Dev_LC!R8</f>
        <v>0</v>
      </c>
      <c r="S8" s="6">
        <f>Monthly_Op_LC!S8-Monthly_Dev_LC!S8</f>
        <v>0</v>
      </c>
      <c r="T8" s="6">
        <f>Monthly_Op_LC!T8-Monthly_Dev_LC!T8</f>
        <v>0</v>
      </c>
      <c r="U8" s="6">
        <f>Monthly_Op_LC!U8-Monthly_Dev_LC!U8</f>
        <v>0</v>
      </c>
      <c r="V8" s="6">
        <f>Monthly_Op_LC!V8-Monthly_Dev_LC!V8</f>
        <v>0</v>
      </c>
      <c r="W8" s="6">
        <f>Monthly_Op_LC!W8-Monthly_Dev_LC!W8</f>
        <v>2.3797674977288352E-6</v>
      </c>
      <c r="X8" s="6">
        <f>Monthly_Op_LC!X8-Monthly_Dev_LC!X8</f>
        <v>2.1710293367505074E-6</v>
      </c>
      <c r="Y8" s="6">
        <f>Monthly_Op_LC!Y8-Monthly_Dev_LC!Y8</f>
        <v>0</v>
      </c>
      <c r="Z8" s="6">
        <f>Monthly_Op_LC!Z8-Monthly_Dev_LC!Z8</f>
        <v>0</v>
      </c>
      <c r="AA8" s="6" t="e">
        <f>Monthly_Op_LC!AA8-Monthly_Dev_LC!AA8</f>
        <v>#VALUE!</v>
      </c>
      <c r="AB8" s="6">
        <f>Monthly_Op_LC!AB8-Monthly_Dev_LC!AB8</f>
        <v>0</v>
      </c>
      <c r="AC8" s="6">
        <f>Monthly_Op_LC!AC8-Monthly_Dev_LC!AC8</f>
        <v>0</v>
      </c>
      <c r="AD8" s="6">
        <f>Monthly_Op_LC!AD8-Monthly_Dev_LC!AD8</f>
        <v>0</v>
      </c>
      <c r="AE8" s="6">
        <f>Monthly_Op_LC!AE8-Monthly_Dev_LC!AE8</f>
        <v>0</v>
      </c>
      <c r="AF8" s="6">
        <f>Monthly_Op_LC!AF8-Monthly_Dev_LC!AF8</f>
        <v>0</v>
      </c>
      <c r="AG8" s="6">
        <f>Monthly_Op_LC!AG8-Monthly_Dev_LC!AG8</f>
        <v>0</v>
      </c>
      <c r="AH8" s="6">
        <f>Monthly_Op_LC!AH8-Monthly_Dev_LC!AH8</f>
        <v>0</v>
      </c>
      <c r="AI8" s="6">
        <f>Monthly_Op_LC!AI8-Monthly_Dev_LC!AI8</f>
        <v>0</v>
      </c>
      <c r="AJ8" s="6">
        <f>Monthly_Op_LC!AJ8-Monthly_Dev_LC!AJ8</f>
        <v>0</v>
      </c>
      <c r="AK8" s="6">
        <f>Monthly_Op_LC!AK8-Monthly_Dev_LC!AK8</f>
        <v>0</v>
      </c>
      <c r="AL8" s="6">
        <f>Monthly_Op_LC!AL8-Monthly_Dev_LC!AL8</f>
        <v>1.0000036354540498E-9</v>
      </c>
      <c r="AM8" s="6">
        <f>Monthly_Op_LC!AM8-Monthly_Dev_LC!AM8</f>
        <v>0</v>
      </c>
      <c r="AN8" s="6">
        <f>Monthly_Op_LC!AN8-Monthly_Dev_LC!AN8</f>
        <v>0</v>
      </c>
      <c r="AO8" s="6">
        <f>Monthly_Op_LC!AO8-Monthly_Dev_LC!AO8</f>
        <v>0</v>
      </c>
      <c r="AP8" s="6">
        <f>Monthly_Op_LC!AP8-Monthly_Dev_LC!AP8</f>
        <v>0</v>
      </c>
      <c r="AQ8" s="6">
        <f>Monthly_Op_LC!AQ8-Monthly_Dev_LC!AQ8</f>
        <v>0</v>
      </c>
      <c r="AR8" s="6">
        <f>Monthly_Op_LC!AR8-Monthly_Dev_LC!AR8</f>
        <v>4.3501495383679867E-7</v>
      </c>
      <c r="AS8" s="6">
        <f>Monthly_Op_LC!AS8-Monthly_Dev_LC!AS8</f>
        <v>4.3399631977081299E-7</v>
      </c>
      <c r="AT8" s="6">
        <f>Monthly_Op_LC!AT8-Monthly_Dev_LC!AT8</f>
        <v>4.3399631977081299E-7</v>
      </c>
      <c r="AU8" s="6">
        <f>Monthly_Op_LC!AU8-Monthly_Dev_LC!AU8</f>
        <v>1.5420185848458701E-6</v>
      </c>
    </row>
    <row r="9" spans="1:47" x14ac:dyDescent="0.25">
      <c r="A9" s="12">
        <v>44316</v>
      </c>
      <c r="B9" s="13" t="s">
        <v>1</v>
      </c>
      <c r="C9" s="6">
        <f>Monthly_Op_LC!C9-Monthly_Dev_LC!C9</f>
        <v>0</v>
      </c>
      <c r="D9" s="6">
        <f>Monthly_Op_LC!D9-Monthly_Dev_LC!D9</f>
        <v>1.4709604556628619E-7</v>
      </c>
      <c r="E9" s="17">
        <f>Monthly_Op_LC!E9-Monthly_Dev_LC!E9</f>
        <v>-4.999668261007173E-3</v>
      </c>
      <c r="F9" s="6">
        <f>Monthly_Op_LC!F9-Monthly_Dev_LC!F9</f>
        <v>0</v>
      </c>
      <c r="G9" s="6">
        <f>Monthly_Op_LC!G9-Monthly_Dev_LC!G9</f>
        <v>0</v>
      </c>
      <c r="H9" s="6">
        <f>Monthly_Op_LC!H9-Monthly_Dev_LC!H9</f>
        <v>2.0774279846591526E-5</v>
      </c>
      <c r="I9" s="6">
        <f>Monthly_Op_LC!I9-Monthly_Dev_LC!I9</f>
        <v>1.7374395010847365E-3</v>
      </c>
      <c r="J9" s="6">
        <f>Monthly_Op_LC!J9-Monthly_Dev_LC!J9</f>
        <v>9.2459958977997303E-5</v>
      </c>
      <c r="K9" s="6">
        <f>Monthly_Op_LC!K9-Monthly_Dev_LC!K9</f>
        <v>1.1293315799321135E-4</v>
      </c>
      <c r="L9" s="6">
        <f>Monthly_Op_LC!L9-Monthly_Dev_LC!L9</f>
        <v>0</v>
      </c>
      <c r="M9" s="6">
        <f>Monthly_Op_LC!M9-Monthly_Dev_LC!M9</f>
        <v>0</v>
      </c>
      <c r="N9" s="6">
        <f>Monthly_Op_LC!N9-Monthly_Dev_LC!N9</f>
        <v>0</v>
      </c>
      <c r="O9" s="6">
        <f>Monthly_Op_LC!O9-Monthly_Dev_LC!O9</f>
        <v>0</v>
      </c>
      <c r="P9" s="6">
        <f>Monthly_Op_LC!P9-Monthly_Dev_LC!P9</f>
        <v>0.93064938999998503</v>
      </c>
      <c r="Q9" s="6">
        <f>Monthly_Op_LC!Q9-Monthly_Dev_LC!Q9</f>
        <v>9.2459958977997303E-5</v>
      </c>
      <c r="R9" s="6">
        <f>Monthly_Op_LC!R9-Monthly_Dev_LC!R9</f>
        <v>0</v>
      </c>
      <c r="S9" s="6">
        <f>Monthly_Op_LC!S9-Monthly_Dev_LC!S9</f>
        <v>0</v>
      </c>
      <c r="T9" s="6">
        <f>Monthly_Op_LC!T9-Monthly_Dev_LC!T9</f>
        <v>4.8639951273798943E-5</v>
      </c>
      <c r="U9" s="6">
        <f>Monthly_Op_LC!U9-Monthly_Dev_LC!U9</f>
        <v>0</v>
      </c>
      <c r="V9" s="6">
        <f>Monthly_Op_LC!V9-Monthly_Dev_LC!V9</f>
        <v>0</v>
      </c>
      <c r="W9" s="6">
        <f>Monthly_Op_LC!W9-Monthly_Dev_LC!W9</f>
        <v>3.0004494959712247E-6</v>
      </c>
      <c r="X9" s="6">
        <f>Monthly_Op_LC!X9-Monthly_Dev_LC!X9</f>
        <v>4.8330985009670258E-5</v>
      </c>
      <c r="Y9" s="6">
        <f>Monthly_Op_LC!Y9-Monthly_Dev_LC!Y9</f>
        <v>4.9452995881438255E-5</v>
      </c>
      <c r="Z9" s="6">
        <f>Monthly_Op_LC!Z9-Monthly_Dev_LC!Z9</f>
        <v>5.026406142860651E-5</v>
      </c>
      <c r="AA9" s="6" t="e">
        <f>Monthly_Op_LC!AA9-Monthly_Dev_LC!AA9</f>
        <v>#VALUE!</v>
      </c>
      <c r="AB9" s="6">
        <f>Monthly_Op_LC!AB9-Monthly_Dev_LC!AB9</f>
        <v>0</v>
      </c>
      <c r="AC9" s="6">
        <f>Monthly_Op_LC!AC9-Monthly_Dev_LC!AC9</f>
        <v>0</v>
      </c>
      <c r="AD9" s="6">
        <f>Monthly_Op_LC!AD9-Monthly_Dev_LC!AD9</f>
        <v>3.4000040614046156E-6</v>
      </c>
      <c r="AE9" s="6">
        <f>Monthly_Op_LC!AE9-Monthly_Dev_LC!AE9</f>
        <v>0</v>
      </c>
      <c r="AF9" s="6">
        <f>Monthly_Op_LC!AF9-Monthly_Dev_LC!AF9</f>
        <v>0</v>
      </c>
      <c r="AG9" s="6">
        <f>Monthly_Op_LC!AG9-Monthly_Dev_LC!AG9</f>
        <v>0</v>
      </c>
      <c r="AH9" s="6">
        <f>Monthly_Op_LC!AH9-Monthly_Dev_LC!AH9</f>
        <v>0</v>
      </c>
      <c r="AI9" s="6">
        <f>Monthly_Op_LC!AI9-Monthly_Dev_LC!AI9</f>
        <v>0</v>
      </c>
      <c r="AJ9" s="6">
        <f>Monthly_Op_LC!AJ9-Monthly_Dev_LC!AJ9</f>
        <v>5.0430069677531719E-5</v>
      </c>
      <c r="AK9" s="6">
        <f>Monthly_Op_LC!AK9-Monthly_Dev_LC!AK9</f>
        <v>4.0529812395107001E-8</v>
      </c>
      <c r="AL9" s="6">
        <f>Monthly_Op_LC!AL9-Monthly_Dev_LC!AL9</f>
        <v>6.9999970264689182E-9</v>
      </c>
      <c r="AM9" s="6">
        <f>Monthly_Op_LC!AM9-Monthly_Dev_LC!AM9</f>
        <v>5.9999933910148684E-9</v>
      </c>
      <c r="AN9" s="6">
        <f>Monthly_Op_LC!AN9-Monthly_Dev_LC!AN9</f>
        <v>0</v>
      </c>
      <c r="AO9" s="6">
        <f>Monthly_Op_LC!AO9-Monthly_Dev_LC!AO9</f>
        <v>8.1097795145979035E-11</v>
      </c>
      <c r="AP9" s="6">
        <f>Monthly_Op_LC!AP9-Monthly_Dev_LC!AP9</f>
        <v>0</v>
      </c>
      <c r="AQ9" s="6">
        <f>Monthly_Op_LC!AQ9-Monthly_Dev_LC!AQ9</f>
        <v>0</v>
      </c>
      <c r="AR9" s="6">
        <f>Monthly_Op_LC!AR9-Monthly_Dev_LC!AR9</f>
        <v>4.8960995627567172E-5</v>
      </c>
      <c r="AS9" s="6">
        <f>Monthly_Op_LC!AS9-Monthly_Dev_LC!AS9</f>
        <v>4.9171998398378491E-5</v>
      </c>
      <c r="AT9" s="6">
        <f>Monthly_Op_LC!AT9-Monthly_Dev_LC!AT9</f>
        <v>4.8961985157802701E-5</v>
      </c>
      <c r="AU9" s="6">
        <f>Monthly_Op_LC!AU9-Monthly_Dev_LC!AU9</f>
        <v>4.3785574774850397E-5</v>
      </c>
    </row>
    <row r="10" spans="1:47" x14ac:dyDescent="0.25">
      <c r="A10" s="12">
        <v>44347</v>
      </c>
      <c r="B10" s="13" t="s">
        <v>39</v>
      </c>
      <c r="C10" s="6">
        <f>Monthly_Op_LC!C10-Monthly_Dev_LC!C10</f>
        <v>0</v>
      </c>
      <c r="D10" s="6">
        <f>Monthly_Op_LC!D10-Monthly_Dev_LC!D10</f>
        <v>2.0845607195951743E-7</v>
      </c>
      <c r="E10" s="17">
        <f>Monthly_Op_LC!E10-Monthly_Dev_LC!E10</f>
        <v>-4.9994250493909931E-3</v>
      </c>
      <c r="F10" s="6">
        <f>Monthly_Op_LC!F10-Monthly_Dev_LC!F10</f>
        <v>0</v>
      </c>
      <c r="G10" s="6">
        <f>Monthly_Op_LC!G10-Monthly_Dev_LC!G10</f>
        <v>0</v>
      </c>
      <c r="H10" s="6">
        <f>Monthly_Op_LC!H10-Monthly_Dev_LC!H10</f>
        <v>2.1125330022186972E-5</v>
      </c>
      <c r="I10" s="6">
        <f>Monthly_Op_LC!I10-Monthly_Dev_LC!I10</f>
        <v>1.7339533806079999E-3</v>
      </c>
      <c r="J10" s="6">
        <f>Monthly_Op_LC!J10-Monthly_Dev_LC!J10</f>
        <v>8.6900545284152031E-6</v>
      </c>
      <c r="K10" s="6">
        <f>Monthly_Op_LC!K10-Monthly_Dev_LC!K10</f>
        <v>1.1270940103713656E-4</v>
      </c>
      <c r="L10" s="6">
        <f>Monthly_Op_LC!L10-Monthly_Dev_LC!L10</f>
        <v>0</v>
      </c>
      <c r="M10" s="6">
        <f>Monthly_Op_LC!M10-Monthly_Dev_LC!M10</f>
        <v>0</v>
      </c>
      <c r="N10" s="6">
        <f>Monthly_Op_LC!N10-Monthly_Dev_LC!N10</f>
        <v>0</v>
      </c>
      <c r="O10" s="6">
        <f>Monthly_Op_LC!O10-Monthly_Dev_LC!O10</f>
        <v>0</v>
      </c>
      <c r="P10" s="6">
        <f>Monthly_Op_LC!P10-Monthly_Dev_LC!P10</f>
        <v>1.3185057209999513</v>
      </c>
      <c r="Q10" s="6">
        <f>Monthly_Op_LC!Q10-Monthly_Dev_LC!Q10</f>
        <v>8.6900545284152031E-6</v>
      </c>
      <c r="R10" s="6">
        <f>Monthly_Op_LC!R10-Monthly_Dev_LC!R10</f>
        <v>0</v>
      </c>
      <c r="S10" s="6">
        <f>Monthly_Op_LC!S10-Monthly_Dev_LC!S10</f>
        <v>0</v>
      </c>
      <c r="T10" s="6">
        <f>Monthly_Op_LC!T10-Monthly_Dev_LC!T10</f>
        <v>-4.0529994294047356E-5</v>
      </c>
      <c r="U10" s="6">
        <f>Monthly_Op_LC!U10-Monthly_Dev_LC!U10</f>
        <v>0</v>
      </c>
      <c r="V10" s="6">
        <f>Monthly_Op_LC!V10-Monthly_Dev_LC!V10</f>
        <v>0</v>
      </c>
      <c r="W10" s="6">
        <f>Monthly_Op_LC!W10-Monthly_Dev_LC!W10</f>
        <v>3.6539654004741351E-6</v>
      </c>
      <c r="X10" s="6">
        <f>Monthly_Op_LC!X10-Monthly_Dev_LC!X10</f>
        <v>0</v>
      </c>
      <c r="Y10" s="6">
        <f>Monthly_Op_LC!Y10-Monthly_Dev_LC!Y10</f>
        <v>0</v>
      </c>
      <c r="Z10" s="6">
        <f>Monthly_Op_LC!Z10-Monthly_Dev_LC!Z10</f>
        <v>8.1094913184642792E-7</v>
      </c>
      <c r="AA10" s="6" t="e">
        <f>Monthly_Op_LC!AA10-Monthly_Dev_LC!AA10</f>
        <v>#VALUE!</v>
      </c>
      <c r="AB10" s="6">
        <f>Monthly_Op_LC!AB10-Monthly_Dev_LC!AB10</f>
        <v>0</v>
      </c>
      <c r="AC10" s="6">
        <f>Monthly_Op_LC!AC10-Monthly_Dev_LC!AC10</f>
        <v>0</v>
      </c>
      <c r="AD10" s="6">
        <f>Monthly_Op_LC!AD10-Monthly_Dev_LC!AD10</f>
        <v>0</v>
      </c>
      <c r="AE10" s="6">
        <f>Monthly_Op_LC!AE10-Monthly_Dev_LC!AE10</f>
        <v>0</v>
      </c>
      <c r="AF10" s="6">
        <f>Monthly_Op_LC!AF10-Monthly_Dev_LC!AF10</f>
        <v>0</v>
      </c>
      <c r="AG10" s="6">
        <f>Monthly_Op_LC!AG10-Monthly_Dev_LC!AG10</f>
        <v>0</v>
      </c>
      <c r="AH10" s="6">
        <f>Monthly_Op_LC!AH10-Monthly_Dev_LC!AH10</f>
        <v>0</v>
      </c>
      <c r="AI10" s="6">
        <f>Monthly_Op_LC!AI10-Monthly_Dev_LC!AI10</f>
        <v>0</v>
      </c>
      <c r="AJ10" s="6">
        <f>Monthly_Op_LC!AJ10-Monthly_Dev_LC!AJ10</f>
        <v>0</v>
      </c>
      <c r="AK10" s="6">
        <f>Monthly_Op_LC!AK10-Monthly_Dev_LC!AK10</f>
        <v>5.6749968280200846E-8</v>
      </c>
      <c r="AL10" s="6">
        <f>Monthly_Op_LC!AL10-Monthly_Dev_LC!AL10</f>
        <v>2.0000072709080996E-9</v>
      </c>
      <c r="AM10" s="6">
        <f>Monthly_Op_LC!AM10-Monthly_Dev_LC!AM10</f>
        <v>1.0000036354540498E-9</v>
      </c>
      <c r="AN10" s="6">
        <f>Monthly_Op_LC!AN10-Monthly_Dev_LC!AN10</f>
        <v>0</v>
      </c>
      <c r="AO10" s="6">
        <f>Monthly_Op_LC!AO10-Monthly_Dev_LC!AO10</f>
        <v>3.2429881002826733E-10</v>
      </c>
      <c r="AP10" s="6">
        <f>Monthly_Op_LC!AP10-Monthly_Dev_LC!AP10</f>
        <v>0</v>
      </c>
      <c r="AQ10" s="6">
        <f>Monthly_Op_LC!AQ10-Monthly_Dev_LC!AQ10</f>
        <v>0</v>
      </c>
      <c r="AR10" s="6">
        <f>Monthly_Op_LC!AR10-Monthly_Dev_LC!AR10</f>
        <v>4.3399631977081299E-7</v>
      </c>
      <c r="AS10" s="6">
        <f>Monthly_Op_LC!AS10-Monthly_Dev_LC!AS10</f>
        <v>2.1699815988540649E-7</v>
      </c>
      <c r="AT10" s="6">
        <f>Monthly_Op_LC!AT10-Monthly_Dev_LC!AT10</f>
        <v>4.3401087168604136E-7</v>
      </c>
      <c r="AU10" s="6">
        <f>Monthly_Op_LC!AU10-Monthly_Dev_LC!AU10</f>
        <v>5.24080189732308E-5</v>
      </c>
    </row>
    <row r="11" spans="1:47" x14ac:dyDescent="0.25">
      <c r="A11" s="12">
        <v>44377</v>
      </c>
      <c r="B11" s="13" t="s">
        <v>40</v>
      </c>
      <c r="C11" s="6">
        <f>Monthly_Op_LC!C11-Monthly_Dev_LC!C11</f>
        <v>0</v>
      </c>
      <c r="D11" s="6">
        <f>Monthly_Op_LC!D11-Monthly_Dev_LC!D11</f>
        <v>2.605700046842685E-7</v>
      </c>
      <c r="E11" s="17">
        <f>Monthly_Op_LC!E11-Monthly_Dev_LC!E11</f>
        <v>-4.9991818286798662E-3</v>
      </c>
      <c r="F11" s="6">
        <f>Monthly_Op_LC!F11-Monthly_Dev_LC!F11</f>
        <v>0</v>
      </c>
      <c r="G11" s="6">
        <f>Monthly_Op_LC!G11-Monthly_Dev_LC!G11</f>
        <v>0</v>
      </c>
      <c r="H11" s="6">
        <f>Monthly_Op_LC!H11-Monthly_Dev_LC!H11</f>
        <v>2.1473099877766799E-5</v>
      </c>
      <c r="I11" s="6">
        <f>Monthly_Op_LC!I11-Monthly_Dev_LC!I11</f>
        <v>1.7296566002187319E-3</v>
      </c>
      <c r="J11" s="6">
        <f>Monthly_Op_LC!J11-Monthly_Dev_LC!J11</f>
        <v>-5.673698615282774E-5</v>
      </c>
      <c r="K11" s="6">
        <f>Monthly_Op_LC!K11-Monthly_Dev_LC!K11</f>
        <v>1.1242970595048973E-4</v>
      </c>
      <c r="L11" s="6">
        <f>Monthly_Op_LC!L11-Monthly_Dev_LC!L11</f>
        <v>0</v>
      </c>
      <c r="M11" s="6">
        <f>Monthly_Op_LC!M11-Monthly_Dev_LC!M11</f>
        <v>0</v>
      </c>
      <c r="N11" s="6">
        <f>Monthly_Op_LC!N11-Monthly_Dev_LC!N11</f>
        <v>0</v>
      </c>
      <c r="O11" s="6">
        <f>Monthly_Op_LC!O11-Monthly_Dev_LC!O11</f>
        <v>0</v>
      </c>
      <c r="P11" s="6">
        <f>Monthly_Op_LC!P11-Monthly_Dev_LC!P11</f>
        <v>1.4050640039999962</v>
      </c>
      <c r="Q11" s="6">
        <f>Monthly_Op_LC!Q11-Monthly_Dev_LC!Q11</f>
        <v>-5.673698615282774E-5</v>
      </c>
      <c r="R11" s="6">
        <f>Monthly_Op_LC!R11-Monthly_Dev_LC!R11</f>
        <v>0</v>
      </c>
      <c r="S11" s="6">
        <f>Monthly_Op_LC!S11-Monthly_Dev_LC!S11</f>
        <v>0</v>
      </c>
      <c r="T11" s="6">
        <f>Monthly_Op_LC!T11-Monthly_Dev_LC!T11</f>
        <v>-5.6749908253550529E-5</v>
      </c>
      <c r="U11" s="6">
        <f>Monthly_Op_LC!U11-Monthly_Dev_LC!U11</f>
        <v>0</v>
      </c>
      <c r="V11" s="6">
        <f>Monthly_Op_LC!V11-Monthly_Dev_LC!V11</f>
        <v>0</v>
      </c>
      <c r="W11" s="6">
        <f>Monthly_Op_LC!W11-Monthly_Dev_LC!W11</f>
        <v>4.6344419999400088E-6</v>
      </c>
      <c r="X11" s="6">
        <f>Monthly_Op_LC!X11-Monthly_Dev_LC!X11</f>
        <v>-6.3049374148249626E-6</v>
      </c>
      <c r="Y11" s="6">
        <f>Monthly_Op_LC!Y11-Monthly_Dev_LC!Y11</f>
        <v>-4.0529994294047356E-6</v>
      </c>
      <c r="Z11" s="6">
        <f>Monthly_Op_LC!Z11-Monthly_Dev_LC!Z11</f>
        <v>-4.8640649765729904E-6</v>
      </c>
      <c r="AA11" s="6" t="e">
        <f>Monthly_Op_LC!AA11-Monthly_Dev_LC!AA11</f>
        <v>#VALUE!</v>
      </c>
      <c r="AB11" s="6">
        <f>Monthly_Op_LC!AB11-Monthly_Dev_LC!AB11</f>
        <v>0</v>
      </c>
      <c r="AC11" s="6">
        <f>Monthly_Op_LC!AC11-Monthly_Dev_LC!AC11</f>
        <v>0</v>
      </c>
      <c r="AD11" s="6">
        <f>Monthly_Op_LC!AD11-Monthly_Dev_LC!AD11</f>
        <v>-3.0000228434801102E-7</v>
      </c>
      <c r="AE11" s="6">
        <f>Monthly_Op_LC!AE11-Monthly_Dev_LC!AE11</f>
        <v>0</v>
      </c>
      <c r="AF11" s="6">
        <f>Monthly_Op_LC!AF11-Monthly_Dev_LC!AF11</f>
        <v>0</v>
      </c>
      <c r="AG11" s="6">
        <f>Monthly_Op_LC!AG11-Monthly_Dev_LC!AG11</f>
        <v>0</v>
      </c>
      <c r="AH11" s="6">
        <f>Monthly_Op_LC!AH11-Monthly_Dev_LC!AH11</f>
        <v>0</v>
      </c>
      <c r="AI11" s="6">
        <f>Monthly_Op_LC!AI11-Monthly_Dev_LC!AI11</f>
        <v>0</v>
      </c>
      <c r="AJ11" s="6">
        <f>Monthly_Op_LC!AJ11-Monthly_Dev_LC!AJ11</f>
        <v>-4.2030587792396545E-6</v>
      </c>
      <c r="AK11" s="6">
        <f>Monthly_Op_LC!AK11-Monthly_Dev_LC!AK11</f>
        <v>0</v>
      </c>
      <c r="AL11" s="6">
        <f>Monthly_Op_LC!AL11-Monthly_Dev_LC!AL11</f>
        <v>0</v>
      </c>
      <c r="AM11" s="6">
        <f>Monthly_Op_LC!AM11-Monthly_Dev_LC!AM11</f>
        <v>0</v>
      </c>
      <c r="AN11" s="6">
        <f>Monthly_Op_LC!AN11-Monthly_Dev_LC!AN11</f>
        <v>0</v>
      </c>
      <c r="AO11" s="6">
        <f>Monthly_Op_LC!AO11-Monthly_Dev_LC!AO11</f>
        <v>3.2429881002826733E-10</v>
      </c>
      <c r="AP11" s="6">
        <f>Monthly_Op_LC!AP11-Monthly_Dev_LC!AP11</f>
        <v>0</v>
      </c>
      <c r="AQ11" s="6">
        <f>Monthly_Op_LC!AQ11-Monthly_Dev_LC!AQ11</f>
        <v>0</v>
      </c>
      <c r="AR11" s="6">
        <f>Monthly_Op_LC!AR11-Monthly_Dev_LC!AR11</f>
        <v>-4.4130138121545315E-6</v>
      </c>
      <c r="AS11" s="6">
        <f>Monthly_Op_LC!AS11-Monthly_Dev_LC!AS11</f>
        <v>-4.6229979488998652E-6</v>
      </c>
      <c r="AT11" s="6">
        <f>Monthly_Op_LC!AT11-Monthly_Dev_LC!AT11</f>
        <v>-4.8340007197111845E-6</v>
      </c>
      <c r="AU11" s="6">
        <f>Monthly_Op_LC!AU11-Monthly_Dev_LC!AU11</f>
        <v>-2.1978611476257201E-7</v>
      </c>
    </row>
    <row r="12" spans="1:47" x14ac:dyDescent="0.25">
      <c r="A12" s="12">
        <v>44408</v>
      </c>
      <c r="B12" s="13" t="s">
        <v>2</v>
      </c>
      <c r="C12" s="6">
        <f>Monthly_Op_LC!C12-Monthly_Dev_LC!C12</f>
        <v>0</v>
      </c>
      <c r="D12" s="6">
        <f>Monthly_Op_LC!D12-Monthly_Dev_LC!D12</f>
        <v>2.7577004857448628E-7</v>
      </c>
      <c r="E12" s="17">
        <f>Monthly_Op_LC!E12-Monthly_Dev_LC!E12</f>
        <v>-4.9989386297966121E-3</v>
      </c>
      <c r="F12" s="6">
        <f>Monthly_Op_LC!F12-Monthly_Dev_LC!F12</f>
        <v>0</v>
      </c>
      <c r="G12" s="6">
        <f>Monthly_Op_LC!G12-Monthly_Dev_LC!G12</f>
        <v>3.2810021366458386E-8</v>
      </c>
      <c r="H12" s="6">
        <f>Monthly_Op_LC!H12-Monthly_Dev_LC!H12</f>
        <v>2.1538709916057996E-5</v>
      </c>
      <c r="I12" s="6">
        <f>Monthly_Op_LC!I12-Monthly_Dev_LC!I12</f>
        <v>1.724143750834628E-3</v>
      </c>
      <c r="J12" s="6">
        <f>Monthly_Op_LC!J12-Monthly_Dev_LC!J12</f>
        <v>4.7771027311682701E-5</v>
      </c>
      <c r="K12" s="6">
        <f>Monthly_Op_LC!K12-Monthly_Dev_LC!K12</f>
        <v>1.1206974897959299E-4</v>
      </c>
      <c r="L12" s="6">
        <f>Monthly_Op_LC!L12-Monthly_Dev_LC!L12</f>
        <v>0</v>
      </c>
      <c r="M12" s="6">
        <f>Monthly_Op_LC!M12-Monthly_Dev_LC!M12</f>
        <v>0</v>
      </c>
      <c r="N12" s="6">
        <f>Monthly_Op_LC!N12-Monthly_Dev_LC!N12</f>
        <v>0</v>
      </c>
      <c r="O12" s="6">
        <f>Monthly_Op_LC!O12-Monthly_Dev_LC!O12</f>
        <v>0</v>
      </c>
      <c r="P12" s="6">
        <f>Monthly_Op_LC!P12-Monthly_Dev_LC!P12</f>
        <v>1.5692966199999887</v>
      </c>
      <c r="Q12" s="6">
        <f>Monthly_Op_LC!Q12-Monthly_Dev_LC!Q12</f>
        <v>4.7771027311682701E-5</v>
      </c>
      <c r="R12" s="6">
        <f>Monthly_Op_LC!R12-Monthly_Dev_LC!R12</f>
        <v>0</v>
      </c>
      <c r="S12" s="6">
        <f>Monthly_Op_LC!S12-Monthly_Dev_LC!S12</f>
        <v>0</v>
      </c>
      <c r="T12" s="6">
        <f>Monthly_Op_LC!T12-Monthly_Dev_LC!T12</f>
        <v>4.8642978072166443E-5</v>
      </c>
      <c r="U12" s="6">
        <f>Monthly_Op_LC!U12-Monthly_Dev_LC!U12</f>
        <v>0</v>
      </c>
      <c r="V12" s="6">
        <f>Monthly_Op_LC!V12-Monthly_Dev_LC!V12</f>
        <v>0</v>
      </c>
      <c r="W12" s="6">
        <f>Monthly_Op_LC!W12-Monthly_Dev_LC!W12</f>
        <v>5.8496199955015982E-6</v>
      </c>
      <c r="X12" s="6">
        <f>Monthly_Op_LC!X12-Monthly_Dev_LC!X12</f>
        <v>4.7771027311682701E-5</v>
      </c>
      <c r="Y12" s="6">
        <f>Monthly_Op_LC!Y12-Monthly_Dev_LC!Y12</f>
        <v>4.9452995881438255E-5</v>
      </c>
      <c r="Z12" s="6">
        <f>Monthly_Op_LC!Z12-Monthly_Dev_LC!Z12</f>
        <v>5.026406142860651E-5</v>
      </c>
      <c r="AA12" s="6" t="e">
        <f>Monthly_Op_LC!AA12-Monthly_Dev_LC!AA12</f>
        <v>#VALUE!</v>
      </c>
      <c r="AB12" s="6">
        <f>Monthly_Op_LC!AB12-Monthly_Dev_LC!AB12</f>
        <v>0</v>
      </c>
      <c r="AC12" s="6">
        <f>Monthly_Op_LC!AC12-Monthly_Dev_LC!AC12</f>
        <v>0</v>
      </c>
      <c r="AD12" s="6">
        <f>Monthly_Op_LC!AD12-Monthly_Dev_LC!AD12</f>
        <v>3.2999960239976645E-6</v>
      </c>
      <c r="AE12" s="6">
        <f>Monthly_Op_LC!AE12-Monthly_Dev_LC!AE12</f>
        <v>0</v>
      </c>
      <c r="AF12" s="6">
        <f>Monthly_Op_LC!AF12-Monthly_Dev_LC!AF12</f>
        <v>0</v>
      </c>
      <c r="AG12" s="6">
        <f>Monthly_Op_LC!AG12-Monthly_Dev_LC!AG12</f>
        <v>0</v>
      </c>
      <c r="AH12" s="6">
        <f>Monthly_Op_LC!AH12-Monthly_Dev_LC!AH12</f>
        <v>0</v>
      </c>
      <c r="AI12" s="6">
        <f>Monthly_Op_LC!AI12-Monthly_Dev_LC!AI12</f>
        <v>0</v>
      </c>
      <c r="AJ12" s="6">
        <f>Monthly_Op_LC!AJ12-Monthly_Dev_LC!AJ12</f>
        <v>4.9942987971007824E-5</v>
      </c>
      <c r="AK12" s="6">
        <f>Monthly_Op_LC!AK12-Monthly_Dev_LC!AK12</f>
        <v>0</v>
      </c>
      <c r="AL12" s="6">
        <f>Monthly_Op_LC!AL12-Monthly_Dev_LC!AL12</f>
        <v>5.9999933910148684E-9</v>
      </c>
      <c r="AM12" s="6">
        <f>Monthly_Op_LC!AM12-Monthly_Dev_LC!AM12</f>
        <v>6.0000076018695836E-9</v>
      </c>
      <c r="AN12" s="6">
        <f>Monthly_Op_LC!AN12-Monthly_Dev_LC!AN12</f>
        <v>0</v>
      </c>
      <c r="AO12" s="6">
        <f>Monthly_Op_LC!AO12-Monthly_Dev_LC!AO12</f>
        <v>1.6219914300563687E-10</v>
      </c>
      <c r="AP12" s="6">
        <f>Monthly_Op_LC!AP12-Monthly_Dev_LC!AP12</f>
        <v>0</v>
      </c>
      <c r="AQ12" s="6">
        <f>Monthly_Op_LC!AQ12-Monthly_Dev_LC!AQ12</f>
        <v>0</v>
      </c>
      <c r="AR12" s="6">
        <f>Monthly_Op_LC!AR12-Monthly_Dev_LC!AR12</f>
        <v>4.9073976697400212E-5</v>
      </c>
      <c r="AS12" s="6">
        <f>Monthly_Op_LC!AS12-Monthly_Dev_LC!AS12</f>
        <v>4.9074005801230669E-5</v>
      </c>
      <c r="AT12" s="6">
        <f>Monthly_Op_LC!AT12-Monthly_Dev_LC!AT12</f>
        <v>4.8855989007279277E-5</v>
      </c>
      <c r="AU12" s="6">
        <f>Monthly_Op_LC!AU12-Monthly_Dev_LC!AU12</f>
        <v>-1.8749109344375981E-7</v>
      </c>
    </row>
    <row r="13" spans="1:47" x14ac:dyDescent="0.25">
      <c r="A13" s="12">
        <v>44439</v>
      </c>
      <c r="B13" s="13" t="s">
        <v>42</v>
      </c>
      <c r="C13" s="6">
        <f>Monthly_Op_LC!C13-Monthly_Dev_LC!C13</f>
        <v>0</v>
      </c>
      <c r="D13" s="6">
        <f>Monthly_Op_LC!D13-Monthly_Dev_LC!D13</f>
        <v>2.0845601511609857E-7</v>
      </c>
      <c r="E13" s="17">
        <f>Monthly_Op_LC!E13-Monthly_Dev_LC!E13</f>
        <v>-4.9987764796242118E-3</v>
      </c>
      <c r="F13" s="6">
        <f>Monthly_Op_LC!F13-Monthly_Dev_LC!F13</f>
        <v>0</v>
      </c>
      <c r="G13" s="6">
        <f>Monthly_Op_LC!G13-Monthly_Dev_LC!G13</f>
        <v>3.2810021366458386E-8</v>
      </c>
      <c r="H13" s="6">
        <f>Monthly_Op_LC!H13-Monthly_Dev_LC!H13</f>
        <v>2.1469820012498531E-5</v>
      </c>
      <c r="I13" s="6">
        <f>Monthly_Op_LC!I13-Monthly_Dev_LC!I13</f>
        <v>1.7183066102006705E-3</v>
      </c>
      <c r="J13" s="6">
        <f>Monthly_Op_LC!J13-Monthly_Dev_LC!J13</f>
        <v>4.3429899960756302E-6</v>
      </c>
      <c r="K13" s="6">
        <f>Monthly_Op_LC!K13-Monthly_Dev_LC!K13</f>
        <v>1.1169033507485437E-4</v>
      </c>
      <c r="L13" s="6">
        <f>Monthly_Op_LC!L13-Monthly_Dev_LC!L13</f>
        <v>0</v>
      </c>
      <c r="M13" s="6">
        <f>Monthly_Op_LC!M13-Monthly_Dev_LC!M13</f>
        <v>0</v>
      </c>
      <c r="N13" s="6">
        <f>Monthly_Op_LC!N13-Monthly_Dev_LC!N13</f>
        <v>0</v>
      </c>
      <c r="O13" s="6">
        <f>Monthly_Op_LC!O13-Monthly_Dev_LC!O13</f>
        <v>0</v>
      </c>
      <c r="P13" s="6">
        <f>Monthly_Op_LC!P13-Monthly_Dev_LC!P13</f>
        <v>1.6096952109999734</v>
      </c>
      <c r="Q13" s="6">
        <f>Monthly_Op_LC!Q13-Monthly_Dev_LC!Q13</f>
        <v>4.3429899960756302E-6</v>
      </c>
      <c r="R13" s="6">
        <f>Monthly_Op_LC!R13-Monthly_Dev_LC!R13</f>
        <v>0</v>
      </c>
      <c r="S13" s="6">
        <f>Monthly_Op_LC!S13-Monthly_Dev_LC!S13</f>
        <v>0</v>
      </c>
      <c r="T13" s="6">
        <f>Monthly_Op_LC!T13-Monthly_Dev_LC!T13</f>
        <v>4.8640649765729904E-6</v>
      </c>
      <c r="U13" s="6">
        <f>Monthly_Op_LC!U13-Monthly_Dev_LC!U13</f>
        <v>0</v>
      </c>
      <c r="V13" s="6">
        <f>Monthly_Op_LC!V13-Monthly_Dev_LC!V13</f>
        <v>0</v>
      </c>
      <c r="W13" s="6">
        <f>Monthly_Op_LC!W13-Monthly_Dev_LC!W13</f>
        <v>6.2148463086941774E-6</v>
      </c>
      <c r="X13" s="6">
        <f>Monthly_Op_LC!X13-Monthly_Dev_LC!X13</f>
        <v>6.5140193328261375E-6</v>
      </c>
      <c r="Y13" s="6">
        <f>Monthly_Op_LC!Y13-Monthly_Dev_LC!Y13</f>
        <v>5.6750141084194183E-6</v>
      </c>
      <c r="Z13" s="6">
        <f>Monthly_Op_LC!Z13-Monthly_Dev_LC!Z13</f>
        <v>4.8640649765729904E-6</v>
      </c>
      <c r="AA13" s="6" t="e">
        <f>Monthly_Op_LC!AA13-Monthly_Dev_LC!AA13</f>
        <v>#VALUE!</v>
      </c>
      <c r="AB13" s="6">
        <f>Monthly_Op_LC!AB13-Monthly_Dev_LC!AB13</f>
        <v>0</v>
      </c>
      <c r="AC13" s="6">
        <f>Monthly_Op_LC!AC13-Monthly_Dev_LC!AC13</f>
        <v>0</v>
      </c>
      <c r="AD13" s="6">
        <f>Monthly_Op_LC!AD13-Monthly_Dev_LC!AD13</f>
        <v>2.9999500839039683E-7</v>
      </c>
      <c r="AE13" s="6">
        <f>Monthly_Op_LC!AE13-Monthly_Dev_LC!AE13</f>
        <v>0</v>
      </c>
      <c r="AF13" s="6">
        <f>Monthly_Op_LC!AF13-Monthly_Dev_LC!AF13</f>
        <v>0</v>
      </c>
      <c r="AG13" s="6">
        <f>Monthly_Op_LC!AG13-Monthly_Dev_LC!AG13</f>
        <v>0</v>
      </c>
      <c r="AH13" s="6">
        <f>Monthly_Op_LC!AH13-Monthly_Dev_LC!AH13</f>
        <v>0</v>
      </c>
      <c r="AI13" s="6">
        <f>Monthly_Op_LC!AI13-Monthly_Dev_LC!AI13</f>
        <v>0</v>
      </c>
      <c r="AJ13" s="6">
        <f>Monthly_Op_LC!AJ13-Monthly_Dev_LC!AJ13</f>
        <v>4.3429899960756302E-6</v>
      </c>
      <c r="AK13" s="6">
        <f>Monthly_Op_LC!AK13-Monthly_Dev_LC!AK13</f>
        <v>0</v>
      </c>
      <c r="AL13" s="6">
        <f>Monthly_Op_LC!AL13-Monthly_Dev_LC!AL13</f>
        <v>6.00010707785259E-10</v>
      </c>
      <c r="AM13" s="6">
        <f>Monthly_Op_LC!AM13-Monthly_Dev_LC!AM13</f>
        <v>5.999964969305438E-10</v>
      </c>
      <c r="AN13" s="6">
        <f>Monthly_Op_LC!AN13-Monthly_Dev_LC!AN13</f>
        <v>0</v>
      </c>
      <c r="AO13" s="6">
        <f>Monthly_Op_LC!AO13-Monthly_Dev_LC!AO13</f>
        <v>0</v>
      </c>
      <c r="AP13" s="6">
        <f>Monthly_Op_LC!AP13-Monthly_Dev_LC!AP13</f>
        <v>0</v>
      </c>
      <c r="AQ13" s="6">
        <f>Monthly_Op_LC!AQ13-Monthly_Dev_LC!AQ13</f>
        <v>0</v>
      </c>
      <c r="AR13" s="6">
        <f>Monthly_Op_LC!AR13-Monthly_Dev_LC!AR13</f>
        <v>5.2119867177680135E-6</v>
      </c>
      <c r="AS13" s="6">
        <f>Monthly_Op_LC!AS13-Monthly_Dev_LC!AS13</f>
        <v>5.2109971875324845E-6</v>
      </c>
      <c r="AT13" s="6">
        <f>Monthly_Op_LC!AT13-Monthly_Dev_LC!AT13</f>
        <v>4.993999027647078E-6</v>
      </c>
      <c r="AU13" s="6">
        <f>Monthly_Op_LC!AU13-Monthly_Dev_LC!AU13</f>
        <v>-1.1972768905002562E-8</v>
      </c>
    </row>
    <row r="14" spans="1:47" x14ac:dyDescent="0.25">
      <c r="A14" s="12">
        <v>44469</v>
      </c>
      <c r="B14" s="13" t="s">
        <v>0</v>
      </c>
      <c r="C14" s="6">
        <f>Monthly_Op_LC!C14-Monthly_Dev_LC!C14</f>
        <v>0</v>
      </c>
      <c r="D14" s="6">
        <f>Monthly_Op_LC!D14-Monthly_Dev_LC!D14</f>
        <v>1.8281900793226669E-7</v>
      </c>
      <c r="E14" s="17">
        <f>Monthly_Op_LC!E14-Monthly_Dev_LC!E14</f>
        <v>-4.9986143403657479E-3</v>
      </c>
      <c r="F14" s="6">
        <f>Monthly_Op_LC!F14-Monthly_Dev_LC!F14</f>
        <v>0</v>
      </c>
      <c r="G14" s="6">
        <f>Monthly_Op_LC!G14-Monthly_Dev_LC!G14</f>
        <v>0</v>
      </c>
      <c r="H14" s="6">
        <f>Monthly_Op_LC!H14-Monthly_Dev_LC!H14</f>
        <v>2.1591209815596812E-5</v>
      </c>
      <c r="I14" s="6">
        <f>Monthly_Op_LC!I14-Monthly_Dev_LC!I14</f>
        <v>1.7133612691395683E-3</v>
      </c>
      <c r="J14" s="6">
        <f>Monthly_Op_LC!J14-Monthly_Dev_LC!J14</f>
        <v>6.3040060922503471E-6</v>
      </c>
      <c r="K14" s="6">
        <f>Monthly_Op_LC!K14-Monthly_Dev_LC!K14</f>
        <v>1.1136685998280882E-4</v>
      </c>
      <c r="L14" s="6">
        <f>Monthly_Op_LC!L14-Monthly_Dev_LC!L14</f>
        <v>0</v>
      </c>
      <c r="M14" s="6">
        <f>Monthly_Op_LC!M14-Monthly_Dev_LC!M14</f>
        <v>0</v>
      </c>
      <c r="N14" s="6">
        <f>Monthly_Op_LC!N14-Monthly_Dev_LC!N14</f>
        <v>0</v>
      </c>
      <c r="O14" s="6">
        <f>Monthly_Op_LC!O14-Monthly_Dev_LC!O14</f>
        <v>0</v>
      </c>
      <c r="P14" s="6">
        <f>Monthly_Op_LC!P14-Monthly_Dev_LC!P14</f>
        <v>1.5889948600000139</v>
      </c>
      <c r="Q14" s="6">
        <f>Monthly_Op_LC!Q14-Monthly_Dev_LC!Q14</f>
        <v>6.3040060922503471E-6</v>
      </c>
      <c r="R14" s="6">
        <f>Monthly_Op_LC!R14-Monthly_Dev_LC!R14</f>
        <v>0</v>
      </c>
      <c r="S14" s="6">
        <f>Monthly_Op_LC!S14-Monthly_Dev_LC!S14</f>
        <v>0</v>
      </c>
      <c r="T14" s="6">
        <f>Monthly_Op_LC!T14-Monthly_Dev_LC!T14</f>
        <v>5.6750141084194183E-6</v>
      </c>
      <c r="U14" s="6">
        <f>Monthly_Op_LC!U14-Monthly_Dev_LC!U14</f>
        <v>0</v>
      </c>
      <c r="V14" s="6">
        <f>Monthly_Op_LC!V14-Monthly_Dev_LC!V14</f>
        <v>0</v>
      </c>
      <c r="W14" s="6">
        <f>Monthly_Op_LC!W14-Monthly_Dev_LC!W14</f>
        <v>5.2901469018706848E-6</v>
      </c>
      <c r="X14" s="6">
        <f>Monthly_Op_LC!X14-Monthly_Dev_LC!X14</f>
        <v>4.2020110413432121E-6</v>
      </c>
      <c r="Y14" s="6">
        <f>Monthly_Op_LC!Y14-Monthly_Dev_LC!Y14</f>
        <v>4.8640649765729904E-6</v>
      </c>
      <c r="Z14" s="6">
        <f>Monthly_Op_LC!Z14-Monthly_Dev_LC!Z14</f>
        <v>5.6748976930975914E-6</v>
      </c>
      <c r="AA14" s="6" t="e">
        <f>Monthly_Op_LC!AA14-Monthly_Dev_LC!AA14</f>
        <v>#VALUE!</v>
      </c>
      <c r="AB14" s="6">
        <f>Monthly_Op_LC!AB14-Monthly_Dev_LC!AB14</f>
        <v>0</v>
      </c>
      <c r="AC14" s="6">
        <f>Monthly_Op_LC!AC14-Monthly_Dev_LC!AC14</f>
        <v>0</v>
      </c>
      <c r="AD14" s="6">
        <f>Monthly_Op_LC!AD14-Monthly_Dev_LC!AD14</f>
        <v>2.9999500839039683E-7</v>
      </c>
      <c r="AE14" s="6">
        <f>Monthly_Op_LC!AE14-Monthly_Dev_LC!AE14</f>
        <v>0</v>
      </c>
      <c r="AF14" s="6">
        <f>Monthly_Op_LC!AF14-Monthly_Dev_LC!AF14</f>
        <v>0</v>
      </c>
      <c r="AG14" s="6">
        <f>Monthly_Op_LC!AG14-Monthly_Dev_LC!AG14</f>
        <v>0</v>
      </c>
      <c r="AH14" s="6">
        <f>Monthly_Op_LC!AH14-Monthly_Dev_LC!AH14</f>
        <v>0</v>
      </c>
      <c r="AI14" s="6">
        <f>Monthly_Op_LC!AI14-Monthly_Dev_LC!AI14</f>
        <v>0</v>
      </c>
      <c r="AJ14" s="6">
        <f>Monthly_Op_LC!AJ14-Monthly_Dev_LC!AJ14</f>
        <v>4.2029423639178276E-6</v>
      </c>
      <c r="AK14" s="6">
        <f>Monthly_Op_LC!AK14-Monthly_Dev_LC!AK14</f>
        <v>0</v>
      </c>
      <c r="AL14" s="6">
        <f>Monthly_Op_LC!AL14-Monthly_Dev_LC!AL14</f>
        <v>6.00010707785259E-10</v>
      </c>
      <c r="AM14" s="6">
        <f>Monthly_Op_LC!AM14-Monthly_Dev_LC!AM14</f>
        <v>5.999964969305438E-10</v>
      </c>
      <c r="AN14" s="6">
        <f>Monthly_Op_LC!AN14-Monthly_Dev_LC!AN14</f>
        <v>0</v>
      </c>
      <c r="AO14" s="6">
        <f>Monthly_Op_LC!AO14-Monthly_Dev_LC!AO14</f>
        <v>0</v>
      </c>
      <c r="AP14" s="6">
        <f>Monthly_Op_LC!AP14-Monthly_Dev_LC!AP14</f>
        <v>0</v>
      </c>
      <c r="AQ14" s="6">
        <f>Monthly_Op_LC!AQ14-Monthly_Dev_LC!AQ14</f>
        <v>0</v>
      </c>
      <c r="AR14" s="6">
        <f>Monthly_Op_LC!AR14-Monthly_Dev_LC!AR14</f>
        <v>5.2539980970323086E-6</v>
      </c>
      <c r="AS14" s="6">
        <f>Monthly_Op_LC!AS14-Monthly_Dev_LC!AS14</f>
        <v>5.0429953262209892E-6</v>
      </c>
      <c r="AT14" s="6">
        <f>Monthly_Op_LC!AT14-Monthly_Dev_LC!AT14</f>
        <v>5.0439994083717465E-6</v>
      </c>
      <c r="AU14" s="6">
        <f>Monthly_Op_LC!AU14-Monthly_Dev_LC!AU14</f>
        <v>-2.4272031819920058E-7</v>
      </c>
    </row>
    <row r="15" spans="1:47" x14ac:dyDescent="0.25">
      <c r="A15" s="12">
        <v>44500</v>
      </c>
      <c r="B15" s="13" t="s">
        <v>41</v>
      </c>
      <c r="C15" s="6">
        <f>Monthly_Op_LC!C15-Monthly_Dev_LC!C15</f>
        <v>0</v>
      </c>
      <c r="D15" s="6">
        <f>Monthly_Op_LC!D15-Monthly_Dev_LC!D15</f>
        <v>9.98850282485364E-8</v>
      </c>
      <c r="E15" s="17">
        <f>Monthly_Op_LC!E15-Monthly_Dev_LC!E15</f>
        <v>-4.9985332698270213E-3</v>
      </c>
      <c r="F15" s="6">
        <f>Monthly_Op_LC!F15-Monthly_Dev_LC!F15</f>
        <v>0</v>
      </c>
      <c r="G15" s="6">
        <f>Monthly_Op_LC!G15-Monthly_Dev_LC!G15</f>
        <v>0</v>
      </c>
      <c r="H15" s="6">
        <f>Monthly_Op_LC!H15-Monthly_Dev_LC!H15</f>
        <v>2.1640420072799316E-5</v>
      </c>
      <c r="I15" s="6">
        <f>Monthly_Op_LC!I15-Monthly_Dev_LC!I15</f>
        <v>1.709631978883408E-3</v>
      </c>
      <c r="J15" s="6">
        <f>Monthly_Op_LC!J15-Monthly_Dev_LC!J15</f>
        <v>0</v>
      </c>
      <c r="K15" s="6">
        <f>Monthly_Op_LC!K15-Monthly_Dev_LC!K15</f>
        <v>1.1112364700238686E-4</v>
      </c>
      <c r="L15" s="6">
        <f>Monthly_Op_LC!L15-Monthly_Dev_LC!L15</f>
        <v>0</v>
      </c>
      <c r="M15" s="6">
        <f>Monthly_Op_LC!M15-Monthly_Dev_LC!M15</f>
        <v>0</v>
      </c>
      <c r="N15" s="6">
        <f>Monthly_Op_LC!N15-Monthly_Dev_LC!N15</f>
        <v>0</v>
      </c>
      <c r="O15" s="6">
        <f>Monthly_Op_LC!O15-Monthly_Dev_LC!O15</f>
        <v>0</v>
      </c>
      <c r="P15" s="6">
        <f>Monthly_Op_LC!P15-Monthly_Dev_LC!P15</f>
        <v>1.7894916129999956</v>
      </c>
      <c r="Q15" s="6">
        <f>Monthly_Op_LC!Q15-Monthly_Dev_LC!Q15</f>
        <v>0</v>
      </c>
      <c r="R15" s="6">
        <f>Monthly_Op_LC!R15-Monthly_Dev_LC!R15</f>
        <v>0</v>
      </c>
      <c r="S15" s="6">
        <f>Monthly_Op_LC!S15-Monthly_Dev_LC!S15</f>
        <v>0</v>
      </c>
      <c r="T15" s="6">
        <f>Monthly_Op_LC!T15-Monthly_Dev_LC!T15</f>
        <v>0</v>
      </c>
      <c r="U15" s="6">
        <f>Monthly_Op_LC!U15-Monthly_Dev_LC!U15</f>
        <v>0</v>
      </c>
      <c r="V15" s="6">
        <f>Monthly_Op_LC!V15-Monthly_Dev_LC!V15</f>
        <v>0</v>
      </c>
      <c r="W15" s="6">
        <f>Monthly_Op_LC!W15-Monthly_Dev_LC!W15</f>
        <v>3.9905735036427359E-6</v>
      </c>
      <c r="X15" s="6">
        <f>Monthly_Op_LC!X15-Monthly_Dev_LC!X15</f>
        <v>0</v>
      </c>
      <c r="Y15" s="6">
        <f>Monthly_Op_LC!Y15-Monthly_Dev_LC!Y15</f>
        <v>0</v>
      </c>
      <c r="Z15" s="6">
        <f>Monthly_Op_LC!Z15-Monthly_Dev_LC!Z15</f>
        <v>0</v>
      </c>
      <c r="AA15" s="6" t="e">
        <f>Monthly_Op_LC!AA15-Monthly_Dev_LC!AA15</f>
        <v>#VALUE!</v>
      </c>
      <c r="AB15" s="6">
        <f>Monthly_Op_LC!AB15-Monthly_Dev_LC!AB15</f>
        <v>0</v>
      </c>
      <c r="AC15" s="6">
        <f>Monthly_Op_LC!AC15-Monthly_Dev_LC!AC15</f>
        <v>0</v>
      </c>
      <c r="AD15" s="6">
        <f>Monthly_Op_LC!AD15-Monthly_Dev_LC!AD15</f>
        <v>0</v>
      </c>
      <c r="AE15" s="6">
        <f>Monthly_Op_LC!AE15-Monthly_Dev_LC!AE15</f>
        <v>0</v>
      </c>
      <c r="AF15" s="6">
        <f>Monthly_Op_LC!AF15-Monthly_Dev_LC!AF15</f>
        <v>0</v>
      </c>
      <c r="AG15" s="6">
        <f>Monthly_Op_LC!AG15-Monthly_Dev_LC!AG15</f>
        <v>0</v>
      </c>
      <c r="AH15" s="6">
        <f>Monthly_Op_LC!AH15-Monthly_Dev_LC!AH15</f>
        <v>0</v>
      </c>
      <c r="AI15" s="6">
        <f>Monthly_Op_LC!AI15-Monthly_Dev_LC!AI15</f>
        <v>0</v>
      </c>
      <c r="AJ15" s="6">
        <f>Monthly_Op_LC!AJ15-Monthly_Dev_LC!AJ15</f>
        <v>0</v>
      </c>
      <c r="AK15" s="6">
        <f>Monthly_Op_LC!AK15-Monthly_Dev_LC!AK15</f>
        <v>0</v>
      </c>
      <c r="AL15" s="6">
        <f>Monthly_Op_LC!AL15-Monthly_Dev_LC!AL15</f>
        <v>0</v>
      </c>
      <c r="AM15" s="6">
        <f>Monthly_Op_LC!AM15-Monthly_Dev_LC!AM15</f>
        <v>1.000017846308765E-10</v>
      </c>
      <c r="AN15" s="6">
        <f>Monthly_Op_LC!AN15-Monthly_Dev_LC!AN15</f>
        <v>0</v>
      </c>
      <c r="AO15" s="6">
        <f>Monthly_Op_LC!AO15-Monthly_Dev_LC!AO15</f>
        <v>0</v>
      </c>
      <c r="AP15" s="6">
        <f>Monthly_Op_LC!AP15-Monthly_Dev_LC!AP15</f>
        <v>0</v>
      </c>
      <c r="AQ15" s="6">
        <f>Monthly_Op_LC!AQ15-Monthly_Dev_LC!AQ15</f>
        <v>0</v>
      </c>
      <c r="AR15" s="6">
        <f>Monthly_Op_LC!AR15-Monthly_Dev_LC!AR15</f>
        <v>2.1710002329200506E-7</v>
      </c>
      <c r="AS15" s="6">
        <f>Monthly_Op_LC!AS15-Monthly_Dev_LC!AS15</f>
        <v>2.1720188669860363E-7</v>
      </c>
      <c r="AT15" s="6">
        <f>Monthly_Op_LC!AT15-Monthly_Dev_LC!AT15</f>
        <v>2.1710002329200506E-7</v>
      </c>
      <c r="AU15" s="6">
        <f>Monthly_Op_LC!AU15-Monthly_Dev_LC!AU15</f>
        <v>0</v>
      </c>
    </row>
    <row r="16" spans="1:47" x14ac:dyDescent="0.25">
      <c r="A16" s="12">
        <v>44530</v>
      </c>
      <c r="B16" s="13" t="s">
        <v>42</v>
      </c>
      <c r="C16" s="6">
        <f>Monthly_Op_LC!C16-Monthly_Dev_LC!C16</f>
        <v>0</v>
      </c>
      <c r="D16" s="6">
        <f>Monthly_Op_LC!D16-Monthly_Dev_LC!D16</f>
        <v>4.6230013595049968E-8</v>
      </c>
      <c r="E16" s="17">
        <f>Monthly_Op_LC!E16-Monthly_Dev_LC!E16</f>
        <v>-4.9985332589130849E-3</v>
      </c>
      <c r="F16" s="6">
        <f>Monthly_Op_LC!F16-Monthly_Dev_LC!F16</f>
        <v>0</v>
      </c>
      <c r="G16" s="6">
        <f>Monthly_Op_LC!G16-Monthly_Dev_LC!G16</f>
        <v>0</v>
      </c>
      <c r="H16" s="6">
        <f>Monthly_Op_LC!H16-Monthly_Dev_LC!H16</f>
        <v>2.1847110019734828E-5</v>
      </c>
      <c r="I16" s="6">
        <f>Monthly_Op_LC!I16-Monthly_Dev_LC!I16</f>
        <v>1.7058216290024575E-3</v>
      </c>
      <c r="J16" s="6">
        <f>Monthly_Op_LC!J16-Monthly_Dev_LC!J16</f>
        <v>6.3040060922503471E-6</v>
      </c>
      <c r="K16" s="6">
        <f>Monthly_Op_LC!K16-Monthly_Dev_LC!K16</f>
        <v>1.1087881091498275E-4</v>
      </c>
      <c r="L16" s="6">
        <f>Monthly_Op_LC!L16-Monthly_Dev_LC!L16</f>
        <v>0</v>
      </c>
      <c r="M16" s="6">
        <f>Monthly_Op_LC!M16-Monthly_Dev_LC!M16</f>
        <v>0</v>
      </c>
      <c r="N16" s="6">
        <f>Monthly_Op_LC!N16-Monthly_Dev_LC!N16</f>
        <v>0</v>
      </c>
      <c r="O16" s="6">
        <f>Monthly_Op_LC!O16-Monthly_Dev_LC!O16</f>
        <v>0</v>
      </c>
      <c r="P16" s="6">
        <f>Monthly_Op_LC!P16-Monthly_Dev_LC!P16</f>
        <v>1.2328693519999661</v>
      </c>
      <c r="Q16" s="6">
        <f>Monthly_Op_LC!Q16-Monthly_Dev_LC!Q16</f>
        <v>6.3040060922503471E-6</v>
      </c>
      <c r="R16" s="6">
        <f>Monthly_Op_LC!R16-Monthly_Dev_LC!R16</f>
        <v>0</v>
      </c>
      <c r="S16" s="6">
        <f>Monthly_Op_LC!S16-Monthly_Dev_LC!S16</f>
        <v>0</v>
      </c>
      <c r="T16" s="6">
        <f>Monthly_Op_LC!T16-Monthly_Dev_LC!T16</f>
        <v>5.6750141084194183E-6</v>
      </c>
      <c r="U16" s="6">
        <f>Monthly_Op_LC!U16-Monthly_Dev_LC!U16</f>
        <v>0</v>
      </c>
      <c r="V16" s="6">
        <f>Monthly_Op_LC!V16-Monthly_Dev_LC!V16</f>
        <v>0</v>
      </c>
      <c r="W16" s="6">
        <f>Monthly_Op_LC!W16-Monthly_Dev_LC!W16</f>
        <v>4.0143275015225299E-6</v>
      </c>
      <c r="X16" s="6">
        <f>Monthly_Op_LC!X16-Monthly_Dev_LC!X16</f>
        <v>6.3040060922503471E-6</v>
      </c>
      <c r="Y16" s="6">
        <f>Monthly_Op_LC!Y16-Monthly_Dev_LC!Y16</f>
        <v>4.864006768912077E-6</v>
      </c>
      <c r="Z16" s="6">
        <f>Monthly_Op_LC!Z16-Monthly_Dev_LC!Z16</f>
        <v>5.6749559007585049E-6</v>
      </c>
      <c r="AA16" s="6" t="e">
        <f>Monthly_Op_LC!AA16-Monthly_Dev_LC!AA16</f>
        <v>#VALUE!</v>
      </c>
      <c r="AB16" s="6">
        <f>Monthly_Op_LC!AB16-Monthly_Dev_LC!AB16</f>
        <v>0</v>
      </c>
      <c r="AC16" s="6">
        <f>Monthly_Op_LC!AC16-Monthly_Dev_LC!AC16</f>
        <v>0</v>
      </c>
      <c r="AD16" s="6">
        <f>Monthly_Op_LC!AD16-Monthly_Dev_LC!AD16</f>
        <v>3.9999940781854093E-7</v>
      </c>
      <c r="AE16" s="6">
        <f>Monthly_Op_LC!AE16-Monthly_Dev_LC!AE16</f>
        <v>0</v>
      </c>
      <c r="AF16" s="6">
        <f>Monthly_Op_LC!AF16-Monthly_Dev_LC!AF16</f>
        <v>0</v>
      </c>
      <c r="AG16" s="6">
        <f>Monthly_Op_LC!AG16-Monthly_Dev_LC!AG16</f>
        <v>0</v>
      </c>
      <c r="AH16" s="6">
        <f>Monthly_Op_LC!AH16-Monthly_Dev_LC!AH16</f>
        <v>0</v>
      </c>
      <c r="AI16" s="6">
        <f>Monthly_Op_LC!AI16-Monthly_Dev_LC!AI16</f>
        <v>0</v>
      </c>
      <c r="AJ16" s="6">
        <f>Monthly_Op_LC!AJ16-Monthly_Dev_LC!AJ16</f>
        <v>6.3040060922503471E-6</v>
      </c>
      <c r="AK16" s="6">
        <f>Monthly_Op_LC!AK16-Monthly_Dev_LC!AK16</f>
        <v>0</v>
      </c>
      <c r="AL16" s="6">
        <f>Monthly_Op_LC!AL16-Monthly_Dev_LC!AL16</f>
        <v>6.00010707785259E-10</v>
      </c>
      <c r="AM16" s="6">
        <f>Monthly_Op_LC!AM16-Monthly_Dev_LC!AM16</f>
        <v>6.00010707785259E-10</v>
      </c>
      <c r="AN16" s="6">
        <f>Monthly_Op_LC!AN16-Monthly_Dev_LC!AN16</f>
        <v>0</v>
      </c>
      <c r="AO16" s="6">
        <f>Monthly_Op_LC!AO16-Monthly_Dev_LC!AO16</f>
        <v>0</v>
      </c>
      <c r="AP16" s="6">
        <f>Monthly_Op_LC!AP16-Monthly_Dev_LC!AP16</f>
        <v>0</v>
      </c>
      <c r="AQ16" s="6">
        <f>Monthly_Op_LC!AQ16-Monthly_Dev_LC!AQ16</f>
        <v>0</v>
      </c>
      <c r="AR16" s="6">
        <f>Monthly_Op_LC!AR16-Monthly_Dev_LC!AR16</f>
        <v>5.0430098781362176E-6</v>
      </c>
      <c r="AS16" s="6">
        <f>Monthly_Op_LC!AS16-Monthly_Dev_LC!AS16</f>
        <v>5.0433009164407849E-6</v>
      </c>
      <c r="AT16" s="6">
        <f>Monthly_Op_LC!AT16-Monthly_Dev_LC!AT16</f>
        <v>5.0431990530341864E-6</v>
      </c>
      <c r="AU16" s="6">
        <f>Monthly_Op_LC!AU16-Monthly_Dev_LC!AU16</f>
        <v>-3.2251223356801065E-9</v>
      </c>
    </row>
    <row r="17" spans="1:47" x14ac:dyDescent="0.25">
      <c r="A17" s="12">
        <v>44561</v>
      </c>
      <c r="B17" s="13" t="s">
        <v>1</v>
      </c>
      <c r="C17" s="6">
        <f>Monthly_Op_LC!C17-Monthly_Dev_LC!C17</f>
        <v>0</v>
      </c>
      <c r="D17" s="6">
        <f>Monthly_Op_LC!D17-Monthly_Dev_LC!D17</f>
        <v>3.6914002521371003E-8</v>
      </c>
      <c r="E17" s="17">
        <f>Monthly_Op_LC!E17-Monthly_Dev_LC!E17</f>
        <v>-4.9993277698376914E-3</v>
      </c>
      <c r="F17" s="6">
        <f>Monthly_Op_LC!F17-Monthly_Dev_LC!F17</f>
        <v>0</v>
      </c>
      <c r="G17" s="6">
        <f>Monthly_Op_LC!G17-Monthly_Dev_LC!G17</f>
        <v>1.3484250303008594E-5</v>
      </c>
      <c r="H17" s="6">
        <f>Monthly_Op_LC!H17-Monthly_Dev_LC!H17</f>
        <v>2.1699479930248344E-5</v>
      </c>
      <c r="I17" s="6">
        <f>Monthly_Op_LC!I17-Monthly_Dev_LC!I17</f>
        <v>1.7025787783495616E-3</v>
      </c>
      <c r="J17" s="6">
        <f>Monthly_Op_LC!J17-Monthly_Dev_LC!J17</f>
        <v>0</v>
      </c>
      <c r="K17" s="6">
        <f>Monthly_Op_LC!K17-Monthly_Dev_LC!K17</f>
        <v>1.1066640399803873E-4</v>
      </c>
      <c r="L17" s="6">
        <f>Monthly_Op_LC!L17-Monthly_Dev_LC!L17</f>
        <v>0</v>
      </c>
      <c r="M17" s="6">
        <f>Monthly_Op_LC!M17-Monthly_Dev_LC!M17</f>
        <v>0</v>
      </c>
      <c r="N17" s="6">
        <f>Monthly_Op_LC!N17-Monthly_Dev_LC!N17</f>
        <v>0</v>
      </c>
      <c r="O17" s="6">
        <f>Monthly_Op_LC!O17-Monthly_Dev_LC!O17</f>
        <v>0</v>
      </c>
      <c r="P17" s="6">
        <f>Monthly_Op_LC!P17-Monthly_Dev_LC!P17</f>
        <v>1.7826889410000035</v>
      </c>
      <c r="Q17" s="6">
        <f>Monthly_Op_LC!Q17-Monthly_Dev_LC!Q17</f>
        <v>0</v>
      </c>
      <c r="R17" s="6">
        <f>Monthly_Op_LC!R17-Monthly_Dev_LC!R17</f>
        <v>0</v>
      </c>
      <c r="S17" s="6">
        <f>Monthly_Op_LC!S17-Monthly_Dev_LC!S17</f>
        <v>0</v>
      </c>
      <c r="T17" s="6">
        <f>Monthly_Op_LC!T17-Monthly_Dev_LC!T17</f>
        <v>8.1001780927181244E-7</v>
      </c>
      <c r="U17" s="6">
        <f>Monthly_Op_LC!U17-Monthly_Dev_LC!U17</f>
        <v>0</v>
      </c>
      <c r="V17" s="6">
        <f>Monthly_Op_LC!V17-Monthly_Dev_LC!V17</f>
        <v>0</v>
      </c>
      <c r="W17" s="6">
        <f>Monthly_Op_LC!W17-Monthly_Dev_LC!W17</f>
        <v>3.468068904055599E-6</v>
      </c>
      <c r="X17" s="6">
        <f>Monthly_Op_LC!X17-Monthly_Dev_LC!X17</f>
        <v>0</v>
      </c>
      <c r="Y17" s="6">
        <f>Monthly_Op_LC!Y17-Monthly_Dev_LC!Y17</f>
        <v>0</v>
      </c>
      <c r="Z17" s="6">
        <f>Monthly_Op_LC!Z17-Monthly_Dev_LC!Z17</f>
        <v>0</v>
      </c>
      <c r="AA17" s="6" t="e">
        <f>Monthly_Op_LC!AA17-Monthly_Dev_LC!AA17</f>
        <v>#VALUE!</v>
      </c>
      <c r="AB17" s="6">
        <f>Monthly_Op_LC!AB17-Monthly_Dev_LC!AB17</f>
        <v>0</v>
      </c>
      <c r="AC17" s="6">
        <f>Monthly_Op_LC!AC17-Monthly_Dev_LC!AC17</f>
        <v>0</v>
      </c>
      <c r="AD17" s="6">
        <f>Monthly_Op_LC!AD17-Monthly_Dev_LC!AD17</f>
        <v>0</v>
      </c>
      <c r="AE17" s="6">
        <f>Monthly_Op_LC!AE17-Monthly_Dev_LC!AE17</f>
        <v>0</v>
      </c>
      <c r="AF17" s="6">
        <f>Monthly_Op_LC!AF17-Monthly_Dev_LC!AF17</f>
        <v>0</v>
      </c>
      <c r="AG17" s="6">
        <f>Monthly_Op_LC!AG17-Monthly_Dev_LC!AG17</f>
        <v>0</v>
      </c>
      <c r="AH17" s="6">
        <f>Monthly_Op_LC!AH17-Monthly_Dev_LC!AH17</f>
        <v>0</v>
      </c>
      <c r="AI17" s="6">
        <f>Monthly_Op_LC!AI17-Monthly_Dev_LC!AI17</f>
        <v>0</v>
      </c>
      <c r="AJ17" s="6">
        <f>Monthly_Op_LC!AJ17-Monthly_Dev_LC!AJ17</f>
        <v>0</v>
      </c>
      <c r="AK17" s="6">
        <f>Monthly_Op_LC!AK17-Monthly_Dev_LC!AK17</f>
        <v>0</v>
      </c>
      <c r="AL17" s="6">
        <f>Monthly_Op_LC!AL17-Monthly_Dev_LC!AL17</f>
        <v>0</v>
      </c>
      <c r="AM17" s="6">
        <f>Monthly_Op_LC!AM17-Monthly_Dev_LC!AM17</f>
        <v>1.000017846308765E-10</v>
      </c>
      <c r="AN17" s="6">
        <f>Monthly_Op_LC!AN17-Monthly_Dev_LC!AN17</f>
        <v>0</v>
      </c>
      <c r="AO17" s="6">
        <f>Monthly_Op_LC!AO17-Monthly_Dev_LC!AO17</f>
        <v>0</v>
      </c>
      <c r="AP17" s="6">
        <f>Monthly_Op_LC!AP17-Monthly_Dev_LC!AP17</f>
        <v>0</v>
      </c>
      <c r="AQ17" s="6">
        <f>Monthly_Op_LC!AQ17-Monthly_Dev_LC!AQ17</f>
        <v>0</v>
      </c>
      <c r="AR17" s="6">
        <f>Monthly_Op_LC!AR17-Monthly_Dev_LC!AR17</f>
        <v>2.1699815988540649E-7</v>
      </c>
      <c r="AS17" s="6">
        <f>Monthly_Op_LC!AS17-Monthly_Dev_LC!AS17</f>
        <v>2.1720188669860363E-7</v>
      </c>
      <c r="AT17" s="6">
        <f>Monthly_Op_LC!AT17-Monthly_Dev_LC!AT17</f>
        <v>2.1710002329200506E-7</v>
      </c>
      <c r="AU17" s="6">
        <f>Monthly_Op_LC!AU17-Monthly_Dev_LC!AU17</f>
        <v>1.85145913430187E-10</v>
      </c>
    </row>
    <row r="18" spans="1:47" x14ac:dyDescent="0.25">
      <c r="A18" s="12">
        <v>44592</v>
      </c>
      <c r="B18" s="13" t="s">
        <v>39</v>
      </c>
      <c r="C18" s="6">
        <f>Monthly_Op_LC!C18-Monthly_Dev_LC!C18</f>
        <v>0</v>
      </c>
      <c r="D18" s="6">
        <f>Monthly_Op_LC!D18-Monthly_Dev_LC!D18</f>
        <v>3.4742015486699529E-8</v>
      </c>
      <c r="E18" s="17">
        <f>Monthly_Op_LC!E18-Monthly_Dev_LC!E18</f>
        <v>-5.0002114403469022E-3</v>
      </c>
      <c r="F18" s="6">
        <f>Monthly_Op_LC!F18-Monthly_Dev_LC!F18</f>
        <v>0</v>
      </c>
      <c r="G18" s="6">
        <f>Monthly_Op_LC!G18-Monthly_Dev_LC!G18</f>
        <v>2.7723089715436799E-5</v>
      </c>
      <c r="H18" s="6">
        <f>Monthly_Op_LC!H18-Monthly_Dev_LC!H18</f>
        <v>-0.33911683071005427</v>
      </c>
      <c r="I18" s="6">
        <f>Monthly_Op_LC!I18-Monthly_Dev_LC!I18</f>
        <v>-26.930735409971021</v>
      </c>
      <c r="J18" s="6">
        <f>Monthly_Op_LC!J18-Monthly_Dev_LC!J18</f>
        <v>28704.51992672804</v>
      </c>
      <c r="K18" s="6">
        <f>Monthly_Op_LC!K18-Monthly_Dev_LC!K18</f>
        <v>-1.7504976573410431</v>
      </c>
      <c r="L18" s="6">
        <f>Monthly_Op_LC!L18-Monthly_Dev_LC!L18</f>
        <v>0</v>
      </c>
      <c r="M18" s="6">
        <f>Monthly_Op_LC!M18-Monthly_Dev_LC!M18</f>
        <v>0</v>
      </c>
      <c r="N18" s="6">
        <f>Monthly_Op_LC!N18-Monthly_Dev_LC!N18</f>
        <v>0</v>
      </c>
      <c r="O18" s="6">
        <f>Monthly_Op_LC!O18-Monthly_Dev_LC!O18</f>
        <v>0</v>
      </c>
      <c r="P18" s="6">
        <f>Monthly_Op_LC!P18-Monthly_Dev_LC!P18</f>
        <v>7.5817253860000164</v>
      </c>
      <c r="Q18" s="6">
        <f>Monthly_Op_LC!Q18-Monthly_Dev_LC!Q18</f>
        <v>28704.51992672804</v>
      </c>
      <c r="R18" s="6">
        <f>Monthly_Op_LC!R18-Monthly_Dev_LC!R18</f>
        <v>0</v>
      </c>
      <c r="S18" s="6">
        <f>Monthly_Op_LC!S18-Monthly_Dev_LC!S18</f>
        <v>0</v>
      </c>
      <c r="T18" s="6">
        <f>Monthly_Op_LC!T18-Monthly_Dev_LC!T18</f>
        <v>28704.519925803063</v>
      </c>
      <c r="U18" s="6">
        <f>Monthly_Op_LC!U18-Monthly_Dev_LC!U18</f>
        <v>0</v>
      </c>
      <c r="V18" s="6">
        <f>Monthly_Op_LC!V18-Monthly_Dev_LC!V18</f>
        <v>0</v>
      </c>
      <c r="W18" s="6">
        <f>Monthly_Op_LC!W18-Monthly_Dev_LC!W18</f>
        <v>-2.1473630899002671E-2</v>
      </c>
      <c r="X18" s="6">
        <f>Monthly_Op_LC!X18-Monthly_Dev_LC!X18</f>
        <v>-618.10648959301761</v>
      </c>
      <c r="Y18" s="6">
        <f>Monthly_Op_LC!Y18-Monthly_Dev_LC!Y18</f>
        <v>-618.10648749800748</v>
      </c>
      <c r="Z18" s="6">
        <f>Monthly_Op_LC!Z18-Monthly_Dev_LC!Z18</f>
        <v>-4.864006768912077E-6</v>
      </c>
      <c r="AA18" s="6" t="e">
        <f>Monthly_Op_LC!AA18-Monthly_Dev_LC!AA18</f>
        <v>#VALUE!</v>
      </c>
      <c r="AB18" s="6">
        <f>Monthly_Op_LC!AB18-Monthly_Dev_LC!AB18</f>
        <v>0</v>
      </c>
      <c r="AC18" s="6">
        <f>Monthly_Op_LC!AC18-Monthly_Dev_LC!AC18</f>
        <v>0</v>
      </c>
      <c r="AD18" s="6">
        <f>Monthly_Op_LC!AD18-Monthly_Dev_LC!AD18</f>
        <v>-42.022080199998527</v>
      </c>
      <c r="AE18" s="6">
        <f>Monthly_Op_LC!AE18-Monthly_Dev_LC!AE18</f>
        <v>0</v>
      </c>
      <c r="AF18" s="6">
        <f>Monthly_Op_LC!AF18-Monthly_Dev_LC!AF18</f>
        <v>0</v>
      </c>
      <c r="AG18" s="6">
        <f>Monthly_Op_LC!AG18-Monthly_Dev_LC!AG18</f>
        <v>0</v>
      </c>
      <c r="AH18" s="6">
        <f>Monthly_Op_LC!AH18-Monthly_Dev_LC!AH18</f>
        <v>27779.376413411097</v>
      </c>
      <c r="AI18" s="6">
        <f>Monthly_Op_LC!AI18-Monthly_Dev_LC!AI18</f>
        <v>1543.2499998690037</v>
      </c>
      <c r="AJ18" s="6">
        <f>Monthly_Op_LC!AJ18-Monthly_Dev_LC!AJ18</f>
        <v>28704.519924556022</v>
      </c>
      <c r="AK18" s="6">
        <f>Monthly_Op_LC!AK18-Monthly_Dev_LC!AK18</f>
        <v>0</v>
      </c>
      <c r="AL18" s="6">
        <f>Monthly_Op_LC!AL18-Monthly_Dev_LC!AL18</f>
        <v>3.5368007736999942</v>
      </c>
      <c r="AM18" s="6">
        <f>Monthly_Op_LC!AM18-Monthly_Dev_LC!AM18</f>
        <v>3.5317195631999994</v>
      </c>
      <c r="AN18" s="6">
        <f>Monthly_Op_LC!AN18-Monthly_Dev_LC!AN18</f>
        <v>0</v>
      </c>
      <c r="AO18" s="6">
        <f>Monthly_Op_LC!AO18-Monthly_Dev_LC!AO18</f>
        <v>0</v>
      </c>
      <c r="AP18" s="6">
        <f>Monthly_Op_LC!AP18-Monthly_Dev_LC!AP18</f>
        <v>0</v>
      </c>
      <c r="AQ18" s="6">
        <f>Monthly_Op_LC!AQ18-Monthly_Dev_LC!AQ18</f>
        <v>0</v>
      </c>
      <c r="AR18" s="6">
        <f>Monthly_Op_LC!AR18-Monthly_Dev_LC!AR18</f>
        <v>-475.99648793099914</v>
      </c>
      <c r="AS18" s="6">
        <f>Monthly_Op_LC!AS18-Monthly_Dev_LC!AS18</f>
        <v>-475.99648793099914</v>
      </c>
      <c r="AT18" s="6">
        <f>Monthly_Op_LC!AT18-Monthly_Dev_LC!AT18</f>
        <v>-475.996487931101</v>
      </c>
      <c r="AU18" s="6">
        <f>Monthly_Op_LC!AU18-Monthly_Dev_LC!AU18</f>
        <v>-5.8629538768298649E-9</v>
      </c>
    </row>
    <row r="19" spans="1:47" x14ac:dyDescent="0.25">
      <c r="A19" s="12">
        <v>44620</v>
      </c>
      <c r="B19" s="13" t="s">
        <v>39</v>
      </c>
      <c r="C19" s="6">
        <f>Monthly_Op_LC!C19-Monthly_Dev_LC!C19</f>
        <v>0</v>
      </c>
      <c r="D19" s="6">
        <f>Monthly_Op_LC!D19-Monthly_Dev_LC!D19</f>
        <v>4.3147963424416957E-8</v>
      </c>
      <c r="E19" s="17">
        <f>Monthly_Op_LC!E19-Monthly_Dev_LC!E19</f>
        <v>-5.0021895804093219E-3</v>
      </c>
      <c r="F19" s="6">
        <f>Monthly_Op_LC!F19-Monthly_Dev_LC!F19</f>
        <v>0</v>
      </c>
      <c r="G19" s="6">
        <f>Monthly_Op_LC!G19-Monthly_Dev_LC!G19</f>
        <v>5.4888449994905386E-5</v>
      </c>
      <c r="H19" s="6">
        <f>Monthly_Op_LC!H19-Monthly_Dev_LC!H19</f>
        <v>-0.61856358594991434</v>
      </c>
      <c r="I19" s="6">
        <f>Monthly_Op_LC!I19-Monthly_Dev_LC!I19</f>
        <v>-49.506660123519396</v>
      </c>
      <c r="J19" s="6">
        <f>Monthly_Op_LC!J19-Monthly_Dev_LC!J19</f>
        <v>24097.746598863043</v>
      </c>
      <c r="K19" s="6">
        <f>Monthly_Op_LC!K19-Monthly_Dev_LC!K19</f>
        <v>-3.2179326392770236</v>
      </c>
      <c r="L19" s="6">
        <f>Monthly_Op_LC!L19-Monthly_Dev_LC!L19</f>
        <v>0</v>
      </c>
      <c r="M19" s="6">
        <f>Monthly_Op_LC!M19-Monthly_Dev_LC!M19</f>
        <v>0</v>
      </c>
      <c r="N19" s="6">
        <f>Monthly_Op_LC!N19-Monthly_Dev_LC!N19</f>
        <v>0</v>
      </c>
      <c r="O19" s="6">
        <f>Monthly_Op_LC!O19-Monthly_Dev_LC!O19</f>
        <v>0</v>
      </c>
      <c r="P19" s="6">
        <f>Monthly_Op_LC!P19-Monthly_Dev_LC!P19</f>
        <v>11.435915851999994</v>
      </c>
      <c r="Q19" s="6">
        <f>Monthly_Op_LC!Q19-Monthly_Dev_LC!Q19</f>
        <v>24097.746598863043</v>
      </c>
      <c r="R19" s="6">
        <f>Monthly_Op_LC!R19-Monthly_Dev_LC!R19</f>
        <v>0</v>
      </c>
      <c r="S19" s="6">
        <f>Monthly_Op_LC!S19-Monthly_Dev_LC!S19</f>
        <v>0</v>
      </c>
      <c r="T19" s="6">
        <f>Monthly_Op_LC!T19-Monthly_Dev_LC!T19</f>
        <v>24097.746597630088</v>
      </c>
      <c r="U19" s="6">
        <f>Monthly_Op_LC!U19-Monthly_Dev_LC!U19</f>
        <v>0</v>
      </c>
      <c r="V19" s="6">
        <f>Monthly_Op_LC!V19-Monthly_Dev_LC!V19</f>
        <v>0</v>
      </c>
      <c r="W19" s="6">
        <f>Monthly_Op_LC!W19-Monthly_Dev_LC!W19</f>
        <v>-5.4386873529800539E-2</v>
      </c>
      <c r="X19" s="6">
        <f>Monthly_Op_LC!X19-Monthly_Dev_LC!X19</f>
        <v>-741.9374584829784</v>
      </c>
      <c r="Y19" s="6">
        <f>Monthly_Op_LC!Y19-Monthly_Dev_LC!Y19</f>
        <v>-741.93745796795702</v>
      </c>
      <c r="Z19" s="6">
        <f>Monthly_Op_LC!Z19-Monthly_Dev_LC!Z19</f>
        <v>0</v>
      </c>
      <c r="AA19" s="6" t="e">
        <f>Monthly_Op_LC!AA19-Monthly_Dev_LC!AA19</f>
        <v>#VALUE!</v>
      </c>
      <c r="AB19" s="6">
        <f>Monthly_Op_LC!AB19-Monthly_Dev_LC!AB19</f>
        <v>0</v>
      </c>
      <c r="AC19" s="6">
        <f>Monthly_Op_LC!AC19-Monthly_Dev_LC!AC19</f>
        <v>0</v>
      </c>
      <c r="AD19" s="6">
        <f>Monthly_Op_LC!AD19-Monthly_Dev_LC!AD19</f>
        <v>-50.471483699999226</v>
      </c>
      <c r="AE19" s="6">
        <f>Monthly_Op_LC!AE19-Monthly_Dev_LC!AE19</f>
        <v>0</v>
      </c>
      <c r="AF19" s="6">
        <f>Monthly_Op_LC!AF19-Monthly_Dev_LC!AF19</f>
        <v>0</v>
      </c>
      <c r="AG19" s="6">
        <f>Monthly_Op_LC!AG19-Monthly_Dev_LC!AG19</f>
        <v>0</v>
      </c>
      <c r="AH19" s="6">
        <f>Monthly_Op_LC!AH19-Monthly_Dev_LC!AH19</f>
        <v>26382.934055099002</v>
      </c>
      <c r="AI19" s="6">
        <f>Monthly_Op_LC!AI19-Monthly_Dev_LC!AI19</f>
        <v>-1543.2500001063017</v>
      </c>
      <c r="AJ19" s="6">
        <f>Monthly_Op_LC!AJ19-Monthly_Dev_LC!AJ19</f>
        <v>24097.746596901037</v>
      </c>
      <c r="AK19" s="6">
        <f>Monthly_Op_LC!AK19-Monthly_Dev_LC!AK19</f>
        <v>0</v>
      </c>
      <c r="AL19" s="6">
        <f>Monthly_Op_LC!AL19-Monthly_Dev_LC!AL19</f>
        <v>2.9551670820000027</v>
      </c>
      <c r="AM19" s="6">
        <f>Monthly_Op_LC!AM19-Monthly_Dev_LC!AM19</f>
        <v>2.9509214862999897</v>
      </c>
      <c r="AN19" s="6">
        <f>Monthly_Op_LC!AN19-Monthly_Dev_LC!AN19</f>
        <v>0</v>
      </c>
      <c r="AO19" s="6">
        <f>Monthly_Op_LC!AO19-Monthly_Dev_LC!AO19</f>
        <v>0</v>
      </c>
      <c r="AP19" s="6">
        <f>Monthly_Op_LC!AP19-Monthly_Dev_LC!AP19</f>
        <v>0</v>
      </c>
      <c r="AQ19" s="6">
        <f>Monthly_Op_LC!AQ19-Monthly_Dev_LC!AQ19</f>
        <v>0</v>
      </c>
      <c r="AR19" s="6">
        <f>Monthly_Op_LC!AR19-Monthly_Dev_LC!AR19</f>
        <v>-615.61745746099041</v>
      </c>
      <c r="AS19" s="6">
        <f>Monthly_Op_LC!AS19-Monthly_Dev_LC!AS19</f>
        <v>-615.61745746100496</v>
      </c>
      <c r="AT19" s="6">
        <f>Monthly_Op_LC!AT19-Monthly_Dev_LC!AT19</f>
        <v>-615.61745765700471</v>
      </c>
      <c r="AU19" s="6">
        <f>Monthly_Op_LC!AU19-Monthly_Dev_LC!AU19</f>
        <v>2.1973833517284999E-7</v>
      </c>
    </row>
    <row r="20" spans="1:47" x14ac:dyDescent="0.25">
      <c r="A20" s="12">
        <v>44651</v>
      </c>
      <c r="B20" s="13" t="s">
        <v>0</v>
      </c>
      <c r="C20" s="6">
        <f>Monthly_Op_LC!C20-Monthly_Dev_LC!C20</f>
        <v>0</v>
      </c>
      <c r="D20" s="6">
        <f>Monthly_Op_LC!D20-Monthly_Dev_LC!D20</f>
        <v>8.685697139299009E-8</v>
      </c>
      <c r="E20" s="17">
        <f>Monthly_Op_LC!E20-Monthly_Dev_LC!E20</f>
        <v>-5.0066728299498209E-3</v>
      </c>
      <c r="F20" s="6">
        <f>Monthly_Op_LC!F20-Monthly_Dev_LC!F20</f>
        <v>0</v>
      </c>
      <c r="G20" s="6">
        <f>Monthly_Op_LC!G20-Monthly_Dev_LC!G20</f>
        <v>5.7611550346337026E-5</v>
      </c>
      <c r="H20" s="6">
        <f>Monthly_Op_LC!H20-Monthly_Dev_LC!H20</f>
        <v>-0.36210495406999144</v>
      </c>
      <c r="I20" s="6">
        <f>Monthly_Op_LC!I20-Monthly_Dev_LC!I20</f>
        <v>-28.610397353040753</v>
      </c>
      <c r="J20" s="6">
        <f>Monthly_Op_LC!J20-Monthly_Dev_LC!J20</f>
        <v>-22191.361952016945</v>
      </c>
      <c r="K20" s="6">
        <f>Monthly_Op_LC!K20-Monthly_Dev_LC!K20</f>
        <v>-1.8596756751279599</v>
      </c>
      <c r="L20" s="6">
        <f>Monthly_Op_LC!L20-Monthly_Dev_LC!L20</f>
        <v>0</v>
      </c>
      <c r="M20" s="6">
        <f>Monthly_Op_LC!M20-Monthly_Dev_LC!M20</f>
        <v>0</v>
      </c>
      <c r="N20" s="6">
        <f>Monthly_Op_LC!N20-Monthly_Dev_LC!N20</f>
        <v>0</v>
      </c>
      <c r="O20" s="6">
        <f>Monthly_Op_LC!O20-Monthly_Dev_LC!O20</f>
        <v>0</v>
      </c>
      <c r="P20" s="6">
        <f>Monthly_Op_LC!P20-Monthly_Dev_LC!P20</f>
        <v>-8.9357324439999957</v>
      </c>
      <c r="Q20" s="6">
        <f>Monthly_Op_LC!Q20-Monthly_Dev_LC!Q20</f>
        <v>-22191.361952016945</v>
      </c>
      <c r="R20" s="6">
        <f>Monthly_Op_LC!R20-Monthly_Dev_LC!R20</f>
        <v>0</v>
      </c>
      <c r="S20" s="6">
        <f>Monthly_Op_LC!S20-Monthly_Dev_LC!S20</f>
        <v>0</v>
      </c>
      <c r="T20" s="6">
        <f>Monthly_Op_LC!T20-Monthly_Dev_LC!T20</f>
        <v>-22191.361953431042</v>
      </c>
      <c r="U20" s="6">
        <f>Monthly_Op_LC!U20-Monthly_Dev_LC!U20</f>
        <v>0</v>
      </c>
      <c r="V20" s="6">
        <f>Monthly_Op_LC!V20-Monthly_Dev_LC!V20</f>
        <v>0</v>
      </c>
      <c r="W20" s="6">
        <f>Monthly_Op_LC!W20-Monthly_Dev_LC!W20</f>
        <v>-6.3157818079300654E-2</v>
      </c>
      <c r="X20" s="6">
        <f>Monthly_Op_LC!X20-Monthly_Dev_LC!X20</f>
        <v>-1356.9879065690329</v>
      </c>
      <c r="Y20" s="6">
        <f>Monthly_Op_LC!Y20-Monthly_Dev_LC!Y20</f>
        <v>-1356.9879061440006</v>
      </c>
      <c r="Z20" s="6">
        <f>Monthly_Op_LC!Z20-Monthly_Dev_LC!Z20</f>
        <v>0</v>
      </c>
      <c r="AA20" s="6" t="e">
        <f>Monthly_Op_LC!AA20-Monthly_Dev_LC!AA20</f>
        <v>#VALUE!</v>
      </c>
      <c r="AB20" s="6">
        <f>Monthly_Op_LC!AB20-Monthly_Dev_LC!AB20</f>
        <v>0</v>
      </c>
      <c r="AC20" s="6">
        <f>Monthly_Op_LC!AC20-Monthly_Dev_LC!AC20</f>
        <v>0</v>
      </c>
      <c r="AD20" s="6">
        <f>Monthly_Op_LC!AD20-Monthly_Dev_LC!AD20</f>
        <v>-90.462806000003184</v>
      </c>
      <c r="AE20" s="6">
        <f>Monthly_Op_LC!AE20-Monthly_Dev_LC!AE20</f>
        <v>0</v>
      </c>
      <c r="AF20" s="6">
        <f>Monthly_Op_LC!AF20-Monthly_Dev_LC!AF20</f>
        <v>0</v>
      </c>
      <c r="AG20" s="6">
        <f>Monthly_Op_LC!AG20-Monthly_Dev_LC!AG20</f>
        <v>0</v>
      </c>
      <c r="AH20" s="6">
        <f>Monthly_Op_LC!AH20-Monthly_Dev_LC!AH20</f>
        <v>-20834.374048487996</v>
      </c>
      <c r="AI20" s="6">
        <f>Monthly_Op_LC!AI20-Monthly_Dev_LC!AI20</f>
        <v>0</v>
      </c>
      <c r="AJ20" s="6">
        <f>Monthly_Op_LC!AJ20-Monthly_Dev_LC!AJ20</f>
        <v>-22191.361954187974</v>
      </c>
      <c r="AK20" s="6">
        <f>Monthly_Op_LC!AK20-Monthly_Dev_LC!AK20</f>
        <v>0</v>
      </c>
      <c r="AL20" s="6">
        <f>Monthly_Op_LC!AL20-Monthly_Dev_LC!AL20</f>
        <v>-2.6742161909999993</v>
      </c>
      <c r="AM20" s="6">
        <f>Monthly_Op_LC!AM20-Monthly_Dev_LC!AM20</f>
        <v>-2.6703742290000037</v>
      </c>
      <c r="AN20" s="6">
        <f>Monthly_Op_LC!AN20-Monthly_Dev_LC!AN20</f>
        <v>0</v>
      </c>
      <c r="AO20" s="6">
        <f>Monthly_Op_LC!AO20-Monthly_Dev_LC!AO20</f>
        <v>0</v>
      </c>
      <c r="AP20" s="6">
        <f>Monthly_Op_LC!AP20-Monthly_Dev_LC!AP20</f>
        <v>0</v>
      </c>
      <c r="AQ20" s="6">
        <f>Monthly_Op_LC!AQ20-Monthly_Dev_LC!AQ20</f>
        <v>0</v>
      </c>
      <c r="AR20" s="6">
        <f>Monthly_Op_LC!AR20-Monthly_Dev_LC!AR20</f>
        <v>-1214.8779062109825</v>
      </c>
      <c r="AS20" s="6">
        <f>Monthly_Op_LC!AS20-Monthly_Dev_LC!AS20</f>
        <v>-1214.8779062110116</v>
      </c>
      <c r="AT20" s="6">
        <f>Monthly_Op_LC!AT20-Monthly_Dev_LC!AT20</f>
        <v>-1214.8779062110116</v>
      </c>
      <c r="AU20" s="6">
        <f>Monthly_Op_LC!AU20-Monthly_Dev_LC!AU20</f>
        <v>1.5420185848458701E-6</v>
      </c>
    </row>
    <row r="21" spans="1:47" x14ac:dyDescent="0.25">
      <c r="A21" s="12">
        <v>44681</v>
      </c>
      <c r="B21" s="13" t="s">
        <v>2</v>
      </c>
      <c r="C21" s="6">
        <f>Monthly_Op_LC!C21-Monthly_Dev_LC!C21</f>
        <v>0</v>
      </c>
      <c r="D21" s="6">
        <f>Monthly_Op_LC!D21-Monthly_Dev_LC!D21</f>
        <v>1.4709496554132784E-7</v>
      </c>
      <c r="E21" s="17">
        <f>Monthly_Op_LC!E21-Monthly_Dev_LC!E21</f>
        <v>-5.0138071101173409E-3</v>
      </c>
      <c r="F21" s="6">
        <f>Monthly_Op_LC!F21-Monthly_Dev_LC!F21</f>
        <v>0</v>
      </c>
      <c r="G21" s="6">
        <f>Monthly_Op_LC!G21-Monthly_Dev_LC!G21</f>
        <v>5.7545930303604109E-5</v>
      </c>
      <c r="H21" s="6">
        <f>Monthly_Op_LC!H21-Monthly_Dev_LC!H21</f>
        <v>-0.16024103345989715</v>
      </c>
      <c r="I21" s="6">
        <f>Monthly_Op_LC!I21-Monthly_Dev_LC!I21</f>
        <v>-12.367402774510992</v>
      </c>
      <c r="J21" s="6">
        <f>Monthly_Op_LC!J21-Monthly_Dev_LC!J21</f>
        <v>-17255.298596380046</v>
      </c>
      <c r="K21" s="6">
        <f>Monthly_Op_LC!K21-Monthly_Dev_LC!K21</f>
        <v>-0.80388112075593199</v>
      </c>
      <c r="L21" s="6">
        <f>Monthly_Op_LC!L21-Monthly_Dev_LC!L21</f>
        <v>0</v>
      </c>
      <c r="M21" s="6">
        <f>Monthly_Op_LC!M21-Monthly_Dev_LC!M21</f>
        <v>0</v>
      </c>
      <c r="N21" s="6">
        <f>Monthly_Op_LC!N21-Monthly_Dev_LC!N21</f>
        <v>0</v>
      </c>
      <c r="O21" s="6">
        <f>Monthly_Op_LC!O21-Monthly_Dev_LC!O21</f>
        <v>0</v>
      </c>
      <c r="P21" s="6">
        <f>Monthly_Op_LC!P21-Monthly_Dev_LC!P21</f>
        <v>-6.8184261830000423</v>
      </c>
      <c r="Q21" s="6">
        <f>Monthly_Op_LC!Q21-Monthly_Dev_LC!Q21</f>
        <v>-17255.298596380046</v>
      </c>
      <c r="R21" s="6">
        <f>Monthly_Op_LC!R21-Monthly_Dev_LC!R21</f>
        <v>0</v>
      </c>
      <c r="S21" s="6">
        <f>Monthly_Op_LC!S21-Monthly_Dev_LC!S21</f>
        <v>0</v>
      </c>
      <c r="T21" s="6">
        <f>Monthly_Op_LC!T21-Monthly_Dev_LC!T21</f>
        <v>-17255.298636840074</v>
      </c>
      <c r="U21" s="6">
        <f>Monthly_Op_LC!U21-Monthly_Dev_LC!U21</f>
        <v>0</v>
      </c>
      <c r="V21" s="6">
        <f>Monthly_Op_LC!V21-Monthly_Dev_LC!V21</f>
        <v>0</v>
      </c>
      <c r="W21" s="6">
        <f>Monthly_Op_LC!W21-Monthly_Dev_LC!W21</f>
        <v>-4.3490529951100143E-2</v>
      </c>
      <c r="X21" s="6">
        <f>Monthly_Op_LC!X21-Monthly_Dev_LC!X21</f>
        <v>-1812.5358459019335</v>
      </c>
      <c r="Y21" s="6">
        <f>Monthly_Op_LC!Y21-Monthly_Dev_LC!Y21</f>
        <v>-1812.5358460439602</v>
      </c>
      <c r="Z21" s="6">
        <f>Monthly_Op_LC!Z21-Monthly_Dev_LC!Z21</f>
        <v>5.026406142860651E-5</v>
      </c>
      <c r="AA21" s="6" t="e">
        <f>Monthly_Op_LC!AA21-Monthly_Dev_LC!AA21</f>
        <v>#VALUE!</v>
      </c>
      <c r="AB21" s="6">
        <f>Monthly_Op_LC!AB21-Monthly_Dev_LC!AB21</f>
        <v>0</v>
      </c>
      <c r="AC21" s="6">
        <f>Monthly_Op_LC!AC21-Monthly_Dev_LC!AC21</f>
        <v>0</v>
      </c>
      <c r="AD21" s="6">
        <f>Monthly_Op_LC!AD21-Monthly_Dev_LC!AD21</f>
        <v>-122.5809861999951</v>
      </c>
      <c r="AE21" s="6">
        <f>Monthly_Op_LC!AE21-Monthly_Dev_LC!AE21</f>
        <v>0</v>
      </c>
      <c r="AF21" s="6">
        <f>Monthly_Op_LC!AF21-Monthly_Dev_LC!AF21</f>
        <v>0</v>
      </c>
      <c r="AG21" s="6">
        <f>Monthly_Op_LC!AG21-Monthly_Dev_LC!AG21</f>
        <v>0</v>
      </c>
      <c r="AH21" s="6">
        <f>Monthly_Op_LC!AH21-Monthly_Dev_LC!AH21</f>
        <v>-15442.762792926995</v>
      </c>
      <c r="AI21" s="6">
        <f>Monthly_Op_LC!AI21-Monthly_Dev_LC!AI21</f>
        <v>0</v>
      </c>
      <c r="AJ21" s="6">
        <f>Monthly_Op_LC!AJ21-Monthly_Dev_LC!AJ21</f>
        <v>-17255.298638409004</v>
      </c>
      <c r="AK21" s="6">
        <f>Monthly_Op_LC!AK21-Monthly_Dev_LC!AK21</f>
        <v>4.0529812395107001E-8</v>
      </c>
      <c r="AL21" s="6">
        <f>Monthly_Op_LC!AL21-Monthly_Dev_LC!AL21</f>
        <v>-2.0781566400000031</v>
      </c>
      <c r="AM21" s="6">
        <f>Monthly_Op_LC!AM21-Monthly_Dev_LC!AM21</f>
        <v>-2.0751710179999918</v>
      </c>
      <c r="AN21" s="6">
        <f>Monthly_Op_LC!AN21-Monthly_Dev_LC!AN21</f>
        <v>0</v>
      </c>
      <c r="AO21" s="6">
        <f>Monthly_Op_LC!AO21-Monthly_Dev_LC!AO21</f>
        <v>8.1097795145979035E-11</v>
      </c>
      <c r="AP21" s="6">
        <f>Monthly_Op_LC!AP21-Monthly_Dev_LC!AP21</f>
        <v>0</v>
      </c>
      <c r="AQ21" s="6">
        <f>Monthly_Op_LC!AQ21-Monthly_Dev_LC!AQ21</f>
        <v>0</v>
      </c>
      <c r="AR21" s="6">
        <f>Monthly_Op_LC!AR21-Monthly_Dev_LC!AR21</f>
        <v>-1686.2158454130113</v>
      </c>
      <c r="AS21" s="6">
        <f>Monthly_Op_LC!AS21-Monthly_Dev_LC!AS21</f>
        <v>-1686.2158454119926</v>
      </c>
      <c r="AT21" s="6">
        <f>Monthly_Op_LC!AT21-Monthly_Dev_LC!AT21</f>
        <v>-1686.2158454120217</v>
      </c>
      <c r="AU21" s="6">
        <f>Monthly_Op_LC!AU21-Monthly_Dev_LC!AU21</f>
        <v>4.3785694223786098E-5</v>
      </c>
    </row>
    <row r="22" spans="1:47" x14ac:dyDescent="0.25">
      <c r="A22" s="12">
        <v>44712</v>
      </c>
      <c r="B22" s="13" t="s">
        <v>42</v>
      </c>
      <c r="C22" s="6">
        <f>Monthly_Op_LC!C22-Monthly_Dev_LC!C22</f>
        <v>0</v>
      </c>
      <c r="D22" s="6">
        <f>Monthly_Op_LC!D22-Monthly_Dev_LC!D22</f>
        <v>2.0846005099883769E-7</v>
      </c>
      <c r="E22" s="17">
        <f>Monthly_Op_LC!E22-Monthly_Dev_LC!E22</f>
        <v>-5.0200658097310225E-3</v>
      </c>
      <c r="F22" s="6">
        <f>Monthly_Op_LC!F22-Monthly_Dev_LC!F22</f>
        <v>0</v>
      </c>
      <c r="G22" s="6">
        <f>Monthly_Op_LC!G22-Monthly_Dev_LC!G22</f>
        <v>2.709974023673567E-5</v>
      </c>
      <c r="H22" s="6">
        <f>Monthly_Op_LC!H22-Monthly_Dev_LC!H22</f>
        <v>-3.9487824800062299E-2</v>
      </c>
      <c r="I22" s="6">
        <f>Monthly_Op_LC!I22-Monthly_Dev_LC!I22</f>
        <v>-2.9765921055695799</v>
      </c>
      <c r="J22" s="6">
        <f>Monthly_Op_LC!J22-Monthly_Dev_LC!J22</f>
        <v>-9982.0533288699808</v>
      </c>
      <c r="K22" s="6">
        <f>Monthly_Op_LC!K22-Monthly_Dev_LC!K22</f>
        <v>-0.19347848159202385</v>
      </c>
      <c r="L22" s="6">
        <f>Monthly_Op_LC!L22-Monthly_Dev_LC!L22</f>
        <v>0</v>
      </c>
      <c r="M22" s="6">
        <f>Monthly_Op_LC!M22-Monthly_Dev_LC!M22</f>
        <v>0</v>
      </c>
      <c r="N22" s="6">
        <f>Monthly_Op_LC!N22-Monthly_Dev_LC!N22</f>
        <v>0</v>
      </c>
      <c r="O22" s="6">
        <f>Monthly_Op_LC!O22-Monthly_Dev_LC!O22</f>
        <v>0</v>
      </c>
      <c r="P22" s="6">
        <f>Monthly_Op_LC!P22-Monthly_Dev_LC!P22</f>
        <v>-2.9471997789999591</v>
      </c>
      <c r="Q22" s="6">
        <f>Monthly_Op_LC!Q22-Monthly_Dev_LC!Q22</f>
        <v>-9982.0533288699808</v>
      </c>
      <c r="R22" s="6">
        <f>Monthly_Op_LC!R22-Monthly_Dev_LC!R22</f>
        <v>0</v>
      </c>
      <c r="S22" s="6">
        <f>Monthly_Op_LC!S22-Monthly_Dev_LC!S22</f>
        <v>0</v>
      </c>
      <c r="T22" s="6">
        <f>Monthly_Op_LC!T22-Monthly_Dev_LC!T22</f>
        <v>-9982.0533835190581</v>
      </c>
      <c r="U22" s="6">
        <f>Monthly_Op_LC!U22-Monthly_Dev_LC!U22</f>
        <v>0</v>
      </c>
      <c r="V22" s="6">
        <f>Monthly_Op_LC!V22-Monthly_Dev_LC!V22</f>
        <v>0</v>
      </c>
      <c r="W22" s="6">
        <f>Monthly_Op_LC!W22-Monthly_Dev_LC!W22</f>
        <v>-1.9159991805800303E-2</v>
      </c>
      <c r="X22" s="6">
        <f>Monthly_Op_LC!X22-Monthly_Dev_LC!X22</f>
        <v>442.47667302994523</v>
      </c>
      <c r="Y22" s="6">
        <f>Monthly_Op_LC!Y22-Monthly_Dev_LC!Y22</f>
        <v>442.47667325602379</v>
      </c>
      <c r="Z22" s="6">
        <f>Monthly_Op_LC!Z22-Monthly_Dev_LC!Z22</f>
        <v>0</v>
      </c>
      <c r="AA22" s="6" t="e">
        <f>Monthly_Op_LC!AA22-Monthly_Dev_LC!AA22</f>
        <v>#VALUE!</v>
      </c>
      <c r="AB22" s="6">
        <f>Monthly_Op_LC!AB22-Monthly_Dev_LC!AB22</f>
        <v>0</v>
      </c>
      <c r="AC22" s="6">
        <f>Monthly_Op_LC!AC22-Monthly_Dev_LC!AC22</f>
        <v>0</v>
      </c>
      <c r="AD22" s="6">
        <f>Monthly_Op_LC!AD22-Monthly_Dev_LC!AD22</f>
        <v>30.30938160000369</v>
      </c>
      <c r="AE22" s="6">
        <f>Monthly_Op_LC!AE22-Monthly_Dev_LC!AE22</f>
        <v>0</v>
      </c>
      <c r="AF22" s="6">
        <f>Monthly_Op_LC!AF22-Monthly_Dev_LC!AF22</f>
        <v>0</v>
      </c>
      <c r="AG22" s="6">
        <f>Monthly_Op_LC!AG22-Monthly_Dev_LC!AG22</f>
        <v>0</v>
      </c>
      <c r="AH22" s="6">
        <f>Monthly_Op_LC!AH22-Monthly_Dev_LC!AH22</f>
        <v>-10424.530011671013</v>
      </c>
      <c r="AI22" s="6">
        <f>Monthly_Op_LC!AI22-Monthly_Dev_LC!AI22</f>
        <v>0</v>
      </c>
      <c r="AJ22" s="6">
        <f>Monthly_Op_LC!AJ22-Monthly_Dev_LC!AJ22</f>
        <v>-9982.0533375560772</v>
      </c>
      <c r="AK22" s="6">
        <f>Monthly_Op_LC!AK22-Monthly_Dev_LC!AK22</f>
        <v>5.6749968280200846E-8</v>
      </c>
      <c r="AL22" s="6">
        <f>Monthly_Op_LC!AL22-Monthly_Dev_LC!AL22</f>
        <v>-1.1998936179999902</v>
      </c>
      <c r="AM22" s="6">
        <f>Monthly_Op_LC!AM22-Monthly_Dev_LC!AM22</f>
        <v>-1.1981697679999996</v>
      </c>
      <c r="AN22" s="6">
        <f>Monthly_Op_LC!AN22-Monthly_Dev_LC!AN22</f>
        <v>0</v>
      </c>
      <c r="AO22" s="6">
        <f>Monthly_Op_LC!AO22-Monthly_Dev_LC!AO22</f>
        <v>3.2429881002826733E-10</v>
      </c>
      <c r="AP22" s="6">
        <f>Monthly_Op_LC!AP22-Monthly_Dev_LC!AP22</f>
        <v>0</v>
      </c>
      <c r="AQ22" s="6">
        <f>Monthly_Op_LC!AQ22-Monthly_Dev_LC!AQ22</f>
        <v>0</v>
      </c>
      <c r="AR22" s="6">
        <f>Monthly_Op_LC!AR22-Monthly_Dev_LC!AR22</f>
        <v>584.58667360598338</v>
      </c>
      <c r="AS22" s="6">
        <f>Monthly_Op_LC!AS22-Monthly_Dev_LC!AS22</f>
        <v>584.58667338899977</v>
      </c>
      <c r="AT22" s="6">
        <f>Monthly_Op_LC!AT22-Monthly_Dev_LC!AT22</f>
        <v>584.58667338899977</v>
      </c>
      <c r="AU22" s="6">
        <f>Monthly_Op_LC!AU22-Monthly_Dev_LC!AU22</f>
        <v>5.24080189732308E-5</v>
      </c>
    </row>
    <row r="23" spans="1:47" x14ac:dyDescent="0.25">
      <c r="A23" s="12">
        <v>44742</v>
      </c>
      <c r="B23" s="13" t="s">
        <v>0</v>
      </c>
      <c r="C23" s="6">
        <f>Monthly_Op_LC!C23-Monthly_Dev_LC!C23</f>
        <v>0</v>
      </c>
      <c r="D23" s="6">
        <f>Monthly_Op_LC!D23-Monthly_Dev_LC!D23</f>
        <v>2.605700046842685E-7</v>
      </c>
      <c r="E23" s="17">
        <f>Monthly_Op_LC!E23-Monthly_Dev_LC!E23</f>
        <v>-5.0229357311764034E-3</v>
      </c>
      <c r="F23" s="6">
        <f>Monthly_Op_LC!F23-Monthly_Dev_LC!F23</f>
        <v>0</v>
      </c>
      <c r="G23" s="6">
        <f>Monthly_Op_LC!G23-Monthly_Dev_LC!G23</f>
        <v>-2.9528018785640597E-7</v>
      </c>
      <c r="H23" s="6">
        <f>Monthly_Op_LC!H23-Monthly_Dev_LC!H23</f>
        <v>-0.23176227034014119</v>
      </c>
      <c r="I23" s="6">
        <f>Monthly_Op_LC!I23-Monthly_Dev_LC!I23</f>
        <v>-17.045853404540139</v>
      </c>
      <c r="J23" s="6">
        <f>Monthly_Op_LC!J23-Monthly_Dev_LC!J23</f>
        <v>15015.184824869968</v>
      </c>
      <c r="K23" s="6">
        <f>Monthly_Op_LC!K23-Monthly_Dev_LC!K23</f>
        <v>-1.1079803823599832</v>
      </c>
      <c r="L23" s="6">
        <f>Monthly_Op_LC!L23-Monthly_Dev_LC!L23</f>
        <v>0</v>
      </c>
      <c r="M23" s="6">
        <f>Monthly_Op_LC!M23-Monthly_Dev_LC!M23</f>
        <v>0</v>
      </c>
      <c r="N23" s="6">
        <f>Monthly_Op_LC!N23-Monthly_Dev_LC!N23</f>
        <v>0</v>
      </c>
      <c r="O23" s="6">
        <f>Monthly_Op_LC!O23-Monthly_Dev_LC!O23</f>
        <v>0</v>
      </c>
      <c r="P23" s="6">
        <f>Monthly_Op_LC!P23-Monthly_Dev_LC!P23</f>
        <v>7.3908089669999981</v>
      </c>
      <c r="Q23" s="6">
        <f>Monthly_Op_LC!Q23-Monthly_Dev_LC!Q23</f>
        <v>15015.184824869968</v>
      </c>
      <c r="R23" s="6">
        <f>Monthly_Op_LC!R23-Monthly_Dev_LC!R23</f>
        <v>0</v>
      </c>
      <c r="S23" s="6">
        <f>Monthly_Op_LC!S23-Monthly_Dev_LC!S23</f>
        <v>0</v>
      </c>
      <c r="T23" s="6">
        <f>Monthly_Op_LC!T23-Monthly_Dev_LC!T23</f>
        <v>15015.184825764969</v>
      </c>
      <c r="U23" s="6">
        <f>Monthly_Op_LC!U23-Monthly_Dev_LC!U23</f>
        <v>0</v>
      </c>
      <c r="V23" s="6">
        <f>Monthly_Op_LC!V23-Monthly_Dev_LC!V23</f>
        <v>0</v>
      </c>
      <c r="W23" s="6">
        <f>Monthly_Op_LC!W23-Monthly_Dev_LC!W23</f>
        <v>-3.1421609885299517E-2</v>
      </c>
      <c r="X23" s="6">
        <f>Monthly_Op_LC!X23-Monthly_Dev_LC!X23</f>
        <v>1149.2408714659978</v>
      </c>
      <c r="Y23" s="6">
        <f>Monthly_Op_LC!Y23-Monthly_Dev_LC!Y23</f>
        <v>1149.2408723409753</v>
      </c>
      <c r="Z23" s="6">
        <f>Monthly_Op_LC!Z23-Monthly_Dev_LC!Z23</f>
        <v>-5.6750141084194183E-6</v>
      </c>
      <c r="AA23" s="6" t="e">
        <f>Monthly_Op_LC!AA23-Monthly_Dev_LC!AA23</f>
        <v>#VALUE!</v>
      </c>
      <c r="AB23" s="6">
        <f>Monthly_Op_LC!AB23-Monthly_Dev_LC!AB23</f>
        <v>0</v>
      </c>
      <c r="AC23" s="6">
        <f>Monthly_Op_LC!AC23-Monthly_Dev_LC!AC23</f>
        <v>0</v>
      </c>
      <c r="AD23" s="6">
        <f>Monthly_Op_LC!AD23-Monthly_Dev_LC!AD23</f>
        <v>78.722297100001015</v>
      </c>
      <c r="AE23" s="6">
        <f>Monthly_Op_LC!AE23-Monthly_Dev_LC!AE23</f>
        <v>0</v>
      </c>
      <c r="AF23" s="6">
        <f>Monthly_Op_LC!AF23-Monthly_Dev_LC!AF23</f>
        <v>0</v>
      </c>
      <c r="AG23" s="6">
        <f>Monthly_Op_LC!AG23-Monthly_Dev_LC!AG23</f>
        <v>0</v>
      </c>
      <c r="AH23" s="6">
        <f>Monthly_Op_LC!AH23-Monthly_Dev_LC!AH23</f>
        <v>13865.944004887802</v>
      </c>
      <c r="AI23" s="6">
        <f>Monthly_Op_LC!AI23-Monthly_Dev_LC!AI23</f>
        <v>0</v>
      </c>
      <c r="AJ23" s="6">
        <f>Monthly_Op_LC!AJ23-Monthly_Dev_LC!AJ23</f>
        <v>15015.184877404012</v>
      </c>
      <c r="AK23" s="6">
        <f>Monthly_Op_LC!AK23-Monthly_Dev_LC!AK23</f>
        <v>0</v>
      </c>
      <c r="AL23" s="6">
        <f>Monthly_Op_LC!AL23-Monthly_Dev_LC!AL23</f>
        <v>1.809570334</v>
      </c>
      <c r="AM23" s="6">
        <f>Monthly_Op_LC!AM23-Monthly_Dev_LC!AM23</f>
        <v>1.8069705820000053</v>
      </c>
      <c r="AN23" s="6">
        <f>Monthly_Op_LC!AN23-Monthly_Dev_LC!AN23</f>
        <v>0</v>
      </c>
      <c r="AO23" s="6">
        <f>Monthly_Op_LC!AO23-Monthly_Dev_LC!AO23</f>
        <v>3.2429881002826733E-10</v>
      </c>
      <c r="AP23" s="6">
        <f>Monthly_Op_LC!AP23-Monthly_Dev_LC!AP23</f>
        <v>0</v>
      </c>
      <c r="AQ23" s="6">
        <f>Monthly_Op_LC!AQ23-Monthly_Dev_LC!AQ23</f>
        <v>0</v>
      </c>
      <c r="AR23" s="6">
        <f>Monthly_Op_LC!AR23-Monthly_Dev_LC!AR23</f>
        <v>1275.5608719550073</v>
      </c>
      <c r="AS23" s="6">
        <f>Monthly_Op_LC!AS23-Monthly_Dev_LC!AS23</f>
        <v>1275.5608719550073</v>
      </c>
      <c r="AT23" s="6">
        <f>Monthly_Op_LC!AT23-Monthly_Dev_LC!AT23</f>
        <v>1275.5608717449941</v>
      </c>
      <c r="AU23" s="6">
        <f>Monthly_Op_LC!AU23-Monthly_Dev_LC!AU23</f>
        <v>-2.19666665786865E-7</v>
      </c>
    </row>
    <row r="24" spans="1:47" x14ac:dyDescent="0.25">
      <c r="A24" s="12">
        <v>44773</v>
      </c>
      <c r="B24" s="13" t="s">
        <v>41</v>
      </c>
      <c r="C24" s="6">
        <f>Monthly_Op_LC!C24-Monthly_Dev_LC!C24</f>
        <v>0</v>
      </c>
      <c r="D24" s="6">
        <f>Monthly_Op_LC!D24-Monthly_Dev_LC!D24</f>
        <v>2.7576999173106742E-7</v>
      </c>
      <c r="E24" s="17">
        <f>Monthly_Op_LC!E24-Monthly_Dev_LC!E24</f>
        <v>-5.0243950099684298E-3</v>
      </c>
      <c r="F24" s="6">
        <f>Monthly_Op_LC!F24-Monthly_Dev_LC!F24</f>
        <v>0</v>
      </c>
      <c r="G24" s="6">
        <f>Monthly_Op_LC!G24-Monthly_Dev_LC!G24</f>
        <v>1.2992119991395157E-5</v>
      </c>
      <c r="H24" s="6">
        <f>Monthly_Op_LC!H24-Monthly_Dev_LC!H24</f>
        <v>-0.47428233924006236</v>
      </c>
      <c r="I24" s="6">
        <f>Monthly_Op_LC!I24-Monthly_Dev_LC!I24</f>
        <v>-34.551139151540156</v>
      </c>
      <c r="J24" s="6">
        <f>Monthly_Op_LC!J24-Monthly_Dev_LC!J24</f>
        <v>18745.364469130058</v>
      </c>
      <c r="K24" s="6">
        <f>Monthly_Op_LC!K24-Monthly_Dev_LC!K24</f>
        <v>-2.2458238456979984</v>
      </c>
      <c r="L24" s="6">
        <f>Monthly_Op_LC!L24-Monthly_Dev_LC!L24</f>
        <v>0</v>
      </c>
      <c r="M24" s="6">
        <f>Monthly_Op_LC!M24-Monthly_Dev_LC!M24</f>
        <v>0</v>
      </c>
      <c r="N24" s="6">
        <f>Monthly_Op_LC!N24-Monthly_Dev_LC!N24</f>
        <v>0</v>
      </c>
      <c r="O24" s="6">
        <f>Monthly_Op_LC!O24-Monthly_Dev_LC!O24</f>
        <v>0</v>
      </c>
      <c r="P24" s="6">
        <f>Monthly_Op_LC!P24-Monthly_Dev_LC!P24</f>
        <v>8.6509811700000228</v>
      </c>
      <c r="Q24" s="6">
        <f>Monthly_Op_LC!Q24-Monthly_Dev_LC!Q24</f>
        <v>18745.364469130058</v>
      </c>
      <c r="R24" s="6">
        <f>Monthly_Op_LC!R24-Monthly_Dev_LC!R24</f>
        <v>0</v>
      </c>
      <c r="S24" s="6">
        <f>Monthly_Op_LC!S24-Monthly_Dev_LC!S24</f>
        <v>0</v>
      </c>
      <c r="T24" s="6">
        <f>Monthly_Op_LC!T24-Monthly_Dev_LC!T24</f>
        <v>18745.364468415966</v>
      </c>
      <c r="U24" s="6">
        <f>Monthly_Op_LC!U24-Monthly_Dev_LC!U24</f>
        <v>0</v>
      </c>
      <c r="V24" s="6">
        <f>Monthly_Op_LC!V24-Monthly_Dev_LC!V24</f>
        <v>0</v>
      </c>
      <c r="W24" s="6">
        <f>Monthly_Op_LC!W24-Monthly_Dev_LC!W24</f>
        <v>-0.1022352529735997</v>
      </c>
      <c r="X24" s="6">
        <f>Monthly_Op_LC!X24-Monthly_Dev_LC!X24</f>
        <v>1005.7685748939402</v>
      </c>
      <c r="Y24" s="6">
        <f>Monthly_Op_LC!Y24-Monthly_Dev_LC!Y24</f>
        <v>1005.7685741579626</v>
      </c>
      <c r="Z24" s="6">
        <f>Monthly_Op_LC!Z24-Monthly_Dev_LC!Z24</f>
        <v>5.026406142860651E-5</v>
      </c>
      <c r="AA24" s="6" t="e">
        <f>Monthly_Op_LC!AA24-Monthly_Dev_LC!AA24</f>
        <v>#VALUE!</v>
      </c>
      <c r="AB24" s="6">
        <f>Monthly_Op_LC!AB24-Monthly_Dev_LC!AB24</f>
        <v>0</v>
      </c>
      <c r="AC24" s="6">
        <f>Monthly_Op_LC!AC24-Monthly_Dev_LC!AC24</f>
        <v>0</v>
      </c>
      <c r="AD24" s="6">
        <f>Monthly_Op_LC!AD24-Monthly_Dev_LC!AD24</f>
        <v>68.589205099997343</v>
      </c>
      <c r="AE24" s="6">
        <f>Monthly_Op_LC!AE24-Monthly_Dev_LC!AE24</f>
        <v>0</v>
      </c>
      <c r="AF24" s="6">
        <f>Monthly_Op_LC!AF24-Monthly_Dev_LC!AF24</f>
        <v>0</v>
      </c>
      <c r="AG24" s="6">
        <f>Monthly_Op_LC!AG24-Monthly_Dev_LC!AG24</f>
        <v>0</v>
      </c>
      <c r="AH24" s="6">
        <f>Monthly_Op_LC!AH24-Monthly_Dev_LC!AH24</f>
        <v>17739.595894670296</v>
      </c>
      <c r="AI24" s="6">
        <f>Monthly_Op_LC!AI24-Monthly_Dev_LC!AI24</f>
        <v>0</v>
      </c>
      <c r="AJ24" s="6">
        <f>Monthly_Op_LC!AJ24-Monthly_Dev_LC!AJ24</f>
        <v>18745.364466957981</v>
      </c>
      <c r="AK24" s="6">
        <f>Monthly_Op_LC!AK24-Monthly_Dev_LC!AK24</f>
        <v>0</v>
      </c>
      <c r="AL24" s="6">
        <f>Monthly_Op_LC!AL24-Monthly_Dev_LC!AL24</f>
        <v>2.2654979670000017</v>
      </c>
      <c r="AM24" s="6">
        <f>Monthly_Op_LC!AM24-Monthly_Dev_LC!AM24</f>
        <v>2.2622431970000036</v>
      </c>
      <c r="AN24" s="6">
        <f>Monthly_Op_LC!AN24-Monthly_Dev_LC!AN24</f>
        <v>0</v>
      </c>
      <c r="AO24" s="6">
        <f>Monthly_Op_LC!AO24-Monthly_Dev_LC!AO24</f>
        <v>1.6219914300563687E-10</v>
      </c>
      <c r="AP24" s="6">
        <f>Monthly_Op_LC!AP24-Monthly_Dev_LC!AP24</f>
        <v>0</v>
      </c>
      <c r="AQ24" s="6">
        <f>Monthly_Op_LC!AQ24-Monthly_Dev_LC!AQ24</f>
        <v>0</v>
      </c>
      <c r="AR24" s="6">
        <f>Monthly_Op_LC!AR24-Monthly_Dev_LC!AR24</f>
        <v>1147.8785735150159</v>
      </c>
      <c r="AS24" s="6">
        <f>Monthly_Op_LC!AS24-Monthly_Dev_LC!AS24</f>
        <v>1147.8785735149868</v>
      </c>
      <c r="AT24" s="6">
        <f>Monthly_Op_LC!AT24-Monthly_Dev_LC!AT24</f>
        <v>1147.8785735150159</v>
      </c>
      <c r="AU24" s="6">
        <f>Monthly_Op_LC!AU24-Monthly_Dev_LC!AU24</f>
        <v>-1.8749109344375981E-7</v>
      </c>
    </row>
    <row r="25" spans="1:47" x14ac:dyDescent="0.25">
      <c r="A25" s="12">
        <v>44804</v>
      </c>
      <c r="B25" s="13" t="s">
        <v>40</v>
      </c>
      <c r="C25" s="6">
        <f>Monthly_Op_LC!C25-Monthly_Dev_LC!C25</f>
        <v>0</v>
      </c>
      <c r="D25" s="6">
        <f>Monthly_Op_LC!D25-Monthly_Dev_LC!D25</f>
        <v>2.1062703581264941E-7</v>
      </c>
      <c r="E25" s="17">
        <f>Monthly_Op_LC!E25-Monthly_Dev_LC!E25</f>
        <v>-5.029688980357605E-3</v>
      </c>
      <c r="F25" s="6">
        <f>Monthly_Op_LC!F25-Monthly_Dev_LC!F25</f>
        <v>0</v>
      </c>
      <c r="G25" s="6">
        <f>Monthly_Op_LC!G25-Monthly_Dev_LC!G25</f>
        <v>2.7132549803354777E-5</v>
      </c>
      <c r="H25" s="6">
        <f>Monthly_Op_LC!H25-Monthly_Dev_LC!H25</f>
        <v>-0.63554875984004866</v>
      </c>
      <c r="I25" s="6">
        <f>Monthly_Op_LC!I25-Monthly_Dev_LC!I25</f>
        <v>-46.127114901930327</v>
      </c>
      <c r="J25" s="6">
        <f>Monthly_Op_LC!J25-Monthly_Dev_LC!J25</f>
        <v>12499.157051115995</v>
      </c>
      <c r="K25" s="6">
        <f>Monthly_Op_LC!K25-Monthly_Dev_LC!K25</f>
        <v>-2.998257781689972</v>
      </c>
      <c r="L25" s="6">
        <f>Monthly_Op_LC!L25-Monthly_Dev_LC!L25</f>
        <v>0</v>
      </c>
      <c r="M25" s="6">
        <f>Monthly_Op_LC!M25-Monthly_Dev_LC!M25</f>
        <v>0</v>
      </c>
      <c r="N25" s="6">
        <f>Monthly_Op_LC!N25-Monthly_Dev_LC!N25</f>
        <v>0</v>
      </c>
      <c r="O25" s="6">
        <f>Monthly_Op_LC!O25-Monthly_Dev_LC!O25</f>
        <v>0</v>
      </c>
      <c r="P25" s="6">
        <f>Monthly_Op_LC!P25-Monthly_Dev_LC!P25</f>
        <v>6.0685998030000405</v>
      </c>
      <c r="Q25" s="6">
        <f>Monthly_Op_LC!Q25-Monthly_Dev_LC!Q25</f>
        <v>12499.157051115995</v>
      </c>
      <c r="R25" s="6">
        <f>Monthly_Op_LC!R25-Monthly_Dev_LC!R25</f>
        <v>0</v>
      </c>
      <c r="S25" s="6">
        <f>Monthly_Op_LC!S25-Monthly_Dev_LC!S25</f>
        <v>0</v>
      </c>
      <c r="T25" s="6">
        <f>Monthly_Op_LC!T25-Monthly_Dev_LC!T25</f>
        <v>12499.157047705958</v>
      </c>
      <c r="U25" s="6">
        <f>Monthly_Op_LC!U25-Monthly_Dev_LC!U25</f>
        <v>0</v>
      </c>
      <c r="V25" s="6">
        <f>Monthly_Op_LC!V25-Monthly_Dev_LC!V25</f>
        <v>0</v>
      </c>
      <c r="W25" s="6">
        <f>Monthly_Op_LC!W25-Monthly_Dev_LC!W25</f>
        <v>-0.17074736440279992</v>
      </c>
      <c r="X25" s="6">
        <f>Monthly_Op_LC!X25-Monthly_Dev_LC!X25</f>
        <v>844.59117457200773</v>
      </c>
      <c r="Y25" s="6">
        <f>Monthly_Op_LC!Y25-Monthly_Dev_LC!Y25</f>
        <v>844.59117539296858</v>
      </c>
      <c r="Z25" s="6">
        <f>Monthly_Op_LC!Z25-Monthly_Dev_LC!Z25</f>
        <v>4.8639485612511635E-6</v>
      </c>
      <c r="AA25" s="6" t="e">
        <f>Monthly_Op_LC!AA25-Monthly_Dev_LC!AA25</f>
        <v>#VALUE!</v>
      </c>
      <c r="AB25" s="6">
        <f>Monthly_Op_LC!AB25-Monthly_Dev_LC!AB25</f>
        <v>0</v>
      </c>
      <c r="AC25" s="6">
        <f>Monthly_Op_LC!AC25-Monthly_Dev_LC!AC25</f>
        <v>0</v>
      </c>
      <c r="AD25" s="6">
        <f>Monthly_Op_LC!AD25-Monthly_Dev_LC!AD25</f>
        <v>57.156184500003292</v>
      </c>
      <c r="AE25" s="6">
        <f>Monthly_Op_LC!AE25-Monthly_Dev_LC!AE25</f>
        <v>0</v>
      </c>
      <c r="AF25" s="6">
        <f>Monthly_Op_LC!AF25-Monthly_Dev_LC!AF25</f>
        <v>0</v>
      </c>
      <c r="AG25" s="6">
        <f>Monthly_Op_LC!AG25-Monthly_Dev_LC!AG25</f>
        <v>0</v>
      </c>
      <c r="AH25" s="6">
        <f>Monthly_Op_LC!AH25-Monthly_Dev_LC!AH25</f>
        <v>11654.565874807697</v>
      </c>
      <c r="AI25" s="6">
        <f>Monthly_Op_LC!AI25-Monthly_Dev_LC!AI25</f>
        <v>0</v>
      </c>
      <c r="AJ25" s="6">
        <f>Monthly_Op_LC!AJ25-Monthly_Dev_LC!AJ25</f>
        <v>12499.157048944966</v>
      </c>
      <c r="AK25" s="6">
        <f>Monthly_Op_LC!AK25-Monthly_Dev_LC!AK25</f>
        <v>0</v>
      </c>
      <c r="AL25" s="6">
        <f>Monthly_Op_LC!AL25-Monthly_Dev_LC!AL25</f>
        <v>1.512006589100011</v>
      </c>
      <c r="AM25" s="6">
        <f>Monthly_Op_LC!AM25-Monthly_Dev_LC!AM25</f>
        <v>1.5098343367999973</v>
      </c>
      <c r="AN25" s="6">
        <f>Monthly_Op_LC!AN25-Monthly_Dev_LC!AN25</f>
        <v>0</v>
      </c>
      <c r="AO25" s="6">
        <f>Monthly_Op_LC!AO25-Monthly_Dev_LC!AO25</f>
        <v>0</v>
      </c>
      <c r="AP25" s="6">
        <f>Monthly_Op_LC!AP25-Monthly_Dev_LC!AP25</f>
        <v>0</v>
      </c>
      <c r="AQ25" s="6">
        <f>Monthly_Op_LC!AQ25-Monthly_Dev_LC!AQ25</f>
        <v>0</v>
      </c>
      <c r="AR25" s="6">
        <f>Monthly_Op_LC!AR25-Monthly_Dev_LC!AR25</f>
        <v>970.91117513099744</v>
      </c>
      <c r="AS25" s="6">
        <f>Monthly_Op_LC!AS25-Monthly_Dev_LC!AS25</f>
        <v>970.91117513200152</v>
      </c>
      <c r="AT25" s="6">
        <f>Monthly_Op_LC!AT25-Monthly_Dev_LC!AT25</f>
        <v>970.91117534899968</v>
      </c>
      <c r="AU25" s="6">
        <f>Monthly_Op_LC!AU25-Monthly_Dev_LC!AU25</f>
        <v>-1.1849338337999681E-8</v>
      </c>
    </row>
    <row r="26" spans="1:47" x14ac:dyDescent="0.25">
      <c r="A26" s="12">
        <v>44834</v>
      </c>
      <c r="B26" s="13" t="s">
        <v>1</v>
      </c>
      <c r="C26" s="6">
        <f>Monthly_Op_LC!C26-Monthly_Dev_LC!C26</f>
        <v>0</v>
      </c>
      <c r="D26" s="6">
        <f>Monthly_Op_LC!D26-Monthly_Dev_LC!D26</f>
        <v>1.8281997427038732E-7</v>
      </c>
      <c r="E26" s="17">
        <f>Monthly_Op_LC!E26-Monthly_Dev_LC!E26</f>
        <v>-5.0379744598103571E-3</v>
      </c>
      <c r="F26" s="6">
        <f>Monthly_Op_LC!F26-Monthly_Dev_LC!F26</f>
        <v>0</v>
      </c>
      <c r="G26" s="6">
        <f>Monthly_Op_LC!G26-Monthly_Dev_LC!G26</f>
        <v>4.1437000163568882E-5</v>
      </c>
      <c r="H26" s="6">
        <f>Monthly_Op_LC!H26-Monthly_Dev_LC!H26</f>
        <v>-0.54112856626989014</v>
      </c>
      <c r="I26" s="6">
        <f>Monthly_Op_LC!I26-Monthly_Dev_LC!I26</f>
        <v>-38.89724564197968</v>
      </c>
      <c r="J26" s="6">
        <f>Monthly_Op_LC!J26-Monthly_Dev_LC!J26</f>
        <v>-7555.4647390559549</v>
      </c>
      <c r="K26" s="6">
        <f>Monthly_Op_LC!K26-Monthly_Dev_LC!K26</f>
        <v>-2.5283163230039918</v>
      </c>
      <c r="L26" s="6">
        <f>Monthly_Op_LC!L26-Monthly_Dev_LC!L26</f>
        <v>0</v>
      </c>
      <c r="M26" s="6">
        <f>Monthly_Op_LC!M26-Monthly_Dev_LC!M26</f>
        <v>0</v>
      </c>
      <c r="N26" s="6">
        <f>Monthly_Op_LC!N26-Monthly_Dev_LC!N26</f>
        <v>0</v>
      </c>
      <c r="O26" s="6">
        <f>Monthly_Op_LC!O26-Monthly_Dev_LC!O26</f>
        <v>0</v>
      </c>
      <c r="P26" s="6">
        <f>Monthly_Op_LC!P26-Monthly_Dev_LC!P26</f>
        <v>-1.7865594680000072</v>
      </c>
      <c r="Q26" s="6">
        <f>Monthly_Op_LC!Q26-Monthly_Dev_LC!Q26</f>
        <v>-7555.4647390559549</v>
      </c>
      <c r="R26" s="6">
        <f>Monthly_Op_LC!R26-Monthly_Dev_LC!R26</f>
        <v>0</v>
      </c>
      <c r="S26" s="6">
        <f>Monthly_Op_LC!S26-Monthly_Dev_LC!S26</f>
        <v>0</v>
      </c>
      <c r="T26" s="6">
        <f>Monthly_Op_LC!T26-Monthly_Dev_LC!T26</f>
        <v>-7555.4647399830865</v>
      </c>
      <c r="U26" s="6">
        <f>Monthly_Op_LC!U26-Monthly_Dev_LC!U26</f>
        <v>0</v>
      </c>
      <c r="V26" s="6">
        <f>Monthly_Op_LC!V26-Monthly_Dev_LC!V26</f>
        <v>0</v>
      </c>
      <c r="W26" s="6">
        <f>Monthly_Op_LC!W26-Monthly_Dev_LC!W26</f>
        <v>-0.14434597833560048</v>
      </c>
      <c r="X26" s="6">
        <f>Monthly_Op_LC!X26-Monthly_Dev_LC!X26</f>
        <v>712.1866245319834</v>
      </c>
      <c r="Y26" s="6">
        <f>Monthly_Op_LC!Y26-Monthly_Dev_LC!Y26</f>
        <v>712.18662428495008</v>
      </c>
      <c r="Z26" s="6">
        <f>Monthly_Op_LC!Z26-Monthly_Dev_LC!Z26</f>
        <v>4.8640649765729904E-6</v>
      </c>
      <c r="AA26" s="6" t="e">
        <f>Monthly_Op_LC!AA26-Monthly_Dev_LC!AA26</f>
        <v>#VALUE!</v>
      </c>
      <c r="AB26" s="6">
        <f>Monthly_Op_LC!AB26-Monthly_Dev_LC!AB26</f>
        <v>0</v>
      </c>
      <c r="AC26" s="6">
        <f>Monthly_Op_LC!AC26-Monthly_Dev_LC!AC26</f>
        <v>0</v>
      </c>
      <c r="AD26" s="6">
        <f>Monthly_Op_LC!AD26-Monthly_Dev_LC!AD26</f>
        <v>48.040520299997297</v>
      </c>
      <c r="AE26" s="6">
        <f>Monthly_Op_LC!AE26-Monthly_Dev_LC!AE26</f>
        <v>0</v>
      </c>
      <c r="AF26" s="6">
        <f>Monthly_Op_LC!AF26-Monthly_Dev_LC!AF26</f>
        <v>0</v>
      </c>
      <c r="AG26" s="6">
        <f>Monthly_Op_LC!AG26-Monthly_Dev_LC!AG26</f>
        <v>0</v>
      </c>
      <c r="AH26" s="6">
        <f>Monthly_Op_LC!AH26-Monthly_Dev_LC!AH26</f>
        <v>-8267.6513648480031</v>
      </c>
      <c r="AI26" s="6">
        <f>Monthly_Op_LC!AI26-Monthly_Dev_LC!AI26</f>
        <v>0</v>
      </c>
      <c r="AJ26" s="6">
        <f>Monthly_Op_LC!AJ26-Monthly_Dev_LC!AJ26</f>
        <v>-7555.4647411570186</v>
      </c>
      <c r="AK26" s="6">
        <f>Monthly_Op_LC!AK26-Monthly_Dev_LC!AK26</f>
        <v>0</v>
      </c>
      <c r="AL26" s="6">
        <f>Monthly_Op_LC!AL26-Monthly_Dev_LC!AL26</f>
        <v>-0.9057141969000071</v>
      </c>
      <c r="AM26" s="6">
        <f>Monthly_Op_LC!AM26-Monthly_Dev_LC!AM26</f>
        <v>-0.90441298580000762</v>
      </c>
      <c r="AN26" s="6">
        <f>Monthly_Op_LC!AN26-Monthly_Dev_LC!AN26</f>
        <v>0</v>
      </c>
      <c r="AO26" s="6">
        <f>Monthly_Op_LC!AO26-Monthly_Dev_LC!AO26</f>
        <v>0</v>
      </c>
      <c r="AP26" s="6">
        <f>Monthly_Op_LC!AP26-Monthly_Dev_LC!AP26</f>
        <v>0</v>
      </c>
      <c r="AQ26" s="6">
        <f>Monthly_Op_LC!AQ26-Monthly_Dev_LC!AQ26</f>
        <v>0</v>
      </c>
      <c r="AR26" s="6">
        <f>Monthly_Op_LC!AR26-Monthly_Dev_LC!AR26</f>
        <v>838.50662439099688</v>
      </c>
      <c r="AS26" s="6">
        <f>Monthly_Op_LC!AS26-Monthly_Dev_LC!AS26</f>
        <v>838.50662418099819</v>
      </c>
      <c r="AT26" s="6">
        <f>Monthly_Op_LC!AT26-Monthly_Dev_LC!AT26</f>
        <v>838.50662418101274</v>
      </c>
      <c r="AU26" s="6">
        <f>Monthly_Op_LC!AU26-Monthly_Dev_LC!AU26</f>
        <v>-2.4272031798900089E-7</v>
      </c>
    </row>
    <row r="27" spans="1:47" x14ac:dyDescent="0.25">
      <c r="A27" s="12">
        <v>44865</v>
      </c>
      <c r="B27" s="13" t="s">
        <v>39</v>
      </c>
      <c r="C27" s="6" t="e">
        <f>Monthly_Op_LC!C27-Monthly_Dev_LC!C27</f>
        <v>#VALUE!</v>
      </c>
      <c r="D27" s="6" t="e">
        <f>Monthly_Op_LC!D27-Monthly_Dev_LC!D27</f>
        <v>#VALUE!</v>
      </c>
      <c r="E27" s="17" t="e">
        <f>Monthly_Op_LC!E27-Monthly_Dev_LC!E27</f>
        <v>#VALUE!</v>
      </c>
      <c r="F27" s="6" t="e">
        <f>Monthly_Op_LC!F27-Monthly_Dev_LC!F27</f>
        <v>#VALUE!</v>
      </c>
      <c r="G27" s="6" t="e">
        <f>Monthly_Op_LC!G27-Monthly_Dev_LC!G27</f>
        <v>#VALUE!</v>
      </c>
      <c r="H27" s="6" t="e">
        <f>Monthly_Op_LC!H27-Monthly_Dev_LC!H27</f>
        <v>#VALUE!</v>
      </c>
      <c r="I27" s="6" t="e">
        <f>Monthly_Op_LC!I27-Monthly_Dev_LC!I27</f>
        <v>#VALUE!</v>
      </c>
      <c r="J27" s="6" t="e">
        <f>Monthly_Op_LC!J27-Monthly_Dev_LC!J27</f>
        <v>#VALUE!</v>
      </c>
      <c r="K27" s="6" t="e">
        <f>Monthly_Op_LC!K27-Monthly_Dev_LC!K27</f>
        <v>#VALUE!</v>
      </c>
      <c r="L27" s="6" t="e">
        <f>Monthly_Op_LC!L27-Monthly_Dev_LC!L27</f>
        <v>#VALUE!</v>
      </c>
      <c r="M27" s="6" t="e">
        <f>Monthly_Op_LC!M27-Monthly_Dev_LC!M27</f>
        <v>#VALUE!</v>
      </c>
      <c r="N27" s="6" t="e">
        <f>Monthly_Op_LC!N27-Monthly_Dev_LC!N27</f>
        <v>#VALUE!</v>
      </c>
      <c r="O27" s="6" t="e">
        <f>Monthly_Op_LC!O27-Monthly_Dev_LC!O27</f>
        <v>#VALUE!</v>
      </c>
      <c r="P27" s="6" t="e">
        <f>Monthly_Op_LC!P27-Monthly_Dev_LC!P27</f>
        <v>#VALUE!</v>
      </c>
      <c r="Q27" s="6" t="e">
        <f>Monthly_Op_LC!Q27-Monthly_Dev_LC!Q27</f>
        <v>#VALUE!</v>
      </c>
      <c r="R27" s="6" t="e">
        <f>Monthly_Op_LC!R27-Monthly_Dev_LC!R27</f>
        <v>#VALUE!</v>
      </c>
      <c r="S27" s="6" t="e">
        <f>Monthly_Op_LC!S27-Monthly_Dev_LC!S27</f>
        <v>#VALUE!</v>
      </c>
      <c r="T27" s="6" t="e">
        <f>Monthly_Op_LC!T27-Monthly_Dev_LC!T27</f>
        <v>#VALUE!</v>
      </c>
      <c r="U27" s="6">
        <f>Monthly_Op_LC!U27-Monthly_Dev_LC!U27</f>
        <v>0</v>
      </c>
      <c r="V27" s="6" t="e">
        <f>Monthly_Op_LC!V27-Monthly_Dev_LC!V27</f>
        <v>#VALUE!</v>
      </c>
      <c r="W27" s="6" t="e">
        <f>Monthly_Op_LC!W27-Monthly_Dev_LC!W27</f>
        <v>#VALUE!</v>
      </c>
      <c r="X27" s="6" t="e">
        <f>Monthly_Op_LC!X27-Monthly_Dev_LC!X27</f>
        <v>#VALUE!</v>
      </c>
      <c r="Y27" s="6" t="e">
        <f>Monthly_Op_LC!Y27-Monthly_Dev_LC!Y27</f>
        <v>#VALUE!</v>
      </c>
      <c r="Z27" s="6" t="e">
        <f>Monthly_Op_LC!Z27-Monthly_Dev_LC!Z27</f>
        <v>#VALUE!</v>
      </c>
      <c r="AA27" s="6" t="e">
        <f>Monthly_Op_LC!AA27-Monthly_Dev_LC!AA27</f>
        <v>#VALUE!</v>
      </c>
      <c r="AB27" s="6" t="e">
        <f>Monthly_Op_LC!AB27-Monthly_Dev_LC!AB27</f>
        <v>#VALUE!</v>
      </c>
      <c r="AC27" s="6" t="e">
        <f>Monthly_Op_LC!AC27-Monthly_Dev_LC!AC27</f>
        <v>#VALUE!</v>
      </c>
      <c r="AD27" s="6" t="e">
        <f>Monthly_Op_LC!AD27-Monthly_Dev_LC!AD27</f>
        <v>#VALUE!</v>
      </c>
      <c r="AE27" s="6" t="e">
        <f>Monthly_Op_LC!AE27-Monthly_Dev_LC!AE27</f>
        <v>#VALUE!</v>
      </c>
      <c r="AF27" s="6" t="e">
        <f>Monthly_Op_LC!AF27-Monthly_Dev_LC!AF27</f>
        <v>#VALUE!</v>
      </c>
      <c r="AG27" s="6" t="e">
        <f>Monthly_Op_LC!AG27-Monthly_Dev_LC!AG27</f>
        <v>#VALUE!</v>
      </c>
      <c r="AH27" s="6">
        <f>Monthly_Op_LC!AH27-Monthly_Dev_LC!AH27</f>
        <v>-35644.385638908003</v>
      </c>
      <c r="AI27" s="6">
        <f>Monthly_Op_LC!AI27-Monthly_Dev_LC!AI27</f>
        <v>0</v>
      </c>
      <c r="AJ27" s="6" t="e">
        <f>Monthly_Op_LC!AJ27-Monthly_Dev_LC!AJ27</f>
        <v>#VALUE!</v>
      </c>
      <c r="AK27" s="6" t="e">
        <f>Monthly_Op_LC!AK27-Monthly_Dev_LC!AK27</f>
        <v>#VALUE!</v>
      </c>
      <c r="AL27" s="6" t="e">
        <f>Monthly_Op_LC!AL27-Monthly_Dev_LC!AL27</f>
        <v>#VALUE!</v>
      </c>
      <c r="AM27" s="6" t="e">
        <f>Monthly_Op_LC!AM27-Monthly_Dev_LC!AM27</f>
        <v>#VALUE!</v>
      </c>
      <c r="AN27" s="6" t="e">
        <f>Monthly_Op_LC!AN27-Monthly_Dev_LC!AN27</f>
        <v>#VALUE!</v>
      </c>
      <c r="AO27" s="6" t="e">
        <f>Monthly_Op_LC!AO27-Monthly_Dev_LC!AO27</f>
        <v>#VALUE!</v>
      </c>
      <c r="AP27" s="6" t="e">
        <f>Monthly_Op_LC!AP27-Monthly_Dev_LC!AP27</f>
        <v>#VALUE!</v>
      </c>
      <c r="AQ27" s="6" t="e">
        <f>Monthly_Op_LC!AQ27-Monthly_Dev_LC!AQ27</f>
        <v>#VALUE!</v>
      </c>
      <c r="AR27" s="6">
        <f>Monthly_Op_LC!AR27-Monthly_Dev_LC!AR27</f>
        <v>-4.3857166902016615</v>
      </c>
      <c r="AS27" s="6">
        <f>Monthly_Op_LC!AS27-Monthly_Dev_LC!AS27</f>
        <v>-4.3857166900997981</v>
      </c>
      <c r="AT27" s="6" t="e">
        <f>Monthly_Op_LC!AT27-Monthly_Dev_LC!AT27</f>
        <v>#VALUE!</v>
      </c>
      <c r="AU27" s="6" t="e">
        <f>Monthly_Op_LC!AU27-Monthly_Dev_LC!AU27</f>
        <v>#VALUE!</v>
      </c>
    </row>
    <row r="28" spans="1:47" x14ac:dyDescent="0.25">
      <c r="A28" s="12">
        <v>44895</v>
      </c>
      <c r="B28" s="13" t="s">
        <v>40</v>
      </c>
      <c r="C28" s="6" t="e">
        <f>Monthly_Op_LC!C28-Monthly_Dev_LC!C28</f>
        <v>#VALUE!</v>
      </c>
      <c r="D28" s="6" t="e">
        <f>Monthly_Op_LC!D28-Monthly_Dev_LC!D28</f>
        <v>#VALUE!</v>
      </c>
      <c r="E28" s="17" t="e">
        <f>Monthly_Op_LC!E28-Monthly_Dev_LC!E28</f>
        <v>#VALUE!</v>
      </c>
      <c r="F28" s="6" t="e">
        <f>Monthly_Op_LC!F28-Monthly_Dev_LC!F28</f>
        <v>#VALUE!</v>
      </c>
      <c r="G28" s="6" t="e">
        <f>Monthly_Op_LC!G28-Monthly_Dev_LC!G28</f>
        <v>#VALUE!</v>
      </c>
      <c r="H28" s="6" t="e">
        <f>Monthly_Op_LC!H28-Monthly_Dev_LC!H28</f>
        <v>#VALUE!</v>
      </c>
      <c r="I28" s="6" t="e">
        <f>Monthly_Op_LC!I28-Monthly_Dev_LC!I28</f>
        <v>#VALUE!</v>
      </c>
      <c r="J28" s="6" t="e">
        <f>Monthly_Op_LC!J28-Monthly_Dev_LC!J28</f>
        <v>#VALUE!</v>
      </c>
      <c r="K28" s="6" t="e">
        <f>Monthly_Op_LC!K28-Monthly_Dev_LC!K28</f>
        <v>#VALUE!</v>
      </c>
      <c r="L28" s="6" t="e">
        <f>Monthly_Op_LC!L28-Monthly_Dev_LC!L28</f>
        <v>#VALUE!</v>
      </c>
      <c r="M28" s="6" t="e">
        <f>Monthly_Op_LC!M28-Monthly_Dev_LC!M28</f>
        <v>#VALUE!</v>
      </c>
      <c r="N28" s="6" t="e">
        <f>Monthly_Op_LC!N28-Monthly_Dev_LC!N28</f>
        <v>#VALUE!</v>
      </c>
      <c r="O28" s="6" t="e">
        <f>Monthly_Op_LC!O28-Monthly_Dev_LC!O28</f>
        <v>#VALUE!</v>
      </c>
      <c r="P28" s="6" t="e">
        <f>Monthly_Op_LC!P28-Monthly_Dev_LC!P28</f>
        <v>#VALUE!</v>
      </c>
      <c r="Q28" s="6" t="e">
        <f>Monthly_Op_LC!Q28-Monthly_Dev_LC!Q28</f>
        <v>#VALUE!</v>
      </c>
      <c r="R28" s="6" t="e">
        <f>Monthly_Op_LC!R28-Monthly_Dev_LC!R28</f>
        <v>#VALUE!</v>
      </c>
      <c r="S28" s="6" t="e">
        <f>Monthly_Op_LC!S28-Monthly_Dev_LC!S28</f>
        <v>#VALUE!</v>
      </c>
      <c r="T28" s="6" t="e">
        <f>Monthly_Op_LC!T28-Monthly_Dev_LC!T28</f>
        <v>#VALUE!</v>
      </c>
      <c r="U28" s="6">
        <f>Monthly_Op_LC!U28-Monthly_Dev_LC!U28</f>
        <v>0</v>
      </c>
      <c r="V28" s="6" t="e">
        <f>Monthly_Op_LC!V28-Monthly_Dev_LC!V28</f>
        <v>#VALUE!</v>
      </c>
      <c r="W28" s="6" t="e">
        <f>Monthly_Op_LC!W28-Monthly_Dev_LC!W28</f>
        <v>#VALUE!</v>
      </c>
      <c r="X28" s="6" t="e">
        <f>Monthly_Op_LC!X28-Monthly_Dev_LC!X28</f>
        <v>#VALUE!</v>
      </c>
      <c r="Y28" s="6" t="e">
        <f>Monthly_Op_LC!Y28-Monthly_Dev_LC!Y28</f>
        <v>#VALUE!</v>
      </c>
      <c r="Z28" s="6" t="e">
        <f>Monthly_Op_LC!Z28-Monthly_Dev_LC!Z28</f>
        <v>#VALUE!</v>
      </c>
      <c r="AA28" s="6" t="e">
        <f>Monthly_Op_LC!AA28-Monthly_Dev_LC!AA28</f>
        <v>#VALUE!</v>
      </c>
      <c r="AB28" s="6" t="e">
        <f>Monthly_Op_LC!AB28-Monthly_Dev_LC!AB28</f>
        <v>#VALUE!</v>
      </c>
      <c r="AC28" s="6" t="e">
        <f>Monthly_Op_LC!AC28-Monthly_Dev_LC!AC28</f>
        <v>#VALUE!</v>
      </c>
      <c r="AD28" s="6" t="e">
        <f>Monthly_Op_LC!AD28-Monthly_Dev_LC!AD28</f>
        <v>#VALUE!</v>
      </c>
      <c r="AE28" s="6" t="e">
        <f>Monthly_Op_LC!AE28-Monthly_Dev_LC!AE28</f>
        <v>#VALUE!</v>
      </c>
      <c r="AF28" s="6" t="e">
        <f>Monthly_Op_LC!AF28-Monthly_Dev_LC!AF28</f>
        <v>#VALUE!</v>
      </c>
      <c r="AG28" s="6" t="e">
        <f>Monthly_Op_LC!AG28-Monthly_Dev_LC!AG28</f>
        <v>#VALUE!</v>
      </c>
      <c r="AH28" s="6">
        <f>Monthly_Op_LC!AH28-Monthly_Dev_LC!AH28</f>
        <v>-30264.01968944601</v>
      </c>
      <c r="AI28" s="6">
        <f>Monthly_Op_LC!AI28-Monthly_Dev_LC!AI28</f>
        <v>0</v>
      </c>
      <c r="AJ28" s="6" t="e">
        <f>Monthly_Op_LC!AJ28-Monthly_Dev_LC!AJ28</f>
        <v>#VALUE!</v>
      </c>
      <c r="AK28" s="6" t="e">
        <f>Monthly_Op_LC!AK28-Monthly_Dev_LC!AK28</f>
        <v>#VALUE!</v>
      </c>
      <c r="AL28" s="6" t="e">
        <f>Monthly_Op_LC!AL28-Monthly_Dev_LC!AL28</f>
        <v>#VALUE!</v>
      </c>
      <c r="AM28" s="6" t="e">
        <f>Monthly_Op_LC!AM28-Monthly_Dev_LC!AM28</f>
        <v>#VALUE!</v>
      </c>
      <c r="AN28" s="6" t="e">
        <f>Monthly_Op_LC!AN28-Monthly_Dev_LC!AN28</f>
        <v>#VALUE!</v>
      </c>
      <c r="AO28" s="6" t="e">
        <f>Monthly_Op_LC!AO28-Monthly_Dev_LC!AO28</f>
        <v>#VALUE!</v>
      </c>
      <c r="AP28" s="6" t="e">
        <f>Monthly_Op_LC!AP28-Monthly_Dev_LC!AP28</f>
        <v>#VALUE!</v>
      </c>
      <c r="AQ28" s="6" t="e">
        <f>Monthly_Op_LC!AQ28-Monthly_Dev_LC!AQ28</f>
        <v>#VALUE!</v>
      </c>
      <c r="AR28" s="6">
        <f>Monthly_Op_LC!AR28-Monthly_Dev_LC!AR28</f>
        <v>-371.96596488000068</v>
      </c>
      <c r="AS28" s="6">
        <f>Monthly_Op_LC!AS28-Monthly_Dev_LC!AS28</f>
        <v>-371.96596488018986</v>
      </c>
      <c r="AT28" s="6" t="e">
        <f>Monthly_Op_LC!AT28-Monthly_Dev_LC!AT28</f>
        <v>#VALUE!</v>
      </c>
      <c r="AU28" s="6" t="e">
        <f>Monthly_Op_LC!AU28-Monthly_Dev_LC!AU28</f>
        <v>#VALUE!</v>
      </c>
    </row>
    <row r="29" spans="1:47" x14ac:dyDescent="0.25">
      <c r="A29" s="12">
        <v>44926</v>
      </c>
      <c r="B29" s="13" t="s">
        <v>2</v>
      </c>
      <c r="C29" s="6" t="e">
        <f>Monthly_Op_LC!C29-Monthly_Dev_LC!C29</f>
        <v>#VALUE!</v>
      </c>
      <c r="D29" s="6" t="e">
        <f>Monthly_Op_LC!D29-Monthly_Dev_LC!D29</f>
        <v>#VALUE!</v>
      </c>
      <c r="E29" s="17" t="e">
        <f>Monthly_Op_LC!E29-Monthly_Dev_LC!E29</f>
        <v>#VALUE!</v>
      </c>
      <c r="F29" s="6" t="e">
        <f>Monthly_Op_LC!F29-Monthly_Dev_LC!F29</f>
        <v>#VALUE!</v>
      </c>
      <c r="G29" s="6" t="e">
        <f>Monthly_Op_LC!G29-Monthly_Dev_LC!G29</f>
        <v>#VALUE!</v>
      </c>
      <c r="H29" s="6" t="e">
        <f>Monthly_Op_LC!H29-Monthly_Dev_LC!H29</f>
        <v>#VALUE!</v>
      </c>
      <c r="I29" s="6" t="e">
        <f>Monthly_Op_LC!I29-Monthly_Dev_LC!I29</f>
        <v>#VALUE!</v>
      </c>
      <c r="J29" s="6" t="e">
        <f>Monthly_Op_LC!J29-Monthly_Dev_LC!J29</f>
        <v>#VALUE!</v>
      </c>
      <c r="K29" s="6" t="e">
        <f>Monthly_Op_LC!K29-Monthly_Dev_LC!K29</f>
        <v>#VALUE!</v>
      </c>
      <c r="L29" s="6" t="e">
        <f>Monthly_Op_LC!L29-Monthly_Dev_LC!L29</f>
        <v>#VALUE!</v>
      </c>
      <c r="M29" s="6" t="e">
        <f>Monthly_Op_LC!M29-Monthly_Dev_LC!M29</f>
        <v>#VALUE!</v>
      </c>
      <c r="N29" s="6" t="e">
        <f>Monthly_Op_LC!N29-Monthly_Dev_LC!N29</f>
        <v>#VALUE!</v>
      </c>
      <c r="O29" s="6" t="e">
        <f>Monthly_Op_LC!O29-Monthly_Dev_LC!O29</f>
        <v>#VALUE!</v>
      </c>
      <c r="P29" s="6" t="e">
        <f>Monthly_Op_LC!P29-Monthly_Dev_LC!P29</f>
        <v>#VALUE!</v>
      </c>
      <c r="Q29" s="6" t="e">
        <f>Monthly_Op_LC!Q29-Monthly_Dev_LC!Q29</f>
        <v>#VALUE!</v>
      </c>
      <c r="R29" s="6" t="e">
        <f>Monthly_Op_LC!R29-Monthly_Dev_LC!R29</f>
        <v>#VALUE!</v>
      </c>
      <c r="S29" s="6" t="e">
        <f>Monthly_Op_LC!S29-Monthly_Dev_LC!S29</f>
        <v>#VALUE!</v>
      </c>
      <c r="T29" s="6" t="e">
        <f>Monthly_Op_LC!T29-Monthly_Dev_LC!T29</f>
        <v>#VALUE!</v>
      </c>
      <c r="U29" s="6">
        <f>Monthly_Op_LC!U29-Monthly_Dev_LC!U29</f>
        <v>0</v>
      </c>
      <c r="V29" s="6" t="e">
        <f>Monthly_Op_LC!V29-Monthly_Dev_LC!V29</f>
        <v>#VALUE!</v>
      </c>
      <c r="W29" s="6" t="e">
        <f>Monthly_Op_LC!W29-Monthly_Dev_LC!W29</f>
        <v>#VALUE!</v>
      </c>
      <c r="X29" s="6" t="e">
        <f>Monthly_Op_LC!X29-Monthly_Dev_LC!X29</f>
        <v>#VALUE!</v>
      </c>
      <c r="Y29" s="6" t="e">
        <f>Monthly_Op_LC!Y29-Monthly_Dev_LC!Y29</f>
        <v>#VALUE!</v>
      </c>
      <c r="Z29" s="6" t="e">
        <f>Monthly_Op_LC!Z29-Monthly_Dev_LC!Z29</f>
        <v>#VALUE!</v>
      </c>
      <c r="AA29" s="6" t="e">
        <f>Monthly_Op_LC!AA29-Monthly_Dev_LC!AA29</f>
        <v>#VALUE!</v>
      </c>
      <c r="AB29" s="6" t="e">
        <f>Monthly_Op_LC!AB29-Monthly_Dev_LC!AB29</f>
        <v>#VALUE!</v>
      </c>
      <c r="AC29" s="6" t="e">
        <f>Monthly_Op_LC!AC29-Monthly_Dev_LC!AC29</f>
        <v>#VALUE!</v>
      </c>
      <c r="AD29" s="6" t="e">
        <f>Monthly_Op_LC!AD29-Monthly_Dev_LC!AD29</f>
        <v>#VALUE!</v>
      </c>
      <c r="AE29" s="6" t="e">
        <f>Monthly_Op_LC!AE29-Monthly_Dev_LC!AE29</f>
        <v>#VALUE!</v>
      </c>
      <c r="AF29" s="6" t="e">
        <f>Monthly_Op_LC!AF29-Monthly_Dev_LC!AF29</f>
        <v>#VALUE!</v>
      </c>
      <c r="AG29" s="6" t="e">
        <f>Monthly_Op_LC!AG29-Monthly_Dev_LC!AG29</f>
        <v>#VALUE!</v>
      </c>
      <c r="AH29" s="6">
        <f>Monthly_Op_LC!AH29-Monthly_Dev_LC!AH29</f>
        <v>23455.307303797497</v>
      </c>
      <c r="AI29" s="6">
        <f>Monthly_Op_LC!AI29-Monthly_Dev_LC!AI29</f>
        <v>0</v>
      </c>
      <c r="AJ29" s="6" t="e">
        <f>Monthly_Op_LC!AJ29-Monthly_Dev_LC!AJ29</f>
        <v>#VALUE!</v>
      </c>
      <c r="AK29" s="6" t="e">
        <f>Monthly_Op_LC!AK29-Monthly_Dev_LC!AK29</f>
        <v>#VALUE!</v>
      </c>
      <c r="AL29" s="6" t="e">
        <f>Monthly_Op_LC!AL29-Monthly_Dev_LC!AL29</f>
        <v>#VALUE!</v>
      </c>
      <c r="AM29" s="6" t="e">
        <f>Monthly_Op_LC!AM29-Monthly_Dev_LC!AM29</f>
        <v>#VALUE!</v>
      </c>
      <c r="AN29" s="6" t="e">
        <f>Monthly_Op_LC!AN29-Monthly_Dev_LC!AN29</f>
        <v>#VALUE!</v>
      </c>
      <c r="AO29" s="6" t="e">
        <f>Monthly_Op_LC!AO29-Monthly_Dev_LC!AO29</f>
        <v>#VALUE!</v>
      </c>
      <c r="AP29" s="6" t="e">
        <f>Monthly_Op_LC!AP29-Monthly_Dev_LC!AP29</f>
        <v>#VALUE!</v>
      </c>
      <c r="AQ29" s="6" t="e">
        <f>Monthly_Op_LC!AQ29-Monthly_Dev_LC!AQ29</f>
        <v>#VALUE!</v>
      </c>
      <c r="AR29" s="6">
        <f>Monthly_Op_LC!AR29-Monthly_Dev_LC!AR29</f>
        <v>-448.38443361400277</v>
      </c>
      <c r="AS29" s="6">
        <f>Monthly_Op_LC!AS29-Monthly_Dev_LC!AS29</f>
        <v>-448.38443361409009</v>
      </c>
      <c r="AT29" s="6" t="e">
        <f>Monthly_Op_LC!AT29-Monthly_Dev_LC!AT29</f>
        <v>#VALUE!</v>
      </c>
      <c r="AU29" s="6" t="e">
        <f>Monthly_Op_LC!AU29-Monthly_Dev_LC!AU29</f>
        <v>#VALUE!</v>
      </c>
    </row>
    <row r="30" spans="1:47" x14ac:dyDescent="0.25">
      <c r="A30" s="1"/>
      <c r="C30" s="6"/>
      <c r="D30" s="6"/>
      <c r="E30" s="17"/>
      <c r="F30" s="6"/>
      <c r="G30" s="6"/>
      <c r="H30" s="6"/>
      <c r="I30" s="6"/>
      <c r="J30" s="6"/>
      <c r="K30" s="6"/>
      <c r="L30" s="6"/>
      <c r="M30" s="6"/>
      <c r="N30" s="6"/>
      <c r="O30" s="6"/>
      <c r="P30" s="19"/>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47" x14ac:dyDescent="0.25">
      <c r="N31" s="13"/>
      <c r="O31" s="13"/>
      <c r="P31" s="20"/>
      <c r="Q31" s="13"/>
      <c r="AJ31">
        <f>-1579*0.09</f>
        <v>-142.10999999999999</v>
      </c>
    </row>
    <row r="32" spans="1:47" x14ac:dyDescent="0.25">
      <c r="N32" s="13"/>
      <c r="O32" s="13"/>
      <c r="P32" s="20"/>
      <c r="Q32" s="13"/>
    </row>
    <row r="33" spans="6:17" x14ac:dyDescent="0.25">
      <c r="N33" s="13"/>
      <c r="O33" s="13"/>
      <c r="P33" s="20"/>
      <c r="Q33" s="13"/>
    </row>
    <row r="34" spans="6:17" x14ac:dyDescent="0.25">
      <c r="N34" s="13"/>
      <c r="O34" s="13"/>
      <c r="P34" s="20"/>
      <c r="Q34" s="13"/>
    </row>
    <row r="35" spans="6:17" x14ac:dyDescent="0.25">
      <c r="F35" t="s">
        <v>160</v>
      </c>
      <c r="N35" s="13"/>
      <c r="O35" s="13"/>
      <c r="P35" s="20"/>
      <c r="Q35" s="13"/>
    </row>
    <row r="36" spans="6:17" x14ac:dyDescent="0.25">
      <c r="N36" s="13"/>
      <c r="O36" s="13"/>
      <c r="P36" s="20"/>
      <c r="Q36"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YearlyUse_Op</vt:lpstr>
      <vt:lpstr>YearlyUse_Dev</vt:lpstr>
      <vt:lpstr>YearlyUse_Comp</vt:lpstr>
      <vt:lpstr>Monthly_Op_UC</vt:lpstr>
      <vt:lpstr>Monthly_Dev_UC</vt:lpstr>
      <vt:lpstr>Monthly_Comp_UC</vt:lpstr>
      <vt:lpstr>Monthly_Op_LC</vt:lpstr>
      <vt:lpstr>Monthly_Dev_LC</vt:lpstr>
      <vt:lpstr>Monthly_LC_Comp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2020-09-01T00:09:32Z</dcterms:created>
  <dcterms:modified xsi:type="dcterms:W3CDTF">2020-11-20T19:07:49Z</dcterms:modified>
</cp:coreProperties>
</file>