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pivarnik\Desktop\GIT\MTOM\Inflow Forecasts\"/>
    </mc:Choice>
  </mc:AlternateContent>
  <xr:revisionPtr revIDLastSave="0" documentId="8_{19BA874F-AD58-4F10-9E53-C1ECA94891B1}" xr6:coauthVersionLast="44" xr6:coauthVersionMax="44" xr10:uidLastSave="{00000000-0000-0000-0000-000000000000}"/>
  <bookViews>
    <workbookView xWindow="28680" yWindow="-120" windowWidth="29040" windowHeight="18240" xr2:uid="{DC58A36A-3047-4B77-BEA6-E55F75770FE2}"/>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2544A802-9C7E-4F7E-9FFF-FAD91A3E9A5B}">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191C8554-8F22-42AB-AD53-F556034E545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ABD63430-4879-4A97-80B3-AE81DEEA286F}">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AEB29761-13A6-437A-AEE4-7660F6FF0BEA}">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712D047C-3CF8-48AF-97DF-044BC57F288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05D280E-E362-4FCA-9F15-6834557C6E6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899137D-701B-414D-8E91-FB38829EC37F}">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AD8F439-6F04-443B-99A8-A8030C4D8E4B}">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68E96204-0B3C-4525-B4CB-559CFBBC6F6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94F9EF8-C14C-4A1F-AFB5-D3EA046290A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<sst xmlns="http://schemas.openxmlformats.org/spreadsheetml/2006/main" count="1174" uniqueCount="69">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</sst>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083D1-1A9E-4A1A-B00D-C631561E6B3A}">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1" customWidth="1"/>
    <col min="2" max="4" width="7.5703125" style="5"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54"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
        <v>43952</v>
      </c>
      <c r="B4"/>
      <c r="C4"/>
      <c r="D4">
        <v>175</v>
      </c>
      <c r="E4">
        <v>167.34100000000001</v>
      </c>
      <c r="F4">
        <v>138.43100000000001</v>
      </c>
      <c r="G4">
        <v>134.137</v>
      </c>
      <c r="H4">
        <v>231.727</v>
      </c>
      <c r="I4">
        <v>208.529</v>
      </c>
      <c r="J4">
        <v>163.03700000000001</v>
      </c>
      <c r="K4">
        <v>172.84200000000001</v>
      </c>
      <c r="L4">
        <v>159.73400000000001</v>
      </c>
      <c r="M4">
        <v>179.60300000000001</v>
      </c>
      <c r="N4">
        <v>143.393</v>
      </c>
      <c r="O4">
        <v>143.27000000000001</v>
      </c>
      <c r="P4">
        <v>222.542</v>
      </c>
      <c r="Q4">
        <v>176.23500000000001</v>
      </c>
      <c r="R4">
        <v>175</v>
      </c>
      <c r="S4">
        <v>153.52699999999999</v>
      </c>
      <c r="T4">
        <v>192.203</v>
      </c>
      <c r="U4">
        <v>183.34100000000001</v>
      </c>
      <c r="V4">
        <v>134.97900000000001</v>
      </c>
      <c r="W4">
        <v>188.52</v>
      </c>
      <c r="X4">
        <v>208.196</v>
      </c>
      <c r="Y4">
        <v>238.124</v>
      </c>
      <c r="Z4">
        <v>141.01400000000001</v>
      </c>
      <c r="AA4">
        <v>180.19</v>
      </c>
      <c r="AB4">
        <v>179.51499999999999</v>
      </c>
      <c r="AC4">
        <v>195.63200000000001</v>
      </c>
      <c r="AD4">
        <v>169.096</v>
      </c>
      <c r="AE4">
        <v>185.87100000000001</v>
      </c>
      <c r="AF4">
        <v>154.14400000000001</v>
      </c>
      <c r="AG4">
        <v>207.154</v>
      </c>
      <c r="AH4">
        <v>123.453</v>
      </c>
      <c r="AI4" s="4">
        <v>134.917</v>
      </c>
      <c r="AJ4" s="4">
        <v>198.84299999999999</v>
      </c>
      <c r="AK4" s="4">
        <v>170.17400000000001</v>
      </c>
      <c r="AL4" s="4">
        <v>167.423</v>
      </c>
      <c r="AM4" s="4">
        <v>181.292</v>
      </c>
    </row>
    <row r="5" spans="1:54" ht="15" x14ac:dyDescent="0.25">
      <c r="A5" s="1">
        <v>43983</v>
      </c>
      <c r="B5"/>
      <c r="C5"/>
      <c r="D5">
        <v>167</v>
      </c>
      <c r="E5">
        <v>257.565</v>
      </c>
      <c r="F5">
        <v>160.32499999999999</v>
      </c>
      <c r="G5">
        <v>231.63399999999999</v>
      </c>
      <c r="H5">
        <v>219.297</v>
      </c>
      <c r="I5">
        <v>181.65899999999999</v>
      </c>
      <c r="J5">
        <v>191.22900000000001</v>
      </c>
      <c r="K5">
        <v>162.74199999999999</v>
      </c>
      <c r="L5">
        <v>164.28100000000001</v>
      </c>
      <c r="M5">
        <v>130.363</v>
      </c>
      <c r="N5">
        <v>167</v>
      </c>
      <c r="O5">
        <v>171.55500000000001</v>
      </c>
      <c r="P5">
        <v>192.21600000000001</v>
      </c>
      <c r="Q5">
        <v>177.023</v>
      </c>
      <c r="R5">
        <v>152.23500000000001</v>
      </c>
      <c r="S5">
        <v>267.74</v>
      </c>
      <c r="T5">
        <v>120.38200000000001</v>
      </c>
      <c r="U5">
        <v>209.62</v>
      </c>
      <c r="V5">
        <v>115.01600000000001</v>
      </c>
      <c r="W5">
        <v>191.78700000000001</v>
      </c>
      <c r="X5">
        <v>146.94900000000001</v>
      </c>
      <c r="Y5">
        <v>160.202</v>
      </c>
      <c r="Z5">
        <v>129.18700000000001</v>
      </c>
      <c r="AA5">
        <v>193.25800000000001</v>
      </c>
      <c r="AB5">
        <v>114.21</v>
      </c>
      <c r="AC5">
        <v>143.464</v>
      </c>
      <c r="AD5">
        <v>136.19900000000001</v>
      </c>
      <c r="AE5">
        <v>150.65799999999999</v>
      </c>
      <c r="AF5">
        <v>171.69200000000001</v>
      </c>
      <c r="AG5">
        <v>156.32300000000001</v>
      </c>
      <c r="AH5">
        <v>180.553</v>
      </c>
      <c r="AI5" s="4">
        <v>190.02600000000001</v>
      </c>
      <c r="AJ5" s="4">
        <v>109.622</v>
      </c>
      <c r="AK5" s="4">
        <v>165.72</v>
      </c>
      <c r="AL5" s="4">
        <v>185.72900000000001</v>
      </c>
      <c r="AM5" s="4">
        <v>331.35599999999999</v>
      </c>
    </row>
    <row r="6" spans="1:54" ht="15" x14ac:dyDescent="0.25">
      <c r="A6" s="1">
        <v>44013</v>
      </c>
      <c r="B6"/>
      <c r="C6"/>
      <c r="D6">
        <v>58</v>
      </c>
      <c r="E6">
        <v>98.037000000000006</v>
      </c>
      <c r="F6">
        <v>78.92</v>
      </c>
      <c r="G6">
        <v>116.349</v>
      </c>
      <c r="H6">
        <v>93.307000000000002</v>
      </c>
      <c r="I6">
        <v>57.588999999999999</v>
      </c>
      <c r="J6">
        <v>80.179000000000002</v>
      </c>
      <c r="K6">
        <v>58</v>
      </c>
      <c r="L6">
        <v>65.849000000000004</v>
      </c>
      <c r="M6">
        <v>47.801000000000002</v>
      </c>
      <c r="N6">
        <v>69.308000000000007</v>
      </c>
      <c r="O6">
        <v>75.819000000000003</v>
      </c>
      <c r="P6">
        <v>79.992000000000004</v>
      </c>
      <c r="Q6">
        <v>68.010999999999996</v>
      </c>
      <c r="R6">
        <v>48.829000000000001</v>
      </c>
      <c r="S6">
        <v>219.749</v>
      </c>
      <c r="T6">
        <v>48.616999999999997</v>
      </c>
      <c r="U6">
        <v>65.14</v>
      </c>
      <c r="V6">
        <v>51.790999999999997</v>
      </c>
      <c r="W6">
        <v>93.715000000000003</v>
      </c>
      <c r="X6">
        <v>44.915999999999997</v>
      </c>
      <c r="Y6">
        <v>49.350999999999999</v>
      </c>
      <c r="Z6">
        <v>40.256999999999998</v>
      </c>
      <c r="AA6">
        <v>54.88</v>
      </c>
      <c r="AB6">
        <v>42.250999999999998</v>
      </c>
      <c r="AC6">
        <v>56.805</v>
      </c>
      <c r="AD6">
        <v>52.058999999999997</v>
      </c>
      <c r="AE6">
        <v>55.66</v>
      </c>
      <c r="AF6">
        <v>65.257999999999996</v>
      </c>
      <c r="AG6">
        <v>68.084000000000003</v>
      </c>
      <c r="AH6">
        <v>54.555999999999997</v>
      </c>
      <c r="AI6" s="4">
        <v>76.266999999999996</v>
      </c>
      <c r="AJ6" s="4">
        <v>38.076999999999998</v>
      </c>
      <c r="AK6" s="4">
        <v>56.307000000000002</v>
      </c>
      <c r="AL6" s="4">
        <v>56.656999999999996</v>
      </c>
      <c r="AM6" s="4">
        <v>114.533</v>
      </c>
    </row>
    <row r="7" spans="1:54" ht="15" x14ac:dyDescent="0.25">
      <c r="A7" s="1">
        <v>44044</v>
      </c>
      <c r="B7"/>
      <c r="C7"/>
      <c r="D7">
        <v>40</v>
      </c>
      <c r="E7">
        <v>48.22</v>
      </c>
      <c r="F7">
        <v>60.158999999999999</v>
      </c>
      <c r="G7">
        <v>57.738</v>
      </c>
      <c r="H7">
        <v>57.817</v>
      </c>
      <c r="I7">
        <v>36.366999999999997</v>
      </c>
      <c r="J7">
        <v>41.207000000000001</v>
      </c>
      <c r="K7">
        <v>39.572000000000003</v>
      </c>
      <c r="L7">
        <v>40.887999999999998</v>
      </c>
      <c r="M7">
        <v>43.996000000000002</v>
      </c>
      <c r="N7">
        <v>39.780999999999999</v>
      </c>
      <c r="O7">
        <v>43.487000000000002</v>
      </c>
      <c r="P7">
        <v>57.860999999999997</v>
      </c>
      <c r="Q7">
        <v>36.723999999999997</v>
      </c>
      <c r="R7">
        <v>33.276000000000003</v>
      </c>
      <c r="S7">
        <v>69.834999999999994</v>
      </c>
      <c r="T7">
        <v>30.312000000000001</v>
      </c>
      <c r="U7">
        <v>43.921999999999997</v>
      </c>
      <c r="V7">
        <v>33.061</v>
      </c>
      <c r="W7">
        <v>54.01</v>
      </c>
      <c r="X7">
        <v>39.085999999999999</v>
      </c>
      <c r="Y7">
        <v>42.402999999999999</v>
      </c>
      <c r="Z7">
        <v>29.189</v>
      </c>
      <c r="AA7">
        <v>38.411999999999999</v>
      </c>
      <c r="AB7">
        <v>30.26</v>
      </c>
      <c r="AC7">
        <v>39.804000000000002</v>
      </c>
      <c r="AD7">
        <v>45.454000000000001</v>
      </c>
      <c r="AE7">
        <v>42.430999999999997</v>
      </c>
      <c r="AF7">
        <v>38.082999999999998</v>
      </c>
      <c r="AG7">
        <v>36.469000000000001</v>
      </c>
      <c r="AH7">
        <v>39.472999999999999</v>
      </c>
      <c r="AI7" s="4">
        <v>37.457000000000001</v>
      </c>
      <c r="AJ7" s="4">
        <v>31.606999999999999</v>
      </c>
      <c r="AK7" s="4">
        <v>43.045000000000002</v>
      </c>
      <c r="AL7" s="4">
        <v>40</v>
      </c>
      <c r="AM7" s="4">
        <v>49.338000000000001</v>
      </c>
    </row>
    <row r="8" spans="1:54" ht="15" x14ac:dyDescent="0.25">
      <c r="A8" s="1">
        <v>44075</v>
      </c>
      <c r="B8"/>
      <c r="C8"/>
      <c r="D8">
        <v>30</v>
      </c>
      <c r="E8">
        <v>31.978000000000002</v>
      </c>
      <c r="F8">
        <v>53.162999999999997</v>
      </c>
      <c r="G8">
        <v>30</v>
      </c>
      <c r="H8">
        <v>34.81</v>
      </c>
      <c r="I8">
        <v>36.049999999999997</v>
      </c>
      <c r="J8">
        <v>41.265999999999998</v>
      </c>
      <c r="K8">
        <v>29.472000000000001</v>
      </c>
      <c r="L8">
        <v>34.475999999999999</v>
      </c>
      <c r="M8">
        <v>27.181000000000001</v>
      </c>
      <c r="N8">
        <v>29.268999999999998</v>
      </c>
      <c r="O8">
        <v>26.504000000000001</v>
      </c>
      <c r="P8">
        <v>39.426000000000002</v>
      </c>
      <c r="Q8">
        <v>34.277000000000001</v>
      </c>
      <c r="R8">
        <v>27.465</v>
      </c>
      <c r="S8">
        <v>37.296999999999997</v>
      </c>
      <c r="T8">
        <v>23.934999999999999</v>
      </c>
      <c r="U8">
        <v>33.954000000000001</v>
      </c>
      <c r="V8">
        <v>22.07</v>
      </c>
      <c r="W8">
        <v>32.055999999999997</v>
      </c>
      <c r="X8">
        <v>28.175000000000001</v>
      </c>
      <c r="Y8">
        <v>26.349</v>
      </c>
      <c r="Z8">
        <v>25.294</v>
      </c>
      <c r="AA8">
        <v>48.418999999999997</v>
      </c>
      <c r="AB8">
        <v>26.928999999999998</v>
      </c>
      <c r="AC8">
        <v>26.074999999999999</v>
      </c>
      <c r="AD8">
        <v>30.731999999999999</v>
      </c>
      <c r="AE8">
        <v>35.561999999999998</v>
      </c>
      <c r="AF8">
        <v>25.053999999999998</v>
      </c>
      <c r="AG8">
        <v>25.366</v>
      </c>
      <c r="AH8">
        <v>23.956</v>
      </c>
      <c r="AI8" s="4">
        <v>24.617000000000001</v>
      </c>
      <c r="AJ8" s="4">
        <v>23.960999999999999</v>
      </c>
      <c r="AK8" s="4">
        <v>52.841999999999999</v>
      </c>
      <c r="AL8" s="4">
        <v>35.36</v>
      </c>
      <c r="AM8" s="4">
        <v>33.738</v>
      </c>
    </row>
    <row r="9" spans="1:54" ht="15" x14ac:dyDescent="0.25">
      <c r="A9" s="1">
        <v>44105</v>
      </c>
      <c r="B9"/>
      <c r="C9"/>
      <c r="D9">
        <v>32.86</v>
      </c>
      <c r="E9">
        <v>34.476999999999997</v>
      </c>
      <c r="F9">
        <v>39.098999999999997</v>
      </c>
      <c r="G9">
        <v>29.978999999999999</v>
      </c>
      <c r="H9">
        <v>36.343000000000004</v>
      </c>
      <c r="I9">
        <v>68.588999999999999</v>
      </c>
      <c r="J9">
        <v>54.768999999999998</v>
      </c>
      <c r="K9">
        <v>26.315000000000001</v>
      </c>
      <c r="L9">
        <v>30.204999999999998</v>
      </c>
      <c r="M9">
        <v>29.321000000000002</v>
      </c>
      <c r="N9">
        <v>49.197000000000003</v>
      </c>
      <c r="O9">
        <v>26.201000000000001</v>
      </c>
      <c r="P9">
        <v>30.931000000000001</v>
      </c>
      <c r="Q9">
        <v>34.634</v>
      </c>
      <c r="R9">
        <v>28.277999999999999</v>
      </c>
      <c r="S9">
        <v>42.636000000000003</v>
      </c>
      <c r="T9">
        <v>33.042999999999999</v>
      </c>
      <c r="U9">
        <v>42.862000000000002</v>
      </c>
      <c r="V9">
        <v>31.187999999999999</v>
      </c>
      <c r="W9">
        <v>30.997</v>
      </c>
      <c r="X9">
        <v>27.277999999999999</v>
      </c>
      <c r="Y9">
        <v>26.983000000000001</v>
      </c>
      <c r="Z9">
        <v>35.524999999999999</v>
      </c>
      <c r="AA9">
        <v>36.158000000000001</v>
      </c>
      <c r="AB9">
        <v>29.059000000000001</v>
      </c>
      <c r="AC9">
        <v>42.427999999999997</v>
      </c>
      <c r="AD9">
        <v>55.073999999999998</v>
      </c>
      <c r="AE9">
        <v>37.735999999999997</v>
      </c>
      <c r="AF9">
        <v>26.495999999999999</v>
      </c>
      <c r="AG9">
        <v>29.609000000000002</v>
      </c>
      <c r="AH9">
        <v>27.702000000000002</v>
      </c>
      <c r="AI9" s="4">
        <v>28.829000000000001</v>
      </c>
      <c r="AJ9" s="4">
        <v>24.940999999999999</v>
      </c>
      <c r="AK9" s="4">
        <v>53.417000000000002</v>
      </c>
      <c r="AL9" s="4">
        <v>50.555999999999997</v>
      </c>
      <c r="AM9" s="4">
        <v>32.396999999999998</v>
      </c>
    </row>
    <row r="10" spans="1:54" ht="15" x14ac:dyDescent="0.25">
      <c r="A10" s="1">
        <v>44136</v>
      </c>
      <c r="B10"/>
      <c r="C10"/>
      <c r="D10">
        <v>28.93</v>
      </c>
      <c r="E10">
        <v>31.11</v>
      </c>
      <c r="F10">
        <v>27.178999999999998</v>
      </c>
      <c r="G10">
        <v>25.94</v>
      </c>
      <c r="H10">
        <v>29.38</v>
      </c>
      <c r="I10">
        <v>39.244</v>
      </c>
      <c r="J10">
        <v>37.536999999999999</v>
      </c>
      <c r="K10">
        <v>25.242000000000001</v>
      </c>
      <c r="L10">
        <v>23.577999999999999</v>
      </c>
      <c r="M10">
        <v>23.565999999999999</v>
      </c>
      <c r="N10">
        <v>41.051000000000002</v>
      </c>
      <c r="O10">
        <v>24.359000000000002</v>
      </c>
      <c r="P10">
        <v>26.068999999999999</v>
      </c>
      <c r="Q10">
        <v>26.628</v>
      </c>
      <c r="R10">
        <v>25.984000000000002</v>
      </c>
      <c r="S10">
        <v>31.859000000000002</v>
      </c>
      <c r="T10">
        <v>25.632999999999999</v>
      </c>
      <c r="U10">
        <v>30.213999999999999</v>
      </c>
      <c r="V10">
        <v>25.914999999999999</v>
      </c>
      <c r="W10">
        <v>25.052</v>
      </c>
      <c r="X10">
        <v>23.725999999999999</v>
      </c>
      <c r="Y10">
        <v>26.731000000000002</v>
      </c>
      <c r="Z10">
        <v>23.544</v>
      </c>
      <c r="AA10">
        <v>25.803999999999998</v>
      </c>
      <c r="AB10">
        <v>24.76</v>
      </c>
      <c r="AC10">
        <v>32.558</v>
      </c>
      <c r="AD10">
        <v>37.006</v>
      </c>
      <c r="AE10">
        <v>28.582000000000001</v>
      </c>
      <c r="AF10">
        <v>23.399000000000001</v>
      </c>
      <c r="AG10">
        <v>27.81</v>
      </c>
      <c r="AH10">
        <v>27.47</v>
      </c>
      <c r="AI10" s="4">
        <v>24.271000000000001</v>
      </c>
      <c r="AJ10" s="4">
        <v>21.068999999999999</v>
      </c>
      <c r="AK10" s="4">
        <v>32.133000000000003</v>
      </c>
      <c r="AL10" s="4">
        <v>31.571000000000002</v>
      </c>
      <c r="AM10" s="4">
        <v>29.989000000000001</v>
      </c>
    </row>
    <row r="11" spans="1:54" ht="15" x14ac:dyDescent="0.25">
      <c r="A11" s="1">
        <v>44166</v>
      </c>
      <c r="B11"/>
      <c r="C11"/>
      <c r="D11">
        <v>25.64</v>
      </c>
      <c r="E11">
        <v>26.071999999999999</v>
      </c>
      <c r="F11">
        <v>23.797999999999998</v>
      </c>
      <c r="G11">
        <v>24.86</v>
      </c>
      <c r="H11">
        <v>25.54</v>
      </c>
      <c r="I11">
        <v>27.152000000000001</v>
      </c>
      <c r="J11">
        <v>28.184000000000001</v>
      </c>
      <c r="K11">
        <v>22.501999999999999</v>
      </c>
      <c r="L11">
        <v>21.59</v>
      </c>
      <c r="M11">
        <v>21.259</v>
      </c>
      <c r="N11">
        <v>29.49</v>
      </c>
      <c r="O11">
        <v>22.256</v>
      </c>
      <c r="P11">
        <v>24.058</v>
      </c>
      <c r="Q11">
        <v>22.815999999999999</v>
      </c>
      <c r="R11">
        <v>22.091999999999999</v>
      </c>
      <c r="S11">
        <v>29.013999999999999</v>
      </c>
      <c r="T11">
        <v>22.536999999999999</v>
      </c>
      <c r="U11">
        <v>24.798999999999999</v>
      </c>
      <c r="V11">
        <v>24.164000000000001</v>
      </c>
      <c r="W11">
        <v>23.004000000000001</v>
      </c>
      <c r="X11">
        <v>21.327000000000002</v>
      </c>
      <c r="Y11">
        <v>23.096</v>
      </c>
      <c r="Z11">
        <v>20.428000000000001</v>
      </c>
      <c r="AA11">
        <v>23.995000000000001</v>
      </c>
      <c r="AB11">
        <v>20.954000000000001</v>
      </c>
      <c r="AC11">
        <v>24.495000000000001</v>
      </c>
      <c r="AD11">
        <v>26.626000000000001</v>
      </c>
      <c r="AE11">
        <v>23.021000000000001</v>
      </c>
      <c r="AF11">
        <v>21.239000000000001</v>
      </c>
      <c r="AG11">
        <v>22.986999999999998</v>
      </c>
      <c r="AH11">
        <v>23.288</v>
      </c>
      <c r="AI11" s="4">
        <v>21.597000000000001</v>
      </c>
      <c r="AJ11" s="4">
        <v>19.596</v>
      </c>
      <c r="AK11" s="4">
        <v>25.795999999999999</v>
      </c>
      <c r="AL11" s="4">
        <v>24.675999999999998</v>
      </c>
      <c r="AM11" s="4">
        <v>28.202999999999999</v>
      </c>
    </row>
    <row r="12" spans="1:54" ht="15" x14ac:dyDescent="0.25">
      <c r="A12" s="1">
        <v>44197</v>
      </c>
      <c r="B12"/>
      <c r="C12"/>
      <c r="D12">
        <v>24.31</v>
      </c>
      <c r="E12">
        <v>22.76</v>
      </c>
      <c r="F12">
        <v>21.292000000000002</v>
      </c>
      <c r="G12">
        <v>24.361000000000001</v>
      </c>
      <c r="H12">
        <v>22.95</v>
      </c>
      <c r="I12">
        <v>23.334</v>
      </c>
      <c r="J12">
        <v>23.466000000000001</v>
      </c>
      <c r="K12">
        <v>19.913</v>
      </c>
      <c r="L12">
        <v>19.373000000000001</v>
      </c>
      <c r="M12">
        <v>19.084</v>
      </c>
      <c r="N12">
        <v>23.562000000000001</v>
      </c>
      <c r="O12">
        <v>19.478000000000002</v>
      </c>
      <c r="P12">
        <v>21.893000000000001</v>
      </c>
      <c r="Q12">
        <v>20.407</v>
      </c>
      <c r="R12">
        <v>19.629000000000001</v>
      </c>
      <c r="S12">
        <v>25.265000000000001</v>
      </c>
      <c r="T12">
        <v>19.158999999999999</v>
      </c>
      <c r="U12">
        <v>22.33</v>
      </c>
      <c r="V12">
        <v>20.716000000000001</v>
      </c>
      <c r="W12">
        <v>22.501000000000001</v>
      </c>
      <c r="X12">
        <v>19.097000000000001</v>
      </c>
      <c r="Y12">
        <v>20.437000000000001</v>
      </c>
      <c r="Z12">
        <v>18.395</v>
      </c>
      <c r="AA12">
        <v>21.353000000000002</v>
      </c>
      <c r="AB12">
        <v>21.934000000000001</v>
      </c>
      <c r="AC12">
        <v>21.213999999999999</v>
      </c>
      <c r="AD12">
        <v>24.004999999999999</v>
      </c>
      <c r="AE12">
        <v>20.026</v>
      </c>
      <c r="AF12">
        <v>19.125</v>
      </c>
      <c r="AG12">
        <v>20.143999999999998</v>
      </c>
      <c r="AH12">
        <v>20.733000000000001</v>
      </c>
      <c r="AI12" s="4">
        <v>19.57</v>
      </c>
      <c r="AJ12" s="4">
        <v>17.620999999999999</v>
      </c>
      <c r="AK12" s="4">
        <v>22.771999999999998</v>
      </c>
      <c r="AL12" s="4">
        <v>21.72</v>
      </c>
      <c r="AM12" s="4">
        <v>26.01</v>
      </c>
    </row>
    <row r="13" spans="1:54" ht="15" x14ac:dyDescent="0.25">
      <c r="A13" s="1">
        <v>44228</v>
      </c>
      <c r="B13"/>
      <c r="C13"/>
      <c r="D13">
        <v>22.39</v>
      </c>
      <c r="E13">
        <v>18.875</v>
      </c>
      <c r="F13">
        <v>17.984000000000002</v>
      </c>
      <c r="G13">
        <v>18.565000000000001</v>
      </c>
      <c r="H13">
        <v>19.352</v>
      </c>
      <c r="I13">
        <v>32.847000000000001</v>
      </c>
      <c r="J13">
        <v>22.074000000000002</v>
      </c>
      <c r="K13">
        <v>16.349</v>
      </c>
      <c r="L13">
        <v>15.957000000000001</v>
      </c>
      <c r="M13">
        <v>16.242999999999999</v>
      </c>
      <c r="N13">
        <v>20.315000000000001</v>
      </c>
      <c r="O13">
        <v>16.747</v>
      </c>
      <c r="P13">
        <v>20.02</v>
      </c>
      <c r="Q13">
        <v>16.736999999999998</v>
      </c>
      <c r="R13">
        <v>20.184000000000001</v>
      </c>
      <c r="S13">
        <v>23.03</v>
      </c>
      <c r="T13">
        <v>15.752000000000001</v>
      </c>
      <c r="U13">
        <v>19.684999999999999</v>
      </c>
      <c r="V13">
        <v>20.588999999999999</v>
      </c>
      <c r="W13">
        <v>23.084</v>
      </c>
      <c r="X13">
        <v>18.907</v>
      </c>
      <c r="Y13">
        <v>16.768000000000001</v>
      </c>
      <c r="Z13">
        <v>20.425999999999998</v>
      </c>
      <c r="AA13">
        <v>17.71</v>
      </c>
      <c r="AB13">
        <v>18.867999999999999</v>
      </c>
      <c r="AC13">
        <v>17.213999999999999</v>
      </c>
      <c r="AD13">
        <v>22.18</v>
      </c>
      <c r="AE13">
        <v>16.367999999999999</v>
      </c>
      <c r="AF13">
        <v>16.448</v>
      </c>
      <c r="AG13">
        <v>16.448</v>
      </c>
      <c r="AH13">
        <v>17.088000000000001</v>
      </c>
      <c r="AI13" s="4">
        <v>16.315000000000001</v>
      </c>
      <c r="AJ13" s="4">
        <v>14.585000000000001</v>
      </c>
      <c r="AK13" s="4">
        <v>21.081</v>
      </c>
      <c r="AL13" s="4">
        <v>20.824000000000002</v>
      </c>
      <c r="AM13" s="4">
        <v>21.317</v>
      </c>
    </row>
    <row r="14" spans="1:54" ht="15" x14ac:dyDescent="0.25">
      <c r="A14" s="1">
        <v>44256</v>
      </c>
      <c r="B14"/>
      <c r="C14"/>
      <c r="D14">
        <v>36.020000000000003</v>
      </c>
      <c r="E14">
        <v>29.338999999999999</v>
      </c>
      <c r="F14">
        <v>29.379000000000001</v>
      </c>
      <c r="G14">
        <v>18.931999999999999</v>
      </c>
      <c r="H14">
        <v>31.64</v>
      </c>
      <c r="I14">
        <v>62.063000000000002</v>
      </c>
      <c r="J14">
        <v>26.693000000000001</v>
      </c>
      <c r="K14">
        <v>24.411999999999999</v>
      </c>
      <c r="L14">
        <v>42.517000000000003</v>
      </c>
      <c r="M14">
        <v>26.053999999999998</v>
      </c>
      <c r="N14">
        <v>28.978999999999999</v>
      </c>
      <c r="O14">
        <v>26.628</v>
      </c>
      <c r="P14">
        <v>34.481000000000002</v>
      </c>
      <c r="Q14">
        <v>33.436999999999998</v>
      </c>
      <c r="R14">
        <v>46.097000000000001</v>
      </c>
      <c r="S14">
        <v>32.578000000000003</v>
      </c>
      <c r="T14">
        <v>32.012999999999998</v>
      </c>
      <c r="U14">
        <v>31.670999999999999</v>
      </c>
      <c r="V14">
        <v>28.847999999999999</v>
      </c>
      <c r="W14">
        <v>26.29</v>
      </c>
      <c r="X14">
        <v>29.222999999999999</v>
      </c>
      <c r="Y14">
        <v>20.408000000000001</v>
      </c>
      <c r="Z14">
        <v>30.126999999999999</v>
      </c>
      <c r="AA14">
        <v>45.533999999999999</v>
      </c>
      <c r="AB14">
        <v>21.936</v>
      </c>
      <c r="AC14">
        <v>24.405999999999999</v>
      </c>
      <c r="AD14">
        <v>54.289000000000001</v>
      </c>
      <c r="AE14">
        <v>16.699000000000002</v>
      </c>
      <c r="AF14">
        <v>34.726999999999997</v>
      </c>
      <c r="AG14">
        <v>19.818999999999999</v>
      </c>
      <c r="AH14">
        <v>30.469000000000001</v>
      </c>
      <c r="AI14" s="4">
        <v>32.561</v>
      </c>
      <c r="AJ14" s="4">
        <v>21.548999999999999</v>
      </c>
      <c r="AK14" s="4">
        <v>23.045999999999999</v>
      </c>
      <c r="AL14" s="4">
        <v>37.130000000000003</v>
      </c>
      <c r="AM14" s="4">
        <v>23.367999999999999</v>
      </c>
    </row>
    <row r="15" spans="1:54" ht="15" x14ac:dyDescent="0.25">
      <c r="A15" s="1">
        <v>44287</v>
      </c>
      <c r="B15"/>
      <c r="C15"/>
      <c r="D15">
        <v>77.08</v>
      </c>
      <c r="E15">
        <v>47.357999999999997</v>
      </c>
      <c r="F15">
        <v>35.872</v>
      </c>
      <c r="G15">
        <v>41.677999999999997</v>
      </c>
      <c r="H15">
        <v>79.334000000000003</v>
      </c>
      <c r="I15">
        <v>109.274</v>
      </c>
      <c r="J15">
        <v>74.484999999999999</v>
      </c>
      <c r="K15">
        <v>59.136000000000003</v>
      </c>
      <c r="L15">
        <v>104.242</v>
      </c>
      <c r="M15">
        <v>56.817</v>
      </c>
      <c r="N15">
        <v>53.683999999999997</v>
      </c>
      <c r="O15">
        <v>68.126000000000005</v>
      </c>
      <c r="P15">
        <v>95.948999999999998</v>
      </c>
      <c r="Q15">
        <v>67.335999999999999</v>
      </c>
      <c r="R15">
        <v>57.447000000000003</v>
      </c>
      <c r="S15">
        <v>76.653000000000006</v>
      </c>
      <c r="T15">
        <v>69.991</v>
      </c>
      <c r="U15">
        <v>48.851999999999997</v>
      </c>
      <c r="V15">
        <v>39.186</v>
      </c>
      <c r="W15">
        <v>66.427000000000007</v>
      </c>
      <c r="X15">
        <v>56.448999999999998</v>
      </c>
      <c r="Y15">
        <v>51.42</v>
      </c>
      <c r="Z15">
        <v>55.1</v>
      </c>
      <c r="AA15">
        <v>90.786000000000001</v>
      </c>
      <c r="AB15">
        <v>56.988</v>
      </c>
      <c r="AC15">
        <v>76.956000000000003</v>
      </c>
      <c r="AD15">
        <v>75.39</v>
      </c>
      <c r="AE15">
        <v>49.963000000000001</v>
      </c>
      <c r="AF15">
        <v>57.975000000000001</v>
      </c>
      <c r="AG15">
        <v>50.533000000000001</v>
      </c>
      <c r="AH15">
        <v>67.501000000000005</v>
      </c>
      <c r="AI15" s="4">
        <v>72.238</v>
      </c>
      <c r="AJ15" s="4">
        <v>43.802</v>
      </c>
      <c r="AK15" s="4">
        <v>53.21</v>
      </c>
      <c r="AL15" s="4">
        <v>70.435000000000002</v>
      </c>
      <c r="AM15" s="4">
        <v>48.658999999999999</v>
      </c>
    </row>
    <row r="16" spans="1:54" ht="15" x14ac:dyDescent="0.25">
      <c r="A16" s="1">
        <v>44317</v>
      </c>
      <c r="B16"/>
      <c r="C16"/>
      <c r="D16">
        <v>221.07</v>
      </c>
      <c r="E16">
        <v>161.80699999999999</v>
      </c>
      <c r="F16">
        <v>126.46</v>
      </c>
      <c r="G16">
        <v>408.08199999999999</v>
      </c>
      <c r="H16">
        <v>335.83800000000002</v>
      </c>
      <c r="I16">
        <v>304.29199999999997</v>
      </c>
      <c r="J16">
        <v>274.35300000000001</v>
      </c>
      <c r="K16">
        <v>133.21700000000001</v>
      </c>
      <c r="L16">
        <v>182.239</v>
      </c>
      <c r="M16">
        <v>113.505</v>
      </c>
      <c r="N16">
        <v>163.709</v>
      </c>
      <c r="O16">
        <v>191.33500000000001</v>
      </c>
      <c r="P16">
        <v>279.35300000000001</v>
      </c>
      <c r="Q16">
        <v>193.999</v>
      </c>
      <c r="R16">
        <v>181.38499999999999</v>
      </c>
      <c r="S16">
        <v>314.38499999999999</v>
      </c>
      <c r="T16">
        <v>286.375</v>
      </c>
      <c r="U16">
        <v>168.74299999999999</v>
      </c>
      <c r="V16">
        <v>179.86199999999999</v>
      </c>
      <c r="W16">
        <v>209.06700000000001</v>
      </c>
      <c r="X16">
        <v>237.77500000000001</v>
      </c>
      <c r="Y16">
        <v>73.066999999999993</v>
      </c>
      <c r="Z16">
        <v>159.66900000000001</v>
      </c>
      <c r="AA16">
        <v>209.94900000000001</v>
      </c>
      <c r="AB16">
        <v>242.32599999999999</v>
      </c>
      <c r="AC16">
        <v>196.732</v>
      </c>
      <c r="AD16">
        <v>211.49100000000001</v>
      </c>
      <c r="AE16">
        <v>239.12200000000001</v>
      </c>
      <c r="AF16">
        <v>247.18199999999999</v>
      </c>
      <c r="AG16">
        <v>101.089</v>
      </c>
      <c r="AH16">
        <v>140.935</v>
      </c>
      <c r="AI16" s="4">
        <v>110.444</v>
      </c>
      <c r="AJ16" s="4">
        <v>111.465</v>
      </c>
      <c r="AK16" s="4">
        <v>230.87100000000001</v>
      </c>
      <c r="AL16" s="4">
        <v>174.03299999999999</v>
      </c>
      <c r="AM16" s="4">
        <v>108.607</v>
      </c>
    </row>
    <row r="17" spans="1:1005" ht="15" x14ac:dyDescent="0.25">
      <c r="A17" s="1">
        <v>44348</v>
      </c>
      <c r="B17"/>
      <c r="C17"/>
      <c r="D17">
        <v>261.05</v>
      </c>
      <c r="E17">
        <v>307.58499999999998</v>
      </c>
      <c r="F17">
        <v>353.7</v>
      </c>
      <c r="G17">
        <v>672.41</v>
      </c>
      <c r="H17">
        <v>378.36700000000002</v>
      </c>
      <c r="I17">
        <v>391.33</v>
      </c>
      <c r="J17">
        <v>268.803</v>
      </c>
      <c r="K17">
        <v>169.184</v>
      </c>
      <c r="L17">
        <v>150.69300000000001</v>
      </c>
      <c r="M17">
        <v>173.70099999999999</v>
      </c>
      <c r="N17">
        <v>278.38099999999997</v>
      </c>
      <c r="O17">
        <v>169.02199999999999</v>
      </c>
      <c r="P17">
        <v>417.22</v>
      </c>
      <c r="Q17">
        <v>212.809</v>
      </c>
      <c r="R17">
        <v>533.30399999999997</v>
      </c>
      <c r="S17">
        <v>302.06099999999998</v>
      </c>
      <c r="T17">
        <v>493.79199999999997</v>
      </c>
      <c r="U17">
        <v>186.953</v>
      </c>
      <c r="V17">
        <v>328.55900000000003</v>
      </c>
      <c r="W17">
        <v>157.38</v>
      </c>
      <c r="X17">
        <v>196.29</v>
      </c>
      <c r="Y17">
        <v>54.515000000000001</v>
      </c>
      <c r="Z17">
        <v>232.358</v>
      </c>
      <c r="AA17">
        <v>143.255</v>
      </c>
      <c r="AB17">
        <v>282.18200000000002</v>
      </c>
      <c r="AC17">
        <v>193.24299999999999</v>
      </c>
      <c r="AD17">
        <v>172.17500000000001</v>
      </c>
      <c r="AE17">
        <v>482.36599999999999</v>
      </c>
      <c r="AF17">
        <v>262.57499999999999</v>
      </c>
      <c r="AG17">
        <v>241.84899999999999</v>
      </c>
      <c r="AH17">
        <v>422.851</v>
      </c>
      <c r="AI17" s="4">
        <v>45.671999999999997</v>
      </c>
      <c r="AJ17" s="4">
        <v>151.16800000000001</v>
      </c>
      <c r="AK17" s="4">
        <v>338.99700000000001</v>
      </c>
      <c r="AL17" s="4">
        <v>316.67200000000003</v>
      </c>
      <c r="AM17" s="4">
        <v>114.94799999999999</v>
      </c>
    </row>
    <row r="18" spans="1:1005" ht="15" x14ac:dyDescent="0.25">
      <c r="A18" s="1">
        <v>44378</v>
      </c>
      <c r="B18"/>
      <c r="C18"/>
      <c r="D18">
        <v>116.85</v>
      </c>
      <c r="E18">
        <v>177.71799999999999</v>
      </c>
      <c r="F18">
        <v>213.2</v>
      </c>
      <c r="G18">
        <v>330.90600000000001</v>
      </c>
      <c r="H18">
        <v>121.59399999999999</v>
      </c>
      <c r="I18">
        <v>165.411</v>
      </c>
      <c r="J18">
        <v>93.001999999999995</v>
      </c>
      <c r="K18">
        <v>69.641000000000005</v>
      </c>
      <c r="L18">
        <v>65.105999999999995</v>
      </c>
      <c r="M18">
        <v>72.064999999999998</v>
      </c>
      <c r="N18">
        <v>133.73699999999999</v>
      </c>
      <c r="O18">
        <v>66.900999999999996</v>
      </c>
      <c r="P18">
        <v>199.10300000000001</v>
      </c>
      <c r="Q18">
        <v>67.739000000000004</v>
      </c>
      <c r="R18">
        <v>498.46199999999999</v>
      </c>
      <c r="S18">
        <v>122.408</v>
      </c>
      <c r="T18">
        <v>184.84700000000001</v>
      </c>
      <c r="U18">
        <v>94.064999999999998</v>
      </c>
      <c r="V18">
        <v>212.21899999999999</v>
      </c>
      <c r="W18">
        <v>49.238999999999997</v>
      </c>
      <c r="X18">
        <v>58.122</v>
      </c>
      <c r="Y18">
        <v>22.129000000000001</v>
      </c>
      <c r="Z18">
        <v>68.182000000000002</v>
      </c>
      <c r="AA18">
        <v>54.247999999999998</v>
      </c>
      <c r="AB18">
        <v>116.28100000000001</v>
      </c>
      <c r="AC18">
        <v>74.106999999999999</v>
      </c>
      <c r="AD18">
        <v>63.646999999999998</v>
      </c>
      <c r="AE18">
        <v>220.90899999999999</v>
      </c>
      <c r="AF18">
        <v>140.24299999999999</v>
      </c>
      <c r="AG18">
        <v>74.064999999999998</v>
      </c>
      <c r="AH18">
        <v>216.87899999999999</v>
      </c>
      <c r="AI18" s="4">
        <v>22.114999999999998</v>
      </c>
      <c r="AJ18" s="4">
        <v>53.976999999999997</v>
      </c>
      <c r="AK18" s="4">
        <v>108.081</v>
      </c>
      <c r="AL18" s="4">
        <v>99.119</v>
      </c>
      <c r="AM18" s="4">
        <v>45.079000000000001</v>
      </c>
    </row>
    <row r="19" spans="1:1005" ht="15" x14ac:dyDescent="0.25">
      <c r="A19" s="1">
        <v>44409</v>
      </c>
      <c r="B19"/>
      <c r="C19"/>
      <c r="D19">
        <v>63.46</v>
      </c>
      <c r="E19">
        <v>91.003</v>
      </c>
      <c r="F19">
        <v>81.3</v>
      </c>
      <c r="G19">
        <v>122.404</v>
      </c>
      <c r="H19">
        <v>54.192</v>
      </c>
      <c r="I19">
        <v>62.244999999999997</v>
      </c>
      <c r="J19">
        <v>50.716000000000001</v>
      </c>
      <c r="K19">
        <v>38.988</v>
      </c>
      <c r="L19">
        <v>48.707000000000001</v>
      </c>
      <c r="M19">
        <v>37.420999999999999</v>
      </c>
      <c r="N19">
        <v>56.851999999999997</v>
      </c>
      <c r="O19">
        <v>50.378999999999998</v>
      </c>
      <c r="P19">
        <v>67.244</v>
      </c>
      <c r="Q19">
        <v>38.131</v>
      </c>
      <c r="R19">
        <v>135.09399999999999</v>
      </c>
      <c r="S19">
        <v>49.694000000000003</v>
      </c>
      <c r="T19">
        <v>77.599999999999994</v>
      </c>
      <c r="U19">
        <v>43.317999999999998</v>
      </c>
      <c r="V19">
        <v>81.355999999999995</v>
      </c>
      <c r="W19">
        <v>38.997999999999998</v>
      </c>
      <c r="X19">
        <v>44.408999999999999</v>
      </c>
      <c r="Y19">
        <v>17.600000000000001</v>
      </c>
      <c r="Z19">
        <v>39.918999999999997</v>
      </c>
      <c r="AA19">
        <v>34.121000000000002</v>
      </c>
      <c r="AB19">
        <v>54.006999999999998</v>
      </c>
      <c r="AC19">
        <v>50.613</v>
      </c>
      <c r="AD19">
        <v>43.926000000000002</v>
      </c>
      <c r="AE19">
        <v>76.569999999999993</v>
      </c>
      <c r="AF19">
        <v>51.262</v>
      </c>
      <c r="AG19">
        <v>42.646999999999998</v>
      </c>
      <c r="AH19">
        <v>65.593999999999994</v>
      </c>
      <c r="AI19" s="4">
        <v>21.183</v>
      </c>
      <c r="AJ19" s="4">
        <v>37.713999999999999</v>
      </c>
      <c r="AK19" s="4">
        <v>53.143000000000001</v>
      </c>
      <c r="AL19" s="4">
        <v>41.709000000000003</v>
      </c>
      <c r="AM19" s="4">
        <v>29.591999999999999</v>
      </c>
    </row>
    <row r="20" spans="1:1005" ht="15" x14ac:dyDescent="0.25">
      <c r="A20" s="1">
        <v>44440</v>
      </c>
      <c r="B20"/>
      <c r="C20"/>
      <c r="D20">
        <v>38.04</v>
      </c>
      <c r="E20">
        <v>74.397000000000006</v>
      </c>
      <c r="F20">
        <v>40.366999999999997</v>
      </c>
      <c r="G20">
        <v>68.457999999999998</v>
      </c>
      <c r="H20">
        <v>52.374000000000002</v>
      </c>
      <c r="I20">
        <v>60.000999999999998</v>
      </c>
      <c r="J20">
        <v>39.405000000000001</v>
      </c>
      <c r="K20">
        <v>37.628999999999998</v>
      </c>
      <c r="L20">
        <v>32.927</v>
      </c>
      <c r="M20">
        <v>30.89</v>
      </c>
      <c r="N20">
        <v>35.444000000000003</v>
      </c>
      <c r="O20">
        <v>42.12</v>
      </c>
      <c r="P20">
        <v>56.38</v>
      </c>
      <c r="Q20">
        <v>34.072000000000003</v>
      </c>
      <c r="R20">
        <v>63.091000000000001</v>
      </c>
      <c r="S20">
        <v>37.841999999999999</v>
      </c>
      <c r="T20">
        <v>54.585999999999999</v>
      </c>
      <c r="U20">
        <v>29.725000000000001</v>
      </c>
      <c r="V20">
        <v>44.024000000000001</v>
      </c>
      <c r="W20">
        <v>32.268000000000001</v>
      </c>
      <c r="X20">
        <v>30.370999999999999</v>
      </c>
      <c r="Y20">
        <v>19.349</v>
      </c>
      <c r="Z20">
        <v>55.26</v>
      </c>
      <c r="AA20">
        <v>33.04</v>
      </c>
      <c r="AB20">
        <v>35.591999999999999</v>
      </c>
      <c r="AC20">
        <v>37.427999999999997</v>
      </c>
      <c r="AD20">
        <v>40.645000000000003</v>
      </c>
      <c r="AE20">
        <v>45.322000000000003</v>
      </c>
      <c r="AF20">
        <v>35.344000000000001</v>
      </c>
      <c r="AG20">
        <v>27.506</v>
      </c>
      <c r="AH20">
        <v>38.963000000000001</v>
      </c>
      <c r="AI20" s="4">
        <v>19.298999999999999</v>
      </c>
      <c r="AJ20" s="4">
        <v>54.829000000000001</v>
      </c>
      <c r="AK20" s="4">
        <v>47.064999999999998</v>
      </c>
      <c r="AL20" s="4">
        <v>33.706000000000003</v>
      </c>
      <c r="AM20" s="4">
        <v>25.234999999999999</v>
      </c>
    </row>
    <row r="21" spans="1:1005" ht="15" x14ac:dyDescent="0.25">
      <c r="A21" s="1">
        <v>44470</v>
      </c>
      <c r="B21"/>
      <c r="C21"/>
      <c r="D21">
        <v>38.25</v>
      </c>
      <c r="E21">
        <v>47.08</v>
      </c>
      <c r="F21">
        <v>33.482999999999997</v>
      </c>
      <c r="G21">
        <v>57.381999999999998</v>
      </c>
      <c r="H21">
        <v>81.769000000000005</v>
      </c>
      <c r="I21">
        <v>66.215999999999994</v>
      </c>
      <c r="J21">
        <v>30.885000000000002</v>
      </c>
      <c r="K21">
        <v>29.212</v>
      </c>
      <c r="L21">
        <v>30.762</v>
      </c>
      <c r="M21">
        <v>46.756</v>
      </c>
      <c r="N21">
        <v>29.756</v>
      </c>
      <c r="O21">
        <v>28.2</v>
      </c>
      <c r="P21">
        <v>48.094999999999999</v>
      </c>
      <c r="Q21">
        <v>30.477</v>
      </c>
      <c r="R21">
        <v>56.180999999999997</v>
      </c>
      <c r="S21">
        <v>42.87</v>
      </c>
      <c r="T21">
        <v>56.503</v>
      </c>
      <c r="U21">
        <v>35.073999999999998</v>
      </c>
      <c r="V21">
        <v>35.271999999999998</v>
      </c>
      <c r="W21">
        <v>27.209</v>
      </c>
      <c r="X21">
        <v>26.875</v>
      </c>
      <c r="Y21">
        <v>26.640999999999998</v>
      </c>
      <c r="Z21">
        <v>35.911999999999999</v>
      </c>
      <c r="AA21">
        <v>31.751000000000001</v>
      </c>
      <c r="AB21">
        <v>48.177</v>
      </c>
      <c r="AC21">
        <v>57.838999999999999</v>
      </c>
      <c r="AD21">
        <v>37.545999999999999</v>
      </c>
      <c r="AE21">
        <v>39.311</v>
      </c>
      <c r="AF21">
        <v>34.700000000000003</v>
      </c>
      <c r="AG21">
        <v>27.606999999999999</v>
      </c>
      <c r="AH21">
        <v>37.173999999999999</v>
      </c>
      <c r="AI21" s="4">
        <v>18.015999999999998</v>
      </c>
      <c r="AJ21" s="4">
        <v>49.103999999999999</v>
      </c>
      <c r="AK21" s="4">
        <v>57.984000000000002</v>
      </c>
      <c r="AL21" s="4">
        <v>28.542000000000002</v>
      </c>
      <c r="AM21" s="4">
        <v>24.972999999999999</v>
      </c>
    </row>
    <row r="22" spans="1:1005" ht="15" x14ac:dyDescent="0.25">
      <c r="A22" s="1">
        <v>44501</v>
      </c>
      <c r="B22"/>
      <c r="C22"/>
      <c r="D22">
        <v>31.12</v>
      </c>
      <c r="E22">
        <v>32.531999999999996</v>
      </c>
      <c r="F22">
        <v>28.606999999999999</v>
      </c>
      <c r="G22">
        <v>46.320999999999998</v>
      </c>
      <c r="H22">
        <v>46.968000000000004</v>
      </c>
      <c r="I22">
        <v>45.353999999999999</v>
      </c>
      <c r="J22">
        <v>29.114000000000001</v>
      </c>
      <c r="K22">
        <v>22.478000000000002</v>
      </c>
      <c r="L22">
        <v>24.809000000000001</v>
      </c>
      <c r="M22">
        <v>39.145000000000003</v>
      </c>
      <c r="N22">
        <v>27.279</v>
      </c>
      <c r="O22">
        <v>23.603999999999999</v>
      </c>
      <c r="P22">
        <v>37.290999999999997</v>
      </c>
      <c r="Q22">
        <v>27.803999999999998</v>
      </c>
      <c r="R22">
        <v>42.618000000000002</v>
      </c>
      <c r="S22">
        <v>33.335999999999999</v>
      </c>
      <c r="T22">
        <v>39.792999999999999</v>
      </c>
      <c r="U22">
        <v>28.838000000000001</v>
      </c>
      <c r="V22">
        <v>28.109000000000002</v>
      </c>
      <c r="W22">
        <v>23.69</v>
      </c>
      <c r="X22">
        <v>26.626999999999999</v>
      </c>
      <c r="Y22">
        <v>16.635999999999999</v>
      </c>
      <c r="Z22">
        <v>25.548999999999999</v>
      </c>
      <c r="AA22">
        <v>26.608000000000001</v>
      </c>
      <c r="AB22">
        <v>36.411000000000001</v>
      </c>
      <c r="AC22">
        <v>38.784999999999997</v>
      </c>
      <c r="AD22">
        <v>28.46</v>
      </c>
      <c r="AE22">
        <v>33.950000000000003</v>
      </c>
      <c r="AF22">
        <v>31.75</v>
      </c>
      <c r="AG22">
        <v>27.334</v>
      </c>
      <c r="AH22">
        <v>30.817</v>
      </c>
      <c r="AI22" s="4">
        <v>15.096</v>
      </c>
      <c r="AJ22" s="4">
        <v>28.747</v>
      </c>
      <c r="AK22" s="4">
        <v>36.008000000000003</v>
      </c>
      <c r="AL22" s="4">
        <v>26.721</v>
      </c>
      <c r="AM22" s="4">
        <v>23.132999999999999</v>
      </c>
    </row>
    <row r="23" spans="1:1005" ht="15" x14ac:dyDescent="0.25">
      <c r="A23" s="1">
        <v>44531</v>
      </c>
      <c r="B23"/>
      <c r="C23"/>
      <c r="D23">
        <v>25.64</v>
      </c>
      <c r="E23">
        <v>28.667999999999999</v>
      </c>
      <c r="F23">
        <v>27.254000000000001</v>
      </c>
      <c r="G23">
        <v>40.652999999999999</v>
      </c>
      <c r="H23">
        <v>33.281999999999996</v>
      </c>
      <c r="I23">
        <v>34.630000000000003</v>
      </c>
      <c r="J23">
        <v>26.097999999999999</v>
      </c>
      <c r="K23">
        <v>20.507000000000001</v>
      </c>
      <c r="L23">
        <v>22.408999999999999</v>
      </c>
      <c r="M23">
        <v>27.763999999999999</v>
      </c>
      <c r="N23">
        <v>24.946000000000002</v>
      </c>
      <c r="O23">
        <v>21.773</v>
      </c>
      <c r="P23">
        <v>32.366999999999997</v>
      </c>
      <c r="Q23">
        <v>23.774000000000001</v>
      </c>
      <c r="R23">
        <v>38.484999999999999</v>
      </c>
      <c r="S23">
        <v>29.817</v>
      </c>
      <c r="T23">
        <v>33.048000000000002</v>
      </c>
      <c r="U23">
        <v>26.768999999999998</v>
      </c>
      <c r="V23">
        <v>25.847999999999999</v>
      </c>
      <c r="W23">
        <v>21.215</v>
      </c>
      <c r="X23">
        <v>22.869</v>
      </c>
      <c r="Y23">
        <v>14.132</v>
      </c>
      <c r="Z23">
        <v>23.76</v>
      </c>
      <c r="AA23">
        <v>22.594999999999999</v>
      </c>
      <c r="AB23">
        <v>27.614999999999998</v>
      </c>
      <c r="AC23">
        <v>27.88</v>
      </c>
      <c r="AD23">
        <v>22.530999999999999</v>
      </c>
      <c r="AE23">
        <v>31.138999999999999</v>
      </c>
      <c r="AF23">
        <v>26.571999999999999</v>
      </c>
      <c r="AG23">
        <v>22.942</v>
      </c>
      <c r="AH23">
        <v>27.741</v>
      </c>
      <c r="AI23" s="4">
        <v>14.057</v>
      </c>
      <c r="AJ23" s="4">
        <v>22.881</v>
      </c>
      <c r="AK23" s="4">
        <v>28.262</v>
      </c>
      <c r="AL23" s="4">
        <v>25.079000000000001</v>
      </c>
      <c r="AM23" s="4">
        <v>18.933</v>
      </c>
    </row>
    <row r="24" spans="1:1005" ht="15" x14ac:dyDescent="0.25">
      <c r="A24" s="1">
        <v>44562</v>
      </c>
      <c r="B24"/>
      <c r="C24"/>
      <c r="D24">
        <v>24.31</v>
      </c>
      <c r="E24">
        <v>25.638999999999999</v>
      </c>
      <c r="F24">
        <v>26.42</v>
      </c>
      <c r="G24">
        <v>36.408999999999999</v>
      </c>
      <c r="H24">
        <v>28.67</v>
      </c>
      <c r="I24">
        <v>29.119</v>
      </c>
      <c r="J24">
        <v>23.155999999999999</v>
      </c>
      <c r="K24">
        <v>18.37</v>
      </c>
      <c r="L24">
        <v>20.09</v>
      </c>
      <c r="M24">
        <v>22.007999999999999</v>
      </c>
      <c r="N24">
        <v>21.876000000000001</v>
      </c>
      <c r="O24">
        <v>19.815000000000001</v>
      </c>
      <c r="P24">
        <v>28.971</v>
      </c>
      <c r="Q24">
        <v>21.129000000000001</v>
      </c>
      <c r="R24">
        <v>33.533999999999999</v>
      </c>
      <c r="S24">
        <v>25.474</v>
      </c>
      <c r="T24">
        <v>29.66</v>
      </c>
      <c r="U24">
        <v>23.007000000000001</v>
      </c>
      <c r="V24">
        <v>25.059000000000001</v>
      </c>
      <c r="W24">
        <v>18.972000000000001</v>
      </c>
      <c r="X24">
        <v>20.209</v>
      </c>
      <c r="Y24">
        <v>12.77</v>
      </c>
      <c r="Z24">
        <v>21.126000000000001</v>
      </c>
      <c r="AA24">
        <v>23.391999999999999</v>
      </c>
      <c r="AB24">
        <v>23.879000000000001</v>
      </c>
      <c r="AC24">
        <v>25</v>
      </c>
      <c r="AD24">
        <v>19.52</v>
      </c>
      <c r="AE24">
        <v>28.05</v>
      </c>
      <c r="AF24">
        <v>23.331</v>
      </c>
      <c r="AG24">
        <v>20.393000000000001</v>
      </c>
      <c r="AH24">
        <v>25.085000000000001</v>
      </c>
      <c r="AI24" s="4">
        <v>12.648</v>
      </c>
      <c r="AJ24" s="4">
        <v>20.167000000000002</v>
      </c>
      <c r="AK24" s="4">
        <v>24.891999999999999</v>
      </c>
      <c r="AL24" s="4">
        <v>23.212</v>
      </c>
      <c r="AM24" s="4">
        <v>16.436</v>
      </c>
    </row>
    <row r="25" spans="1:1005" ht="15" x14ac:dyDescent="0.25">
      <c r="A25" s="1">
        <v>44593</v>
      </c>
      <c r="B25"/>
      <c r="C25"/>
      <c r="D25">
        <v>22.39</v>
      </c>
      <c r="E25">
        <v>21.428000000000001</v>
      </c>
      <c r="F25">
        <v>20.25</v>
      </c>
      <c r="G25">
        <v>30.175000000000001</v>
      </c>
      <c r="H25">
        <v>37.447000000000003</v>
      </c>
      <c r="I25">
        <v>26.71</v>
      </c>
      <c r="J25">
        <v>18.986999999999998</v>
      </c>
      <c r="K25">
        <v>15.048999999999999</v>
      </c>
      <c r="L25">
        <v>17.018999999999998</v>
      </c>
      <c r="M25">
        <v>19.018000000000001</v>
      </c>
      <c r="N25">
        <v>18.677</v>
      </c>
      <c r="O25">
        <v>18.152999999999999</v>
      </c>
      <c r="P25">
        <v>23.614000000000001</v>
      </c>
      <c r="Q25">
        <v>21.295000000000002</v>
      </c>
      <c r="R25">
        <v>29.864999999999998</v>
      </c>
      <c r="S25">
        <v>20.792000000000002</v>
      </c>
      <c r="T25">
        <v>25.529</v>
      </c>
      <c r="U25">
        <v>22.47</v>
      </c>
      <c r="V25">
        <v>25.126000000000001</v>
      </c>
      <c r="W25">
        <v>18.611000000000001</v>
      </c>
      <c r="X25">
        <v>16.562000000000001</v>
      </c>
      <c r="Y25">
        <v>15.739000000000001</v>
      </c>
      <c r="Z25">
        <v>17.507000000000001</v>
      </c>
      <c r="AA25">
        <v>19.939</v>
      </c>
      <c r="AB25">
        <v>19.239000000000001</v>
      </c>
      <c r="AC25">
        <v>22.908999999999999</v>
      </c>
      <c r="AD25">
        <v>15.935</v>
      </c>
      <c r="AE25">
        <v>23.477</v>
      </c>
      <c r="AF25">
        <v>19.14</v>
      </c>
      <c r="AG25">
        <v>16.779</v>
      </c>
      <c r="AH25">
        <v>20.712</v>
      </c>
      <c r="AI25" s="4">
        <v>10.539</v>
      </c>
      <c r="AJ25" s="4">
        <v>18.974</v>
      </c>
      <c r="AK25" s="4">
        <v>23.460999999999999</v>
      </c>
      <c r="AL25" s="4">
        <v>19.059999999999999</v>
      </c>
      <c r="AM25" s="4">
        <v>13.677</v>
      </c>
    </row>
    <row r="26" spans="1:1005" ht="15" x14ac:dyDescent="0.25">
      <c r="A26" s="1">
        <v>44621</v>
      </c>
      <c r="B26"/>
      <c r="C26"/>
      <c r="D26">
        <v>36.020000000000003</v>
      </c>
      <c r="E26">
        <v>33.273000000000003</v>
      </c>
      <c r="F26">
        <v>20.581</v>
      </c>
      <c r="G26">
        <v>43.588999999999999</v>
      </c>
      <c r="H26">
        <v>68.045000000000002</v>
      </c>
      <c r="I26">
        <v>31.420999999999999</v>
      </c>
      <c r="J26">
        <v>27.059000000000001</v>
      </c>
      <c r="K26">
        <v>40.277000000000001</v>
      </c>
      <c r="L26">
        <v>26.911999999999999</v>
      </c>
      <c r="M26">
        <v>27.477</v>
      </c>
      <c r="N26">
        <v>28.613</v>
      </c>
      <c r="O26">
        <v>30.777999999999999</v>
      </c>
      <c r="P26">
        <v>41.517000000000003</v>
      </c>
      <c r="Q26">
        <v>47.293999999999997</v>
      </c>
      <c r="R26">
        <v>39.700000000000003</v>
      </c>
      <c r="S26">
        <v>36.36</v>
      </c>
      <c r="T26">
        <v>38.438000000000002</v>
      </c>
      <c r="U26">
        <v>30.882999999999999</v>
      </c>
      <c r="V26">
        <v>28.399000000000001</v>
      </c>
      <c r="W26">
        <v>28.507000000000001</v>
      </c>
      <c r="X26">
        <v>20.175999999999998</v>
      </c>
      <c r="Y26">
        <v>25.077000000000002</v>
      </c>
      <c r="Z26">
        <v>45.319000000000003</v>
      </c>
      <c r="AA26">
        <v>23.015999999999998</v>
      </c>
      <c r="AB26">
        <v>26.484999999999999</v>
      </c>
      <c r="AC26">
        <v>55.28</v>
      </c>
      <c r="AD26">
        <v>16.251999999999999</v>
      </c>
      <c r="AE26">
        <v>42.774000000000001</v>
      </c>
      <c r="AF26">
        <v>22.507000000000001</v>
      </c>
      <c r="AG26">
        <v>29.893000000000001</v>
      </c>
      <c r="AH26">
        <v>37.680999999999997</v>
      </c>
      <c r="AI26" s="4">
        <v>16.675000000000001</v>
      </c>
      <c r="AJ26" s="4">
        <v>20.872</v>
      </c>
      <c r="AK26" s="4">
        <v>40.808</v>
      </c>
      <c r="AL26" s="4">
        <v>21.082000000000001</v>
      </c>
      <c r="AM26" s="4">
        <v>23.396000000000001</v>
      </c>
    </row>
    <row r="27" spans="1:1005" ht="15" x14ac:dyDescent="0.25">
      <c r="A27" s="1">
        <v>44652</v>
      </c>
      <c r="B27"/>
      <c r="C27"/>
      <c r="D27">
        <v>77.08</v>
      </c>
      <c r="E27">
        <v>39.823</v>
      </c>
      <c r="F27">
        <v>43.07</v>
      </c>
      <c r="G27">
        <v>93.396000000000001</v>
      </c>
      <c r="H27">
        <v>118.79600000000001</v>
      </c>
      <c r="I27">
        <v>82.215000000000003</v>
      </c>
      <c r="J27">
        <v>62.625999999999998</v>
      </c>
      <c r="K27">
        <v>100.83</v>
      </c>
      <c r="L27">
        <v>57.734999999999999</v>
      </c>
      <c r="M27">
        <v>51.695</v>
      </c>
      <c r="N27">
        <v>71.122</v>
      </c>
      <c r="O27">
        <v>90.664000000000001</v>
      </c>
      <c r="P27">
        <v>78.724000000000004</v>
      </c>
      <c r="Q27">
        <v>58.811999999999998</v>
      </c>
      <c r="R27">
        <v>87.325000000000003</v>
      </c>
      <c r="S27">
        <v>75.587999999999994</v>
      </c>
      <c r="T27">
        <v>56.332999999999998</v>
      </c>
      <c r="U27">
        <v>41.02</v>
      </c>
      <c r="V27">
        <v>69.968999999999994</v>
      </c>
      <c r="W27">
        <v>53.784999999999997</v>
      </c>
      <c r="X27">
        <v>51.09</v>
      </c>
      <c r="Y27">
        <v>49.411000000000001</v>
      </c>
      <c r="Z27">
        <v>90.974999999999994</v>
      </c>
      <c r="AA27">
        <v>56.024999999999999</v>
      </c>
      <c r="AB27">
        <v>81.155000000000001</v>
      </c>
      <c r="AC27">
        <v>76.816000000000003</v>
      </c>
      <c r="AD27">
        <v>49.6</v>
      </c>
      <c r="AE27">
        <v>66.331000000000003</v>
      </c>
      <c r="AF27">
        <v>53.935000000000002</v>
      </c>
      <c r="AG27">
        <v>66.447000000000003</v>
      </c>
      <c r="AH27">
        <v>80.188999999999993</v>
      </c>
      <c r="AI27" s="4">
        <v>38.31</v>
      </c>
      <c r="AJ27" s="4">
        <v>50.356000000000002</v>
      </c>
      <c r="AK27" s="4">
        <v>75.605000000000004</v>
      </c>
      <c r="AL27" s="4">
        <v>46.048999999999999</v>
      </c>
      <c r="AM27" s="4">
        <v>40.127000000000002</v>
      </c>
    </row>
    <row r="28" spans="1:1005" ht="15" x14ac:dyDescent="0.25">
      <c r="A28" s="1">
        <v>44682</v>
      </c>
      <c r="B28"/>
      <c r="C28"/>
      <c r="D28">
        <v>221.07</v>
      </c>
      <c r="E28">
        <v>136.49299999999999</v>
      </c>
      <c r="F28">
        <v>421.49299999999999</v>
      </c>
      <c r="G28">
        <v>368.738</v>
      </c>
      <c r="H28">
        <v>321.96800000000002</v>
      </c>
      <c r="I28">
        <v>290.012</v>
      </c>
      <c r="J28">
        <v>139.89699999999999</v>
      </c>
      <c r="K28">
        <v>175.744</v>
      </c>
      <c r="L28">
        <v>114.244</v>
      </c>
      <c r="M28">
        <v>158.95599999999999</v>
      </c>
      <c r="N28">
        <v>197.738</v>
      </c>
      <c r="O28">
        <v>261.91300000000001</v>
      </c>
      <c r="P28">
        <v>214.74100000000001</v>
      </c>
      <c r="Q28">
        <v>184.55699999999999</v>
      </c>
      <c r="R28">
        <v>344.54300000000001</v>
      </c>
      <c r="S28">
        <v>297.71499999999997</v>
      </c>
      <c r="T28">
        <v>188.33699999999999</v>
      </c>
      <c r="U28">
        <v>186.40799999999999</v>
      </c>
      <c r="V28">
        <v>218.42699999999999</v>
      </c>
      <c r="W28">
        <v>231.476</v>
      </c>
      <c r="X28">
        <v>72.742000000000004</v>
      </c>
      <c r="Y28">
        <v>147.364</v>
      </c>
      <c r="Z28">
        <v>210.21799999999999</v>
      </c>
      <c r="AA28">
        <v>233.79300000000001</v>
      </c>
      <c r="AB28">
        <v>205.8</v>
      </c>
      <c r="AC28">
        <v>213.84200000000001</v>
      </c>
      <c r="AD28">
        <v>235.62700000000001</v>
      </c>
      <c r="AE28">
        <v>266.60199999999998</v>
      </c>
      <c r="AF28">
        <v>106.92400000000001</v>
      </c>
      <c r="AG28">
        <v>140.52000000000001</v>
      </c>
      <c r="AH28">
        <v>119.72499999999999</v>
      </c>
      <c r="AI28" s="4">
        <v>99.081999999999994</v>
      </c>
      <c r="AJ28" s="4">
        <v>224.36699999999999</v>
      </c>
      <c r="AK28" s="4">
        <v>182.38900000000001</v>
      </c>
      <c r="AL28" s="4">
        <v>105.02800000000001</v>
      </c>
      <c r="AM28" s="4">
        <v>139.423</v>
      </c>
      <c r="ALQ28" s="4" t="e">
        <v>#N/A</v>
      </c>
    </row>
    <row r="29" spans="1:1005" ht="15" x14ac:dyDescent="0.25">
      <c r="A29" s="1">
        <v>44713</v>
      </c>
      <c r="B29"/>
      <c r="C29"/>
      <c r="D29">
        <v>261.05</v>
      </c>
      <c r="E29">
        <v>368.81099999999998</v>
      </c>
      <c r="F29">
        <v>683.99900000000002</v>
      </c>
      <c r="G29">
        <v>405.63</v>
      </c>
      <c r="H29">
        <v>400.53500000000003</v>
      </c>
      <c r="I29">
        <v>276.197</v>
      </c>
      <c r="J29">
        <v>174.05699999999999</v>
      </c>
      <c r="K29">
        <v>152.792</v>
      </c>
      <c r="L29">
        <v>174.48099999999999</v>
      </c>
      <c r="M29">
        <v>275.77499999999998</v>
      </c>
      <c r="N29">
        <v>172.10400000000001</v>
      </c>
      <c r="O29">
        <v>415.23599999999999</v>
      </c>
      <c r="P29">
        <v>224.13900000000001</v>
      </c>
      <c r="Q29">
        <v>539.21</v>
      </c>
      <c r="R29">
        <v>314.13499999999999</v>
      </c>
      <c r="S29">
        <v>509.62099999999998</v>
      </c>
      <c r="T29">
        <v>197.452</v>
      </c>
      <c r="U29">
        <v>335.38400000000001</v>
      </c>
      <c r="V29">
        <v>161.09299999999999</v>
      </c>
      <c r="W29">
        <v>200.93100000000001</v>
      </c>
      <c r="X29">
        <v>54.249000000000002</v>
      </c>
      <c r="Y29">
        <v>221.91900000000001</v>
      </c>
      <c r="Z29">
        <v>143.309</v>
      </c>
      <c r="AA29">
        <v>287.87299999999999</v>
      </c>
      <c r="AB29">
        <v>197.18600000000001</v>
      </c>
      <c r="AC29">
        <v>173.34399999999999</v>
      </c>
      <c r="AD29">
        <v>480.43200000000002</v>
      </c>
      <c r="AE29">
        <v>276.33</v>
      </c>
      <c r="AF29">
        <v>248.21899999999999</v>
      </c>
      <c r="AG29">
        <v>424.17899999999997</v>
      </c>
      <c r="AH29">
        <v>49.122</v>
      </c>
      <c r="AI29" s="4">
        <v>144.929</v>
      </c>
      <c r="AJ29" s="4">
        <v>334.17700000000002</v>
      </c>
      <c r="AK29" s="4">
        <v>323.01799999999997</v>
      </c>
      <c r="AL29" s="4">
        <v>113.006</v>
      </c>
      <c r="AM29" s="4">
        <v>289.41899999999998</v>
      </c>
      <c r="ALQ29" s="4" t="e">
        <v>#N/A</v>
      </c>
    </row>
    <row r="30" spans="1:1005" ht="15" x14ac:dyDescent="0.25">
      <c r="A30" s="1">
        <v>44743</v>
      </c>
      <c r="B30"/>
      <c r="C30"/>
      <c r="D30">
        <v>116.85</v>
      </c>
      <c r="E30">
        <v>217.51400000000001</v>
      </c>
      <c r="F30">
        <v>332.791</v>
      </c>
      <c r="G30">
        <v>131.93100000000001</v>
      </c>
      <c r="H30">
        <v>168.161</v>
      </c>
      <c r="I30">
        <v>95.781000000000006</v>
      </c>
      <c r="J30">
        <v>71.305000000000007</v>
      </c>
      <c r="K30">
        <v>65.441999999999993</v>
      </c>
      <c r="L30">
        <v>72.444000000000003</v>
      </c>
      <c r="M30">
        <v>132.66200000000001</v>
      </c>
      <c r="N30">
        <v>67.903999999999996</v>
      </c>
      <c r="O30">
        <v>205.43</v>
      </c>
      <c r="P30">
        <v>72.203000000000003</v>
      </c>
      <c r="Q30">
        <v>500.411</v>
      </c>
      <c r="R30">
        <v>126.702</v>
      </c>
      <c r="S30">
        <v>195.48099999999999</v>
      </c>
      <c r="T30">
        <v>98.494</v>
      </c>
      <c r="U30">
        <v>214.08600000000001</v>
      </c>
      <c r="V30">
        <v>50.37</v>
      </c>
      <c r="W30">
        <v>59.624000000000002</v>
      </c>
      <c r="X30">
        <v>21.77</v>
      </c>
      <c r="Y30">
        <v>65.105000000000004</v>
      </c>
      <c r="Z30">
        <v>54.072000000000003</v>
      </c>
      <c r="AA30">
        <v>121.52200000000001</v>
      </c>
      <c r="AB30">
        <v>75.41</v>
      </c>
      <c r="AC30">
        <v>63.933999999999997</v>
      </c>
      <c r="AD30">
        <v>220.29300000000001</v>
      </c>
      <c r="AE30">
        <v>151.96799999999999</v>
      </c>
      <c r="AF30">
        <v>75.75</v>
      </c>
      <c r="AG30">
        <v>216.60900000000001</v>
      </c>
      <c r="AH30">
        <v>24.812999999999999</v>
      </c>
      <c r="AI30" s="4">
        <v>51.524000000000001</v>
      </c>
      <c r="AJ30" s="4">
        <v>106.76300000000001</v>
      </c>
      <c r="AK30" s="4">
        <v>100.69799999999999</v>
      </c>
      <c r="AL30" s="4">
        <v>43.600999999999999</v>
      </c>
      <c r="AM30" s="4">
        <v>178.108</v>
      </c>
      <c r="ALQ30" s="4" t="e">
        <v>#N/A</v>
      </c>
    </row>
    <row r="31" spans="1:1005" ht="15" x14ac:dyDescent="0.25">
      <c r="A31" s="1">
        <v>44774</v>
      </c>
      <c r="B31"/>
      <c r="C31"/>
      <c r="D31">
        <v>63.46</v>
      </c>
      <c r="E31">
        <v>83.209000000000003</v>
      </c>
      <c r="F31">
        <v>122.979</v>
      </c>
      <c r="G31">
        <v>60.03</v>
      </c>
      <c r="H31">
        <v>63.795999999999999</v>
      </c>
      <c r="I31">
        <v>52.728999999999999</v>
      </c>
      <c r="J31">
        <v>40.302999999999997</v>
      </c>
      <c r="K31">
        <v>48.838000000000001</v>
      </c>
      <c r="L31">
        <v>37.710999999999999</v>
      </c>
      <c r="M31">
        <v>56.033999999999999</v>
      </c>
      <c r="N31">
        <v>51.171999999999997</v>
      </c>
      <c r="O31">
        <v>67.421999999999997</v>
      </c>
      <c r="P31">
        <v>41.375</v>
      </c>
      <c r="Q31">
        <v>135.44999999999999</v>
      </c>
      <c r="R31">
        <v>52.487000000000002</v>
      </c>
      <c r="S31">
        <v>81.171000000000006</v>
      </c>
      <c r="T31">
        <v>46.371000000000002</v>
      </c>
      <c r="U31">
        <v>81.998999999999995</v>
      </c>
      <c r="V31">
        <v>39.905000000000001</v>
      </c>
      <c r="W31">
        <v>44.404000000000003</v>
      </c>
      <c r="X31">
        <v>17.375</v>
      </c>
      <c r="Y31">
        <v>37.674999999999997</v>
      </c>
      <c r="Z31">
        <v>33.920999999999999</v>
      </c>
      <c r="AA31">
        <v>55.061</v>
      </c>
      <c r="AB31">
        <v>51.423000000000002</v>
      </c>
      <c r="AC31">
        <v>44.069000000000003</v>
      </c>
      <c r="AD31">
        <v>76.108999999999995</v>
      </c>
      <c r="AE31">
        <v>55.442999999999998</v>
      </c>
      <c r="AF31">
        <v>43.847000000000001</v>
      </c>
      <c r="AG31">
        <v>65.204999999999998</v>
      </c>
      <c r="AH31">
        <v>23.625</v>
      </c>
      <c r="AI31" s="4">
        <v>36.229999999999997</v>
      </c>
      <c r="AJ31" s="4">
        <v>52.225999999999999</v>
      </c>
      <c r="AK31" s="4">
        <v>42.621000000000002</v>
      </c>
      <c r="AL31" s="4">
        <v>28.207000000000001</v>
      </c>
      <c r="AM31" s="4">
        <v>89.906999999999996</v>
      </c>
      <c r="ALQ31" s="4" t="e">
        <v>#N/A</v>
      </c>
    </row>
    <row r="32" spans="1:1005" ht="15" x14ac:dyDescent="0.25">
      <c r="A32" s="1">
        <v>44805</v>
      </c>
      <c r="B32"/>
      <c r="C32"/>
      <c r="D32">
        <v>38.04</v>
      </c>
      <c r="E32">
        <v>41.677</v>
      </c>
      <c r="F32">
        <v>68.823999999999998</v>
      </c>
      <c r="G32">
        <v>55.677999999999997</v>
      </c>
      <c r="H32">
        <v>61.405000000000001</v>
      </c>
      <c r="I32">
        <v>41.058999999999997</v>
      </c>
      <c r="J32">
        <v>38.726999999999997</v>
      </c>
      <c r="K32">
        <v>32.384999999999998</v>
      </c>
      <c r="L32">
        <v>31.123000000000001</v>
      </c>
      <c r="M32">
        <v>34.776000000000003</v>
      </c>
      <c r="N32">
        <v>42.706000000000003</v>
      </c>
      <c r="O32">
        <v>56.067999999999998</v>
      </c>
      <c r="P32">
        <v>36.863</v>
      </c>
      <c r="Q32">
        <v>63.235999999999997</v>
      </c>
      <c r="R32">
        <v>40.279000000000003</v>
      </c>
      <c r="S32">
        <v>55.996000000000002</v>
      </c>
      <c r="T32">
        <v>32.252000000000002</v>
      </c>
      <c r="U32">
        <v>44.469000000000001</v>
      </c>
      <c r="V32">
        <v>32.978000000000002</v>
      </c>
      <c r="W32">
        <v>30.47</v>
      </c>
      <c r="X32">
        <v>19.172999999999998</v>
      </c>
      <c r="Y32">
        <v>52.972000000000001</v>
      </c>
      <c r="Z32">
        <v>32.856000000000002</v>
      </c>
      <c r="AA32">
        <v>35.359000000000002</v>
      </c>
      <c r="AB32">
        <v>38.081000000000003</v>
      </c>
      <c r="AC32">
        <v>40.744</v>
      </c>
      <c r="AD32">
        <v>44.933</v>
      </c>
      <c r="AE32">
        <v>38.031999999999996</v>
      </c>
      <c r="AF32">
        <v>28.439</v>
      </c>
      <c r="AG32">
        <v>38.606999999999999</v>
      </c>
      <c r="AH32">
        <v>21.39</v>
      </c>
      <c r="AI32" s="4">
        <v>51.180999999999997</v>
      </c>
      <c r="AJ32" s="4">
        <v>46.268000000000001</v>
      </c>
      <c r="AK32" s="4">
        <v>34.472000000000001</v>
      </c>
      <c r="AL32" s="4">
        <v>24.004999999999999</v>
      </c>
      <c r="AM32" s="4">
        <v>73.492000000000004</v>
      </c>
      <c r="ALQ32" s="4" t="e">
        <v>#N/A</v>
      </c>
    </row>
    <row r="33" spans="1:1005" ht="15" x14ac:dyDescent="0.25">
      <c r="A33" s="1">
        <v>44835</v>
      </c>
      <c r="B33" s="9"/>
      <c r="C33" s="9"/>
      <c r="D33">
        <v>38.25</v>
      </c>
      <c r="E33">
        <v>34.610999999999997</v>
      </c>
      <c r="F33">
        <v>57.697000000000003</v>
      </c>
      <c r="G33">
        <v>86.415000000000006</v>
      </c>
      <c r="H33">
        <v>67.540000000000006</v>
      </c>
      <c r="I33">
        <v>32.302999999999997</v>
      </c>
      <c r="J33">
        <v>30.134</v>
      </c>
      <c r="K33">
        <v>30.63</v>
      </c>
      <c r="L33">
        <v>46.968000000000004</v>
      </c>
      <c r="M33">
        <v>29.193999999999999</v>
      </c>
      <c r="N33">
        <v>28.667999999999999</v>
      </c>
      <c r="O33">
        <v>47.9</v>
      </c>
      <c r="P33">
        <v>33.070999999999998</v>
      </c>
      <c r="Q33">
        <v>56.319000000000003</v>
      </c>
      <c r="R33">
        <v>45.216000000000001</v>
      </c>
      <c r="S33">
        <v>58.43</v>
      </c>
      <c r="T33">
        <v>37.451999999999998</v>
      </c>
      <c r="U33">
        <v>35.667999999999999</v>
      </c>
      <c r="V33">
        <v>27.79</v>
      </c>
      <c r="W33">
        <v>26.693999999999999</v>
      </c>
      <c r="X33">
        <v>26.492999999999999</v>
      </c>
      <c r="Y33">
        <v>34.189</v>
      </c>
      <c r="Z33">
        <v>31.571000000000002</v>
      </c>
      <c r="AA33">
        <v>49.018999999999998</v>
      </c>
      <c r="AB33">
        <v>58.497</v>
      </c>
      <c r="AC33">
        <v>37.597000000000001</v>
      </c>
      <c r="AD33">
        <v>38.942999999999998</v>
      </c>
      <c r="AE33">
        <v>37.213999999999999</v>
      </c>
      <c r="AF33">
        <v>28.494</v>
      </c>
      <c r="AG33">
        <v>36.840000000000003</v>
      </c>
      <c r="AH33">
        <v>19.940999999999999</v>
      </c>
      <c r="AI33" s="4">
        <v>48.777999999999999</v>
      </c>
      <c r="AJ33" s="4">
        <v>57.19</v>
      </c>
      <c r="AK33" s="4">
        <v>29.151</v>
      </c>
      <c r="AL33" s="4">
        <v>23.838000000000001</v>
      </c>
      <c r="AM33" s="4">
        <v>46.435000000000002</v>
      </c>
      <c r="ALQ33" s="4" t="e">
        <v>#N/A</v>
      </c>
    </row>
    <row r="34" spans="1:1005" ht="15" x14ac:dyDescent="0.25">
      <c r="A34" s="1">
        <v>44866</v>
      </c>
      <c r="B34"/>
      <c r="C34"/>
      <c r="D34">
        <v>31.12</v>
      </c>
      <c r="E34">
        <v>29.504999999999999</v>
      </c>
      <c r="F34">
        <v>46.570999999999998</v>
      </c>
      <c r="G34">
        <v>51.384</v>
      </c>
      <c r="H34">
        <v>46.414000000000001</v>
      </c>
      <c r="I34">
        <v>30.286999999999999</v>
      </c>
      <c r="J34">
        <v>23.277000000000001</v>
      </c>
      <c r="K34">
        <v>24.565999999999999</v>
      </c>
      <c r="L34">
        <v>39.299999999999997</v>
      </c>
      <c r="M34">
        <v>26.77</v>
      </c>
      <c r="N34">
        <v>24.024000000000001</v>
      </c>
      <c r="O34">
        <v>37.183999999999997</v>
      </c>
      <c r="P34">
        <v>30.108000000000001</v>
      </c>
      <c r="Q34">
        <v>42.749000000000002</v>
      </c>
      <c r="R34">
        <v>35.396000000000001</v>
      </c>
      <c r="S34">
        <v>41.365000000000002</v>
      </c>
      <c r="T34">
        <v>30.722000000000001</v>
      </c>
      <c r="U34">
        <v>28.428999999999998</v>
      </c>
      <c r="V34">
        <v>24.222999999999999</v>
      </c>
      <c r="W34">
        <v>26.562999999999999</v>
      </c>
      <c r="X34">
        <v>16.474</v>
      </c>
      <c r="Y34">
        <v>24.169</v>
      </c>
      <c r="Z34">
        <v>26.437999999999999</v>
      </c>
      <c r="AA34">
        <v>37.155000000000001</v>
      </c>
      <c r="AB34">
        <v>39.311999999999998</v>
      </c>
      <c r="AC34">
        <v>28.507000000000001</v>
      </c>
      <c r="AD34">
        <v>33.625</v>
      </c>
      <c r="AE34">
        <v>34.109000000000002</v>
      </c>
      <c r="AF34">
        <v>28.036000000000001</v>
      </c>
      <c r="AG34">
        <v>30.542999999999999</v>
      </c>
      <c r="AH34">
        <v>16.765999999999998</v>
      </c>
      <c r="AI34" s="4">
        <v>27.821000000000002</v>
      </c>
      <c r="AJ34" s="4">
        <v>35.393999999999998</v>
      </c>
      <c r="AK34" s="4">
        <v>27.202999999999999</v>
      </c>
      <c r="AL34" s="4">
        <v>22.138999999999999</v>
      </c>
      <c r="AM34" s="4">
        <v>31.298999999999999</v>
      </c>
      <c r="ALQ34" s="4" t="e">
        <v>#N/A</v>
      </c>
    </row>
    <row r="35" spans="1:1005" ht="15" x14ac:dyDescent="0.25">
      <c r="A35" s="1">
        <v>44896</v>
      </c>
      <c r="B35"/>
      <c r="C35"/>
      <c r="D35">
        <v>25.64</v>
      </c>
      <c r="E35">
        <v>28.152000000000001</v>
      </c>
      <c r="F35">
        <v>40.874000000000002</v>
      </c>
      <c r="G35">
        <v>36.468000000000004</v>
      </c>
      <c r="H35">
        <v>35.569000000000003</v>
      </c>
      <c r="I35">
        <v>27.280999999999999</v>
      </c>
      <c r="J35">
        <v>21.254999999999999</v>
      </c>
      <c r="K35">
        <v>22.111000000000001</v>
      </c>
      <c r="L35">
        <v>27.928000000000001</v>
      </c>
      <c r="M35">
        <v>24.428999999999998</v>
      </c>
      <c r="N35">
        <v>22.164999999999999</v>
      </c>
      <c r="O35">
        <v>32.049999999999997</v>
      </c>
      <c r="P35">
        <v>25.972999999999999</v>
      </c>
      <c r="Q35">
        <v>38.603999999999999</v>
      </c>
      <c r="R35">
        <v>31.733000000000001</v>
      </c>
      <c r="S35">
        <v>34.201999999999998</v>
      </c>
      <c r="T35">
        <v>28.765000000000001</v>
      </c>
      <c r="U35">
        <v>26.163</v>
      </c>
      <c r="V35">
        <v>21.724</v>
      </c>
      <c r="W35">
        <v>22.831</v>
      </c>
      <c r="X35">
        <v>13.976000000000001</v>
      </c>
      <c r="Y35">
        <v>22.414999999999999</v>
      </c>
      <c r="Z35">
        <v>22.446000000000002</v>
      </c>
      <c r="AA35">
        <v>27.998999999999999</v>
      </c>
      <c r="AB35">
        <v>28.317</v>
      </c>
      <c r="AC35">
        <v>22.576000000000001</v>
      </c>
      <c r="AD35">
        <v>30.832999999999998</v>
      </c>
      <c r="AE35">
        <v>28.713999999999999</v>
      </c>
      <c r="AF35">
        <v>23.677</v>
      </c>
      <c r="AG35">
        <v>27.449000000000002</v>
      </c>
      <c r="AH35">
        <v>15.617000000000001</v>
      </c>
      <c r="AI35" s="4">
        <v>21.7</v>
      </c>
      <c r="AJ35" s="4">
        <v>27.696000000000002</v>
      </c>
      <c r="AK35" s="4">
        <v>25.629000000000001</v>
      </c>
      <c r="AL35" s="4">
        <v>18.010999999999999</v>
      </c>
      <c r="AM35" s="4">
        <v>27.367000000000001</v>
      </c>
      <c r="ALQ35" s="4" t="e">
        <v>#N/A</v>
      </c>
    </row>
    <row r="36" spans="1:1005" ht="15" x14ac:dyDescent="0.25">
      <c r="A36" s="1">
        <v>44927</v>
      </c>
      <c r="B36"/>
      <c r="C36"/>
      <c r="D36">
        <v>24.31</v>
      </c>
      <c r="E36">
        <v>27.260999999999999</v>
      </c>
      <c r="F36">
        <v>36.597999999999999</v>
      </c>
      <c r="G36">
        <v>31.408000000000001</v>
      </c>
      <c r="H36">
        <v>29.971</v>
      </c>
      <c r="I36">
        <v>24.239000000000001</v>
      </c>
      <c r="J36">
        <v>19.050999999999998</v>
      </c>
      <c r="K36">
        <v>19.789000000000001</v>
      </c>
      <c r="L36">
        <v>22.161999999999999</v>
      </c>
      <c r="M36">
        <v>21.4</v>
      </c>
      <c r="N36">
        <v>20.169</v>
      </c>
      <c r="O36">
        <v>28.646999999999998</v>
      </c>
      <c r="P36">
        <v>23.125</v>
      </c>
      <c r="Q36">
        <v>33.636000000000003</v>
      </c>
      <c r="R36">
        <v>27.18</v>
      </c>
      <c r="S36">
        <v>30.667999999999999</v>
      </c>
      <c r="T36">
        <v>24.78</v>
      </c>
      <c r="U36">
        <v>25.355</v>
      </c>
      <c r="V36">
        <v>19.431999999999999</v>
      </c>
      <c r="W36">
        <v>20.12</v>
      </c>
      <c r="X36">
        <v>12.624000000000001</v>
      </c>
      <c r="Y36">
        <v>19.888999999999999</v>
      </c>
      <c r="Z36">
        <v>23.263999999999999</v>
      </c>
      <c r="AA36">
        <v>24.119</v>
      </c>
      <c r="AB36">
        <v>25.369</v>
      </c>
      <c r="AC36">
        <v>19.553999999999998</v>
      </c>
      <c r="AD36">
        <v>27.771000000000001</v>
      </c>
      <c r="AE36">
        <v>25.219000000000001</v>
      </c>
      <c r="AF36">
        <v>21.045000000000002</v>
      </c>
      <c r="AG36">
        <v>24.812000000000001</v>
      </c>
      <c r="AH36">
        <v>14.058999999999999</v>
      </c>
      <c r="AI36" s="4">
        <v>18.988</v>
      </c>
      <c r="AJ36" s="4">
        <v>24.373999999999999</v>
      </c>
      <c r="AK36" s="4">
        <v>23.72</v>
      </c>
      <c r="AL36" s="4">
        <v>15.599</v>
      </c>
      <c r="AM36" s="4">
        <v>24.416</v>
      </c>
      <c r="ALQ36" s="4" t="e">
        <v>#N/A</v>
      </c>
    </row>
    <row r="37" spans="1:1005" ht="15" x14ac:dyDescent="0.25">
      <c r="A37" s="1">
        <v>44958</v>
      </c>
      <c r="B37"/>
      <c r="C37" s="4"/>
      <c r="D37" s="4">
        <v>22.39</v>
      </c>
      <c r="E37">
        <v>20.91</v>
      </c>
      <c r="F37">
        <v>30.324000000000002</v>
      </c>
      <c r="G37">
        <v>39.036999999999999</v>
      </c>
      <c r="H37">
        <v>27.41</v>
      </c>
      <c r="I37">
        <v>19.843</v>
      </c>
      <c r="J37">
        <v>15.613</v>
      </c>
      <c r="K37">
        <v>16.693999999999999</v>
      </c>
      <c r="L37">
        <v>19.146999999999998</v>
      </c>
      <c r="M37">
        <v>18.28</v>
      </c>
      <c r="N37">
        <v>18.439</v>
      </c>
      <c r="O37">
        <v>23.332999999999998</v>
      </c>
      <c r="P37">
        <v>22.975999999999999</v>
      </c>
      <c r="Q37">
        <v>29.945</v>
      </c>
      <c r="R37">
        <v>22.201000000000001</v>
      </c>
      <c r="S37">
        <v>26.259</v>
      </c>
      <c r="T37">
        <v>23.934000000000001</v>
      </c>
      <c r="U37">
        <v>25.382999999999999</v>
      </c>
      <c r="V37">
        <v>18.989999999999998</v>
      </c>
      <c r="W37">
        <v>16.466000000000001</v>
      </c>
      <c r="X37">
        <v>15.602</v>
      </c>
      <c r="Y37">
        <v>16.484000000000002</v>
      </c>
      <c r="Z37">
        <v>19.824999999999999</v>
      </c>
      <c r="AA37">
        <v>19.422999999999998</v>
      </c>
      <c r="AB37">
        <v>23.173999999999999</v>
      </c>
      <c r="AC37">
        <v>15.958</v>
      </c>
      <c r="AD37">
        <v>23.244</v>
      </c>
      <c r="AE37">
        <v>20.609000000000002</v>
      </c>
      <c r="AF37">
        <v>17.309999999999999</v>
      </c>
      <c r="AG37" s="4">
        <v>20.507999999999999</v>
      </c>
      <c r="AH37" s="4">
        <v>11.701000000000001</v>
      </c>
      <c r="AI37" s="4">
        <v>17.856000000000002</v>
      </c>
      <c r="AJ37" s="4">
        <v>23.016999999999999</v>
      </c>
      <c r="AK37" s="4">
        <v>19.448</v>
      </c>
      <c r="AL37" s="4">
        <v>12.984</v>
      </c>
      <c r="AM37" s="4">
        <v>20.349</v>
      </c>
      <c r="ALQ37" s="4" t="e">
        <v>#N/A</v>
      </c>
    </row>
    <row r="38" spans="1:1005" ht="15" x14ac:dyDescent="0.25">
      <c r="A38" s="1">
        <v>44986</v>
      </c>
      <c r="B38"/>
      <c r="C38" s="4"/>
      <c r="D38" s="4">
        <v>36.020000000000003</v>
      </c>
      <c r="E38">
        <v>21.277000000000001</v>
      </c>
      <c r="F38">
        <v>43.715000000000003</v>
      </c>
      <c r="G38">
        <v>69.858999999999995</v>
      </c>
      <c r="H38">
        <v>32.143999999999998</v>
      </c>
      <c r="I38">
        <v>27.983000000000001</v>
      </c>
      <c r="J38">
        <v>40.969000000000001</v>
      </c>
      <c r="K38">
        <v>25.923999999999999</v>
      </c>
      <c r="L38">
        <v>27.638000000000002</v>
      </c>
      <c r="M38">
        <v>28.138999999999999</v>
      </c>
      <c r="N38">
        <v>31.073</v>
      </c>
      <c r="O38">
        <v>40.505000000000003</v>
      </c>
      <c r="P38">
        <v>49.664000000000001</v>
      </c>
      <c r="Q38">
        <v>39.758000000000003</v>
      </c>
      <c r="R38">
        <v>38.012</v>
      </c>
      <c r="S38">
        <v>38.271999999999998</v>
      </c>
      <c r="T38">
        <v>32.557000000000002</v>
      </c>
      <c r="U38">
        <v>28.678000000000001</v>
      </c>
      <c r="V38">
        <v>28.902999999999999</v>
      </c>
      <c r="W38">
        <v>19.692</v>
      </c>
      <c r="X38">
        <v>24.907</v>
      </c>
      <c r="Y38">
        <v>43.985999999999997</v>
      </c>
      <c r="Z38">
        <v>22.905000000000001</v>
      </c>
      <c r="AA38">
        <v>26.375</v>
      </c>
      <c r="AB38">
        <v>55.695</v>
      </c>
      <c r="AC38">
        <v>16.27</v>
      </c>
      <c r="AD38">
        <v>42.537999999999997</v>
      </c>
      <c r="AE38">
        <v>23.771000000000001</v>
      </c>
      <c r="AF38">
        <v>30.486999999999998</v>
      </c>
      <c r="AG38" s="4">
        <v>37.368000000000002</v>
      </c>
      <c r="AH38" s="4">
        <v>17.879000000000001</v>
      </c>
      <c r="AI38" s="4">
        <v>19.899000000000001</v>
      </c>
      <c r="AJ38" s="4">
        <v>40.265000000000001</v>
      </c>
      <c r="AK38" s="4">
        <v>21.478999999999999</v>
      </c>
      <c r="AL38" s="4">
        <v>22.616</v>
      </c>
      <c r="AM38" s="4">
        <v>31.882000000000001</v>
      </c>
      <c r="ALQ38" s="4" t="e">
        <v>#N/A</v>
      </c>
    </row>
    <row r="39" spans="1:1005" ht="15" x14ac:dyDescent="0.25">
      <c r="A39" s="1">
        <v>45017</v>
      </c>
      <c r="B39" s="4"/>
      <c r="C39" s="4"/>
      <c r="D39" s="4">
        <v>77.08</v>
      </c>
      <c r="E39">
        <v>43.826999999999998</v>
      </c>
      <c r="F39">
        <v>93.662999999999997</v>
      </c>
      <c r="G39">
        <v>121.92400000000001</v>
      </c>
      <c r="H39">
        <v>83.421999999999997</v>
      </c>
      <c r="I39">
        <v>63.826999999999998</v>
      </c>
      <c r="J39">
        <v>101.80800000000001</v>
      </c>
      <c r="K39">
        <v>56.073999999999998</v>
      </c>
      <c r="L39">
        <v>51.872</v>
      </c>
      <c r="M39">
        <v>70.513999999999996</v>
      </c>
      <c r="N39">
        <v>91.117999999999995</v>
      </c>
      <c r="O39">
        <v>76.921999999999997</v>
      </c>
      <c r="P39">
        <v>61.103999999999999</v>
      </c>
      <c r="Q39">
        <v>87.457999999999998</v>
      </c>
      <c r="R39">
        <v>77.771000000000001</v>
      </c>
      <c r="S39">
        <v>56.094999999999999</v>
      </c>
      <c r="T39">
        <v>42.658999999999999</v>
      </c>
      <c r="U39">
        <v>70.367000000000004</v>
      </c>
      <c r="V39">
        <v>54.33</v>
      </c>
      <c r="W39">
        <v>50.265999999999998</v>
      </c>
      <c r="X39">
        <v>49.279000000000003</v>
      </c>
      <c r="Y39">
        <v>89.322000000000003</v>
      </c>
      <c r="Z39">
        <v>55.841999999999999</v>
      </c>
      <c r="AA39">
        <v>78.923000000000002</v>
      </c>
      <c r="AB39">
        <v>77.313999999999993</v>
      </c>
      <c r="AC39">
        <v>49.564999999999998</v>
      </c>
      <c r="AD39">
        <v>66.045000000000002</v>
      </c>
      <c r="AE39">
        <v>54.052999999999997</v>
      </c>
      <c r="AF39">
        <v>67.319000000000003</v>
      </c>
      <c r="AG39">
        <v>79.888999999999996</v>
      </c>
      <c r="AH39">
        <v>39.588999999999999</v>
      </c>
      <c r="AI39" s="4">
        <v>47.911000000000001</v>
      </c>
      <c r="AJ39" s="4">
        <v>75.016999999999996</v>
      </c>
      <c r="AK39" s="4">
        <v>46.563000000000002</v>
      </c>
      <c r="AL39" s="4">
        <v>39.286000000000001</v>
      </c>
      <c r="AM39" s="4">
        <v>37.22</v>
      </c>
      <c r="ALQ39" s="4" t="e">
        <v>#N/A</v>
      </c>
    </row>
    <row r="40" spans="1:1005" ht="15" x14ac:dyDescent="0.25">
      <c r="A40" s="1">
        <v>45047</v>
      </c>
      <c r="B40" s="4"/>
      <c r="C40" s="4"/>
      <c r="D40" s="4">
        <v>221.07</v>
      </c>
      <c r="E40">
        <v>424.56</v>
      </c>
      <c r="F40">
        <v>369.42099999999999</v>
      </c>
      <c r="G40">
        <v>318.89499999999998</v>
      </c>
      <c r="H40">
        <v>291.93599999999998</v>
      </c>
      <c r="I40">
        <v>141.244</v>
      </c>
      <c r="J40">
        <v>176.78399999999999</v>
      </c>
      <c r="K40">
        <v>110.646</v>
      </c>
      <c r="L40">
        <v>158.96899999999999</v>
      </c>
      <c r="M40">
        <v>197.09700000000001</v>
      </c>
      <c r="N40">
        <v>263.01299999999998</v>
      </c>
      <c r="O40">
        <v>206.73699999999999</v>
      </c>
      <c r="P40">
        <v>188.31800000000001</v>
      </c>
      <c r="Q40">
        <v>344.78699999999998</v>
      </c>
      <c r="R40">
        <v>301.661</v>
      </c>
      <c r="S40">
        <v>182.78200000000001</v>
      </c>
      <c r="T40">
        <v>189.714</v>
      </c>
      <c r="U40">
        <v>218.964</v>
      </c>
      <c r="V40">
        <v>232.49100000000001</v>
      </c>
      <c r="W40">
        <v>70.787999999999997</v>
      </c>
      <c r="X40">
        <v>147.24199999999999</v>
      </c>
      <c r="Y40">
        <v>208.227</v>
      </c>
      <c r="Z40">
        <v>233.577</v>
      </c>
      <c r="AA40">
        <v>202.07</v>
      </c>
      <c r="AB40">
        <v>214.56</v>
      </c>
      <c r="AC40">
        <v>235.822</v>
      </c>
      <c r="AD40">
        <v>265.995</v>
      </c>
      <c r="AE40">
        <v>102.181</v>
      </c>
      <c r="AF40">
        <v>141.49199999999999</v>
      </c>
      <c r="AG40" s="4">
        <v>119.494</v>
      </c>
      <c r="AH40" s="4">
        <v>100.887</v>
      </c>
      <c r="AI40" s="4">
        <v>209.00299999999999</v>
      </c>
      <c r="AJ40" s="4">
        <v>181.46700000000001</v>
      </c>
      <c r="AK40" s="4">
        <v>105.59699999999999</v>
      </c>
      <c r="AL40" s="4">
        <v>138.315</v>
      </c>
      <c r="AM40" s="4">
        <v>122.131</v>
      </c>
      <c r="ALQ40" s="4" t="e">
        <v>#N/A</v>
      </c>
    </row>
    <row r="41" spans="1:1005" ht="15" x14ac:dyDescent="0.25">
      <c r="A41" s="1">
        <v>45078</v>
      </c>
      <c r="B41" s="4"/>
      <c r="C41" s="4"/>
      <c r="D41" s="4">
        <v>261.05</v>
      </c>
      <c r="E41">
        <v>686.36</v>
      </c>
      <c r="F41">
        <v>405.80900000000003</v>
      </c>
      <c r="G41">
        <v>403.565</v>
      </c>
      <c r="H41">
        <v>276.988</v>
      </c>
      <c r="I41">
        <v>174.94399999999999</v>
      </c>
      <c r="J41">
        <v>153.36799999999999</v>
      </c>
      <c r="K41">
        <v>175.48699999999999</v>
      </c>
      <c r="L41">
        <v>275.87400000000002</v>
      </c>
      <c r="M41">
        <v>171.72800000000001</v>
      </c>
      <c r="N41">
        <v>416.12400000000002</v>
      </c>
      <c r="O41">
        <v>228.80799999999999</v>
      </c>
      <c r="P41">
        <v>544.06200000000001</v>
      </c>
      <c r="Q41">
        <v>314.23</v>
      </c>
      <c r="R41">
        <v>512.226</v>
      </c>
      <c r="S41">
        <v>202.333</v>
      </c>
      <c r="T41">
        <v>337.77199999999999</v>
      </c>
      <c r="U41">
        <v>161.34800000000001</v>
      </c>
      <c r="V41">
        <v>201.45</v>
      </c>
      <c r="W41">
        <v>56.113999999999997</v>
      </c>
      <c r="X41">
        <v>221.77600000000001</v>
      </c>
      <c r="Y41">
        <v>142.30500000000001</v>
      </c>
      <c r="Z41">
        <v>287.77300000000002</v>
      </c>
      <c r="AA41">
        <v>200.62</v>
      </c>
      <c r="AB41">
        <v>173.649</v>
      </c>
      <c r="AC41">
        <v>480.72</v>
      </c>
      <c r="AD41">
        <v>276.089</v>
      </c>
      <c r="AE41">
        <v>254.387</v>
      </c>
      <c r="AF41">
        <v>425.43299999999999</v>
      </c>
      <c r="AG41" s="4">
        <v>48.981999999999999</v>
      </c>
      <c r="AH41" s="4">
        <v>146.46100000000001</v>
      </c>
      <c r="AI41" s="4">
        <v>340.83600000000001</v>
      </c>
      <c r="AJ41" s="4">
        <v>322.387</v>
      </c>
      <c r="AK41" s="4">
        <v>113.395</v>
      </c>
      <c r="AL41" s="4">
        <v>288.60000000000002</v>
      </c>
      <c r="AM41" s="4">
        <v>368.24</v>
      </c>
      <c r="ALQ41" s="4" t="e">
        <v>#N/A</v>
      </c>
    </row>
    <row r="42" spans="1:1005" ht="15" x14ac:dyDescent="0.25">
      <c r="A42" s="1">
        <v>45108</v>
      </c>
      <c r="B42" s="4"/>
      <c r="C42" s="4"/>
      <c r="D42" s="4">
        <v>116.85</v>
      </c>
      <c r="E42">
        <v>333.34899999999999</v>
      </c>
      <c r="F42">
        <v>131.983</v>
      </c>
      <c r="G42">
        <v>175.708</v>
      </c>
      <c r="H42">
        <v>96.186999999999998</v>
      </c>
      <c r="I42">
        <v>71.908000000000001</v>
      </c>
      <c r="J42">
        <v>65.768000000000001</v>
      </c>
      <c r="K42">
        <v>73.933999999999997</v>
      </c>
      <c r="L42">
        <v>132.74700000000001</v>
      </c>
      <c r="M42">
        <v>67.641000000000005</v>
      </c>
      <c r="N42">
        <v>205.67599999999999</v>
      </c>
      <c r="O42">
        <v>74.462000000000003</v>
      </c>
      <c r="P42">
        <v>502.23500000000001</v>
      </c>
      <c r="Q42">
        <v>126.736</v>
      </c>
      <c r="R42">
        <v>196.34700000000001</v>
      </c>
      <c r="S42">
        <v>101.514</v>
      </c>
      <c r="T42">
        <v>215.21799999999999</v>
      </c>
      <c r="U42">
        <v>50.505000000000003</v>
      </c>
      <c r="V42">
        <v>59.83</v>
      </c>
      <c r="W42">
        <v>21.992000000000001</v>
      </c>
      <c r="X42">
        <v>64.971000000000004</v>
      </c>
      <c r="Y42">
        <v>53.48</v>
      </c>
      <c r="Z42">
        <v>121.444</v>
      </c>
      <c r="AA42">
        <v>76.712000000000003</v>
      </c>
      <c r="AB42">
        <v>64.090999999999994</v>
      </c>
      <c r="AC42">
        <v>220.34100000000001</v>
      </c>
      <c r="AD42">
        <v>151.828</v>
      </c>
      <c r="AE42">
        <v>79.522000000000006</v>
      </c>
      <c r="AF42">
        <v>217.01599999999999</v>
      </c>
      <c r="AG42" s="4">
        <v>24.638999999999999</v>
      </c>
      <c r="AH42" s="4">
        <v>52.334000000000003</v>
      </c>
      <c r="AI42" s="4">
        <v>108.76600000000001</v>
      </c>
      <c r="AJ42" s="4">
        <v>100.42400000000001</v>
      </c>
      <c r="AK42" s="4">
        <v>43.881</v>
      </c>
      <c r="AL42" s="4">
        <v>177.62100000000001</v>
      </c>
      <c r="AM42" s="4">
        <v>224.48599999999999</v>
      </c>
      <c r="ALQ42" s="4" t="e">
        <v>#N/A</v>
      </c>
    </row>
    <row r="43" spans="1:1005" ht="15" x14ac:dyDescent="0.25">
      <c r="A43" s="1">
        <v>45139</v>
      </c>
      <c r="B43" s="4"/>
      <c r="C43" s="4"/>
      <c r="D43" s="4">
        <v>63.46</v>
      </c>
      <c r="E43">
        <v>123.218</v>
      </c>
      <c r="F43" s="4">
        <v>60.055</v>
      </c>
      <c r="G43" s="4">
        <v>65.998000000000005</v>
      </c>
      <c r="H43" s="4">
        <v>53.055</v>
      </c>
      <c r="I43" s="4">
        <v>40.814999999999998</v>
      </c>
      <c r="J43" s="4">
        <v>49.137</v>
      </c>
      <c r="K43" s="4">
        <v>37.947000000000003</v>
      </c>
      <c r="L43" s="4">
        <v>56.097000000000001</v>
      </c>
      <c r="M43" s="4">
        <v>50.927999999999997</v>
      </c>
      <c r="N43" s="4">
        <v>67.519000000000005</v>
      </c>
      <c r="O43" s="4">
        <v>41.579000000000001</v>
      </c>
      <c r="P43" s="4">
        <v>136.13200000000001</v>
      </c>
      <c r="Q43" s="4">
        <v>52.512999999999998</v>
      </c>
      <c r="R43" s="4">
        <v>81.757000000000005</v>
      </c>
      <c r="S43" s="4">
        <v>47.756</v>
      </c>
      <c r="T43" s="4">
        <v>82.712000000000003</v>
      </c>
      <c r="U43" s="4">
        <v>40.045000000000002</v>
      </c>
      <c r="V43" s="4">
        <v>44.566000000000003</v>
      </c>
      <c r="W43" s="4">
        <v>17.445</v>
      </c>
      <c r="X43" s="4">
        <v>37.588000000000001</v>
      </c>
      <c r="Y43" s="4">
        <v>33.408999999999999</v>
      </c>
      <c r="Z43" s="4">
        <v>54.988</v>
      </c>
      <c r="AA43" s="4">
        <v>51.764000000000003</v>
      </c>
      <c r="AB43" s="4">
        <v>44.207000000000001</v>
      </c>
      <c r="AC43" s="4">
        <v>76.08</v>
      </c>
      <c r="AD43" s="4">
        <v>55.323999999999998</v>
      </c>
      <c r="AE43" s="4">
        <v>45.228000000000002</v>
      </c>
      <c r="AF43" s="4">
        <v>65.433000000000007</v>
      </c>
      <c r="AG43" s="4">
        <v>23.462</v>
      </c>
      <c r="AH43" s="4">
        <v>36.874000000000002</v>
      </c>
      <c r="AI43" s="4">
        <v>52.813000000000002</v>
      </c>
      <c r="AJ43" s="4">
        <v>42.408999999999999</v>
      </c>
      <c r="AK43" s="4">
        <v>28.445</v>
      </c>
      <c r="AL43" s="4">
        <v>89.515000000000001</v>
      </c>
      <c r="AM43" s="4">
        <v>84.918000000000006</v>
      </c>
      <c r="ALQ43" s="4" t="e">
        <v>#N/A</v>
      </c>
    </row>
    <row r="44" spans="1:1005" ht="15" x14ac:dyDescent="0.25">
      <c r="A44" s="1">
        <v>45170</v>
      </c>
      <c r="B44" s="4"/>
      <c r="C44" s="4"/>
      <c r="D44" s="4">
        <v>38.04</v>
      </c>
      <c r="E44">
        <v>68.994</v>
      </c>
      <c r="F44" s="4">
        <v>55.69</v>
      </c>
      <c r="G44" s="4">
        <v>61.164999999999999</v>
      </c>
      <c r="H44" s="4">
        <v>41.34</v>
      </c>
      <c r="I44" s="4">
        <v>39.186</v>
      </c>
      <c r="J44" s="4">
        <v>32.640999999999998</v>
      </c>
      <c r="K44" s="4">
        <v>30.518999999999998</v>
      </c>
      <c r="L44" s="4">
        <v>34.832999999999998</v>
      </c>
      <c r="M44" s="4">
        <v>42.49</v>
      </c>
      <c r="N44" s="4">
        <v>56.149000000000001</v>
      </c>
      <c r="O44" s="4">
        <v>36.746000000000002</v>
      </c>
      <c r="P44" s="4">
        <v>63.802</v>
      </c>
      <c r="Q44" s="4">
        <v>40.298000000000002</v>
      </c>
      <c r="R44" s="4">
        <v>56.481999999999999</v>
      </c>
      <c r="S44" s="4">
        <v>32.808999999999997</v>
      </c>
      <c r="T44" s="4">
        <v>45.055</v>
      </c>
      <c r="U44" s="4">
        <v>33.094999999999999</v>
      </c>
      <c r="V44" s="4">
        <v>30.596</v>
      </c>
      <c r="W44" s="4">
        <v>18.960999999999999</v>
      </c>
      <c r="X44" s="4">
        <v>52.887999999999998</v>
      </c>
      <c r="Y44" s="4">
        <v>32.409999999999997</v>
      </c>
      <c r="Z44" s="4">
        <v>35.301000000000002</v>
      </c>
      <c r="AA44" s="4">
        <v>37.960999999999999</v>
      </c>
      <c r="AB44" s="4">
        <v>40.854999999999997</v>
      </c>
      <c r="AC44" s="4">
        <v>44.899000000000001</v>
      </c>
      <c r="AD44" s="4">
        <v>37.927999999999997</v>
      </c>
      <c r="AE44" s="4">
        <v>29.376999999999999</v>
      </c>
      <c r="AF44" s="4">
        <v>38.790999999999997</v>
      </c>
      <c r="AG44" s="4">
        <v>21.248000000000001</v>
      </c>
      <c r="AH44" s="4">
        <v>51.838000000000001</v>
      </c>
      <c r="AI44" s="4">
        <v>45.825000000000003</v>
      </c>
      <c r="AJ44" s="4">
        <v>34.286999999999999</v>
      </c>
      <c r="AK44" s="4">
        <v>24.21</v>
      </c>
      <c r="AL44" s="4">
        <v>73.135999999999996</v>
      </c>
      <c r="AM44" s="4">
        <v>41.768000000000001</v>
      </c>
      <c r="ALQ44" s="4" t="e">
        <v>#N/A</v>
      </c>
    </row>
    <row r="45" spans="1:1005" ht="15" x14ac:dyDescent="0.25">
      <c r="A45" s="1">
        <v>45200</v>
      </c>
      <c r="B45" s="4"/>
      <c r="C45" s="4"/>
      <c r="D45" s="4">
        <v>38.25</v>
      </c>
      <c r="E45">
        <v>57.85</v>
      </c>
      <c r="F45" s="4">
        <v>86.433999999999997</v>
      </c>
      <c r="G45" s="4">
        <v>69.561000000000007</v>
      </c>
      <c r="H45" s="4">
        <v>32.552999999999997</v>
      </c>
      <c r="I45" s="4">
        <v>30.512</v>
      </c>
      <c r="J45" s="4">
        <v>30.858000000000001</v>
      </c>
      <c r="K45" s="4">
        <v>46.845999999999997</v>
      </c>
      <c r="L45" s="4">
        <v>29.228999999999999</v>
      </c>
      <c r="M45" s="4">
        <v>28.497</v>
      </c>
      <c r="N45" s="4">
        <v>47.969000000000001</v>
      </c>
      <c r="O45" s="4">
        <v>33.033000000000001</v>
      </c>
      <c r="P45" s="4">
        <v>56.826000000000001</v>
      </c>
      <c r="Q45" s="4">
        <v>45.234000000000002</v>
      </c>
      <c r="R45" s="4">
        <v>58.89</v>
      </c>
      <c r="S45" s="4">
        <v>37.665999999999997</v>
      </c>
      <c r="T45" s="4">
        <v>36.218000000000004</v>
      </c>
      <c r="U45" s="4">
        <v>27.893000000000001</v>
      </c>
      <c r="V45" s="4">
        <v>26.815000000000001</v>
      </c>
      <c r="W45" s="4">
        <v>26.72</v>
      </c>
      <c r="X45" s="4">
        <v>34.127000000000002</v>
      </c>
      <c r="Y45" s="4">
        <v>31.16</v>
      </c>
      <c r="Z45" s="4">
        <v>48.954999999999998</v>
      </c>
      <c r="AA45" s="4">
        <v>59.280999999999999</v>
      </c>
      <c r="AB45" s="4">
        <v>37.688000000000002</v>
      </c>
      <c r="AC45" s="4">
        <v>38.908999999999999</v>
      </c>
      <c r="AD45" s="4">
        <v>37.116</v>
      </c>
      <c r="AE45" s="4">
        <v>29.196999999999999</v>
      </c>
      <c r="AF45" s="4">
        <v>37.006999999999998</v>
      </c>
      <c r="AG45" s="4">
        <v>19.805</v>
      </c>
      <c r="AH45" s="4">
        <v>49.335999999999999</v>
      </c>
      <c r="AI45" s="4">
        <v>57.223999999999997</v>
      </c>
      <c r="AJ45" s="4">
        <v>28.981999999999999</v>
      </c>
      <c r="AK45" s="4">
        <v>24.044</v>
      </c>
      <c r="AL45" s="4">
        <v>46.118000000000002</v>
      </c>
      <c r="AM45" s="4">
        <v>34.332000000000001</v>
      </c>
      <c r="ALQ45" s="4" t="e">
        <v>#N/A</v>
      </c>
    </row>
    <row r="46" spans="1:1005" ht="15" x14ac:dyDescent="0.25">
      <c r="A46" s="1">
        <v>45231</v>
      </c>
      <c r="B46" s="4"/>
      <c r="C46" s="4"/>
      <c r="D46" s="4">
        <v>31.12</v>
      </c>
      <c r="E46">
        <v>46.704999999999998</v>
      </c>
      <c r="F46" s="4">
        <v>51.389000000000003</v>
      </c>
      <c r="G46" s="4">
        <v>47.996000000000002</v>
      </c>
      <c r="H46" s="4">
        <v>30.501999999999999</v>
      </c>
      <c r="I46" s="4">
        <v>23.632000000000001</v>
      </c>
      <c r="J46" s="4">
        <v>24.76</v>
      </c>
      <c r="K46" s="4">
        <v>40.003999999999998</v>
      </c>
      <c r="L46" s="4">
        <v>26.806000000000001</v>
      </c>
      <c r="M46" s="4">
        <v>23.86</v>
      </c>
      <c r="N46" s="4">
        <v>37.241</v>
      </c>
      <c r="O46" s="4">
        <v>30.236999999999998</v>
      </c>
      <c r="P46" s="4">
        <v>43.161000000000001</v>
      </c>
      <c r="Q46" s="4">
        <v>35.411999999999999</v>
      </c>
      <c r="R46" s="4">
        <v>41.761000000000003</v>
      </c>
      <c r="S46" s="4">
        <v>31.25</v>
      </c>
      <c r="T46" s="4">
        <v>28.846</v>
      </c>
      <c r="U46" s="4">
        <v>24.315999999999999</v>
      </c>
      <c r="V46" s="4">
        <v>26.652000000000001</v>
      </c>
      <c r="W46" s="4">
        <v>16.643999999999998</v>
      </c>
      <c r="X46" s="4">
        <v>24.117999999999999</v>
      </c>
      <c r="Y46" s="4">
        <v>26.073</v>
      </c>
      <c r="Z46" s="4">
        <v>37.101999999999997</v>
      </c>
      <c r="AA46" s="4">
        <v>40.155999999999999</v>
      </c>
      <c r="AB46" s="4">
        <v>28.574999999999999</v>
      </c>
      <c r="AC46" s="4">
        <v>33.594000000000001</v>
      </c>
      <c r="AD46" s="4">
        <v>34.021000000000001</v>
      </c>
      <c r="AE46" s="4">
        <v>28.774999999999999</v>
      </c>
      <c r="AF46" s="4">
        <v>30.670999999999999</v>
      </c>
      <c r="AG46" s="4">
        <v>16.645</v>
      </c>
      <c r="AH46" s="4">
        <v>28.209</v>
      </c>
      <c r="AI46" s="4">
        <v>35.869</v>
      </c>
      <c r="AJ46" s="4">
        <v>27.065999999999999</v>
      </c>
      <c r="AK46" s="4">
        <v>22.324000000000002</v>
      </c>
      <c r="AL46" s="4">
        <v>31.047999999999998</v>
      </c>
      <c r="AM46" s="4">
        <v>29.218</v>
      </c>
      <c r="ALQ46" s="4" t="e">
        <v>#N/A</v>
      </c>
    </row>
    <row r="47" spans="1:1005" ht="15" x14ac:dyDescent="0.25">
      <c r="A47" s="1">
        <v>45261</v>
      </c>
      <c r="B47" s="4"/>
      <c r="C47" s="4"/>
      <c r="D47" s="4">
        <v>25.64</v>
      </c>
      <c r="E47">
        <v>40.997</v>
      </c>
      <c r="F47" s="4">
        <v>36.468000000000004</v>
      </c>
      <c r="G47" s="4">
        <v>36.677</v>
      </c>
      <c r="H47" s="4">
        <v>27.494</v>
      </c>
      <c r="I47" s="4">
        <v>21.594999999999999</v>
      </c>
      <c r="J47" s="4">
        <v>22.305</v>
      </c>
      <c r="K47" s="4">
        <v>28.262</v>
      </c>
      <c r="L47" s="4">
        <v>24.468</v>
      </c>
      <c r="M47" s="4">
        <v>22.007999999999999</v>
      </c>
      <c r="N47" s="4">
        <v>32.101999999999997</v>
      </c>
      <c r="O47" s="4">
        <v>26.006</v>
      </c>
      <c r="P47" s="4">
        <v>38.996000000000002</v>
      </c>
      <c r="Q47" s="4">
        <v>31.748999999999999</v>
      </c>
      <c r="R47" s="4">
        <v>34.573</v>
      </c>
      <c r="S47" s="4">
        <v>29.315000000000001</v>
      </c>
      <c r="T47" s="4">
        <v>26.614000000000001</v>
      </c>
      <c r="U47" s="4">
        <v>21.818000000000001</v>
      </c>
      <c r="V47" s="4">
        <v>22.934999999999999</v>
      </c>
      <c r="W47" s="4">
        <v>14.03</v>
      </c>
      <c r="X47" s="4">
        <v>22.36</v>
      </c>
      <c r="Y47" s="4">
        <v>22.088000000000001</v>
      </c>
      <c r="Z47" s="4">
        <v>27.951000000000001</v>
      </c>
      <c r="AA47" s="4">
        <v>28.675999999999998</v>
      </c>
      <c r="AB47" s="4">
        <v>22.667000000000002</v>
      </c>
      <c r="AC47" s="4">
        <v>30.800999999999998</v>
      </c>
      <c r="AD47" s="4">
        <v>28.632000000000001</v>
      </c>
      <c r="AE47" s="4">
        <v>24.369</v>
      </c>
      <c r="AF47" s="4">
        <v>27.594000000000001</v>
      </c>
      <c r="AG47" s="4">
        <v>15.5</v>
      </c>
      <c r="AH47" s="4">
        <v>22.081</v>
      </c>
      <c r="AI47" s="4">
        <v>27.620999999999999</v>
      </c>
      <c r="AJ47" s="4">
        <v>25.489000000000001</v>
      </c>
      <c r="AK47" s="4">
        <v>18.183</v>
      </c>
      <c r="AL47" s="4">
        <v>27.119</v>
      </c>
      <c r="AM47" s="4">
        <v>27.686</v>
      </c>
      <c r="ALQ47" s="4" t="e">
        <v>#N/A</v>
      </c>
    </row>
    <row r="48" spans="1:1005" ht="15" x14ac:dyDescent="0.25">
      <c r="A48" s="1">
        <v>45292</v>
      </c>
      <c r="B48" s="4"/>
      <c r="C48" s="4"/>
      <c r="D48" s="4">
        <v>24.31</v>
      </c>
      <c r="E48">
        <v>36.709000000000003</v>
      </c>
      <c r="F48" s="4">
        <v>31.405999999999999</v>
      </c>
      <c r="G48" s="4">
        <v>30.699000000000002</v>
      </c>
      <c r="H48" s="4">
        <v>24.434000000000001</v>
      </c>
      <c r="I48" s="4">
        <v>19.363</v>
      </c>
      <c r="J48" s="4">
        <v>19.968</v>
      </c>
      <c r="K48" s="4">
        <v>22.202999999999999</v>
      </c>
      <c r="L48" s="4">
        <v>21.44</v>
      </c>
      <c r="M48" s="4">
        <v>20.024999999999999</v>
      </c>
      <c r="N48" s="4">
        <v>28.693999999999999</v>
      </c>
      <c r="O48" s="4">
        <v>23.091999999999999</v>
      </c>
      <c r="P48" s="4">
        <v>33.991999999999997</v>
      </c>
      <c r="Q48" s="4">
        <v>27.193999999999999</v>
      </c>
      <c r="R48" s="4">
        <v>31.007999999999999</v>
      </c>
      <c r="S48" s="4">
        <v>25.129000000000001</v>
      </c>
      <c r="T48" s="4">
        <v>25.783000000000001</v>
      </c>
      <c r="U48" s="4">
        <v>19.518999999999998</v>
      </c>
      <c r="V48" s="4">
        <v>20.213999999999999</v>
      </c>
      <c r="W48" s="4">
        <v>12.596</v>
      </c>
      <c r="X48" s="4">
        <v>19.832999999999998</v>
      </c>
      <c r="Y48" s="4">
        <v>22.92</v>
      </c>
      <c r="Z48" s="4">
        <v>24.076000000000001</v>
      </c>
      <c r="AA48" s="4">
        <v>25.576000000000001</v>
      </c>
      <c r="AB48" s="4">
        <v>19.637</v>
      </c>
      <c r="AC48" s="4">
        <v>27.741</v>
      </c>
      <c r="AD48" s="4">
        <v>25.146000000000001</v>
      </c>
      <c r="AE48" s="4">
        <v>21.76</v>
      </c>
      <c r="AF48" s="4">
        <v>24.946999999999999</v>
      </c>
      <c r="AG48" s="4">
        <v>13.95</v>
      </c>
      <c r="AH48" s="4">
        <v>19.350000000000001</v>
      </c>
      <c r="AI48" s="4">
        <v>24.206</v>
      </c>
      <c r="AJ48" s="4">
        <v>23.582000000000001</v>
      </c>
      <c r="AK48" s="4">
        <v>15.756</v>
      </c>
      <c r="AL48" s="4">
        <v>24.181999999999999</v>
      </c>
      <c r="AM48" s="4">
        <v>27.155999999999999</v>
      </c>
      <c r="ALQ48" s="4" t="e">
        <v>#N/A</v>
      </c>
    </row>
    <row r="49" spans="1:1005" ht="15" x14ac:dyDescent="0.25">
      <c r="A49" s="1">
        <v>45323</v>
      </c>
      <c r="B49" s="4"/>
      <c r="C49" s="4"/>
      <c r="D49" s="4">
        <v>22.39</v>
      </c>
      <c r="E49">
        <v>31.529</v>
      </c>
      <c r="F49" s="4">
        <v>41.232999999999997</v>
      </c>
      <c r="G49" s="4">
        <v>28.931999999999999</v>
      </c>
      <c r="H49" s="4">
        <v>20.664999999999999</v>
      </c>
      <c r="I49" s="4">
        <v>16.484999999999999</v>
      </c>
      <c r="J49" s="4">
        <v>17.501999999999999</v>
      </c>
      <c r="K49" s="4">
        <v>19.800999999999998</v>
      </c>
      <c r="L49" s="4">
        <v>18.997</v>
      </c>
      <c r="M49" s="4">
        <v>19.056999999999999</v>
      </c>
      <c r="N49" s="4">
        <v>24.178000000000001</v>
      </c>
      <c r="O49" s="4">
        <v>23.646999999999998</v>
      </c>
      <c r="P49" s="4">
        <v>31.501999999999999</v>
      </c>
      <c r="Q49" s="4">
        <v>22.960999999999999</v>
      </c>
      <c r="R49" s="4">
        <v>27.538</v>
      </c>
      <c r="S49" s="4">
        <v>25.003</v>
      </c>
      <c r="T49" s="4">
        <v>26.696999999999999</v>
      </c>
      <c r="U49" s="4">
        <v>19.824000000000002</v>
      </c>
      <c r="V49" s="4">
        <v>17.122</v>
      </c>
      <c r="W49" s="4">
        <v>16.077000000000002</v>
      </c>
      <c r="X49" s="4">
        <v>17.132000000000001</v>
      </c>
      <c r="Y49" s="4">
        <v>20.297000000000001</v>
      </c>
      <c r="Z49" s="4">
        <v>20.041</v>
      </c>
      <c r="AA49" s="4">
        <v>24.079000000000001</v>
      </c>
      <c r="AB49" s="4">
        <v>16.574000000000002</v>
      </c>
      <c r="AC49" s="4">
        <v>24.233000000000001</v>
      </c>
      <c r="AD49" s="4">
        <v>21.245999999999999</v>
      </c>
      <c r="AE49" s="4">
        <v>18.434999999999999</v>
      </c>
      <c r="AF49" s="4">
        <v>21.363</v>
      </c>
      <c r="AG49" s="4">
        <v>12.004</v>
      </c>
      <c r="AH49" s="4">
        <v>18.855</v>
      </c>
      <c r="AI49" s="4">
        <v>23.733000000000001</v>
      </c>
      <c r="AJ49" s="4">
        <v>20.131</v>
      </c>
      <c r="AK49" s="4">
        <v>13.605</v>
      </c>
      <c r="AL49" s="4">
        <v>20.942</v>
      </c>
      <c r="AM49" s="4">
        <v>21.401</v>
      </c>
      <c r="ALQ49" s="4" t="e">
        <v>#N/A</v>
      </c>
    </row>
    <row r="50" spans="1:1005" ht="15" x14ac:dyDescent="0.25">
      <c r="A50" s="1">
        <v>45352</v>
      </c>
      <c r="B50" s="4"/>
      <c r="C50" s="4"/>
      <c r="D50" s="4">
        <v>36.020000000000003</v>
      </c>
      <c r="E50">
        <v>44.401000000000003</v>
      </c>
      <c r="F50" s="4">
        <v>71.600999999999999</v>
      </c>
      <c r="G50" s="4">
        <v>32.718000000000004</v>
      </c>
      <c r="H50" s="4">
        <v>28.859000000000002</v>
      </c>
      <c r="I50" s="4">
        <v>42.427</v>
      </c>
      <c r="J50" s="4">
        <v>26.669</v>
      </c>
      <c r="K50" s="4">
        <v>27.603999999999999</v>
      </c>
      <c r="L50" s="4">
        <v>28.673999999999999</v>
      </c>
      <c r="M50" s="4">
        <v>32.671999999999997</v>
      </c>
      <c r="N50" s="4">
        <v>41.140999999999998</v>
      </c>
      <c r="O50" s="4">
        <v>49.619</v>
      </c>
      <c r="P50" s="4">
        <v>40.450000000000003</v>
      </c>
      <c r="Q50" s="4">
        <v>39.328000000000003</v>
      </c>
      <c r="R50" s="4">
        <v>39.628999999999998</v>
      </c>
      <c r="S50" s="4">
        <v>32.756999999999998</v>
      </c>
      <c r="T50" s="4">
        <v>29.353999999999999</v>
      </c>
      <c r="U50" s="4">
        <v>29.474</v>
      </c>
      <c r="V50" s="4">
        <v>20.09</v>
      </c>
      <c r="W50" s="4">
        <v>24.866</v>
      </c>
      <c r="X50" s="4">
        <v>45.387999999999998</v>
      </c>
      <c r="Y50" s="4">
        <v>22.565999999999999</v>
      </c>
      <c r="Z50" s="4">
        <v>26.634</v>
      </c>
      <c r="AA50" s="4">
        <v>56.039000000000001</v>
      </c>
      <c r="AB50" s="4">
        <v>16.515000000000001</v>
      </c>
      <c r="AC50" s="4">
        <v>43.006999999999998</v>
      </c>
      <c r="AD50" s="4">
        <v>23.945</v>
      </c>
      <c r="AE50" s="4">
        <v>31.093</v>
      </c>
      <c r="AF50" s="4">
        <v>38.889000000000003</v>
      </c>
      <c r="AG50" s="4">
        <v>18.398</v>
      </c>
      <c r="AH50" s="4">
        <v>20.097000000000001</v>
      </c>
      <c r="AI50" s="4">
        <v>40.244</v>
      </c>
      <c r="AJ50" s="4">
        <v>21.306000000000001</v>
      </c>
      <c r="AK50" s="4">
        <v>23.181999999999999</v>
      </c>
      <c r="AL50" s="4">
        <v>31.797999999999998</v>
      </c>
      <c r="AM50" s="4">
        <v>20.928999999999998</v>
      </c>
      <c r="ALQ50" s="4" t="e">
        <v>#N/A</v>
      </c>
    </row>
    <row r="51" spans="1:1005" ht="15" x14ac:dyDescent="0.25">
      <c r="A51" s="1">
        <v>45383</v>
      </c>
      <c r="B51" s="4"/>
      <c r="C51" s="4"/>
      <c r="D51" s="4">
        <v>77.08</v>
      </c>
      <c r="E51">
        <v>97.33</v>
      </c>
      <c r="F51" s="4">
        <v>122.83499999999999</v>
      </c>
      <c r="G51" s="4">
        <v>84.619</v>
      </c>
      <c r="H51" s="4">
        <v>65.506</v>
      </c>
      <c r="I51" s="4">
        <v>104.041</v>
      </c>
      <c r="J51" s="4">
        <v>57.494999999999997</v>
      </c>
      <c r="K51" s="4">
        <v>51.825000000000003</v>
      </c>
      <c r="L51" s="4">
        <v>74.114999999999995</v>
      </c>
      <c r="M51" s="4">
        <v>93.224000000000004</v>
      </c>
      <c r="N51" s="4">
        <v>78.402000000000001</v>
      </c>
      <c r="O51" s="4">
        <v>60.895000000000003</v>
      </c>
      <c r="P51" s="4">
        <v>89.68</v>
      </c>
      <c r="Q51" s="4">
        <v>79.183000000000007</v>
      </c>
      <c r="R51" s="4">
        <v>57.615000000000002</v>
      </c>
      <c r="S51" s="4">
        <v>42.796999999999997</v>
      </c>
      <c r="T51" s="4">
        <v>74.599000000000004</v>
      </c>
      <c r="U51" s="4">
        <v>56.881999999999998</v>
      </c>
      <c r="V51" s="4">
        <v>50.976999999999997</v>
      </c>
      <c r="W51" s="4">
        <v>49.283000000000001</v>
      </c>
      <c r="X51" s="4">
        <v>91.006</v>
      </c>
      <c r="Y51" s="4">
        <v>57.473999999999997</v>
      </c>
      <c r="Z51" s="4">
        <v>81.45</v>
      </c>
      <c r="AA51" s="4">
        <v>77.774000000000001</v>
      </c>
      <c r="AB51" s="4">
        <v>51.984999999999999</v>
      </c>
      <c r="AC51" s="4">
        <v>67.959999999999994</v>
      </c>
      <c r="AD51" s="4">
        <v>55.738</v>
      </c>
      <c r="AE51" s="4">
        <v>68.016999999999996</v>
      </c>
      <c r="AF51" s="4">
        <v>80.730999999999995</v>
      </c>
      <c r="AG51" s="4">
        <v>40.238999999999997</v>
      </c>
      <c r="AH51" s="4">
        <v>49.802</v>
      </c>
      <c r="AI51" s="4">
        <v>75.037000000000006</v>
      </c>
      <c r="AJ51" s="4">
        <v>48.868000000000002</v>
      </c>
      <c r="AK51" s="4">
        <v>40.582000000000001</v>
      </c>
      <c r="AL51" s="4">
        <v>38.320999999999998</v>
      </c>
      <c r="AM51" s="4">
        <v>43.273000000000003</v>
      </c>
      <c r="ALQ51" s="4" t="e">
        <v>#N/A</v>
      </c>
    </row>
    <row r="52" spans="1:1005" ht="15" x14ac:dyDescent="0.25">
      <c r="A52" s="1">
        <v>45413</v>
      </c>
      <c r="B52" s="4"/>
      <c r="C52" s="4"/>
      <c r="D52" s="4">
        <v>221.07</v>
      </c>
      <c r="E52">
        <v>382.04300000000001</v>
      </c>
      <c r="F52" s="4">
        <v>327.22000000000003</v>
      </c>
      <c r="G52" s="4">
        <v>293.90100000000001</v>
      </c>
      <c r="H52" s="4">
        <v>146.768</v>
      </c>
      <c r="I52" s="4">
        <v>181.81899999999999</v>
      </c>
      <c r="J52" s="4">
        <v>114.268</v>
      </c>
      <c r="K52" s="4">
        <v>159.32599999999999</v>
      </c>
      <c r="L52" s="4">
        <v>200.84399999999999</v>
      </c>
      <c r="M52" s="4">
        <v>274.18700000000001</v>
      </c>
      <c r="N52" s="4">
        <v>214.9</v>
      </c>
      <c r="O52" s="4">
        <v>188.40199999999999</v>
      </c>
      <c r="P52" s="4">
        <v>353.596</v>
      </c>
      <c r="Q52" s="4">
        <v>312.34899999999999</v>
      </c>
      <c r="R52" s="4">
        <v>190.93299999999999</v>
      </c>
      <c r="S52" s="4">
        <v>190.69</v>
      </c>
      <c r="T52" s="4">
        <v>224.70500000000001</v>
      </c>
      <c r="U52" s="4">
        <v>238.87899999999999</v>
      </c>
      <c r="V52" s="4">
        <v>73.043999999999997</v>
      </c>
      <c r="W52" s="4">
        <v>147.642</v>
      </c>
      <c r="X52" s="4">
        <v>211.24299999999999</v>
      </c>
      <c r="Y52" s="4">
        <v>244.09200000000001</v>
      </c>
      <c r="Z52" s="4">
        <v>206.535</v>
      </c>
      <c r="AA52" s="4">
        <v>214.917</v>
      </c>
      <c r="AB52" s="4">
        <v>248.39099999999999</v>
      </c>
      <c r="AC52" s="4">
        <v>273.96699999999998</v>
      </c>
      <c r="AD52" s="4">
        <v>109.11499999999999</v>
      </c>
      <c r="AE52" s="4">
        <v>142.59100000000001</v>
      </c>
      <c r="AF52" s="4">
        <v>120.241</v>
      </c>
      <c r="AG52" s="4">
        <v>104.071</v>
      </c>
      <c r="AH52" s="4">
        <v>223.73599999999999</v>
      </c>
      <c r="AI52" s="4">
        <v>181.50800000000001</v>
      </c>
      <c r="AJ52" s="4">
        <v>108.31100000000001</v>
      </c>
      <c r="AK52" s="4">
        <v>145.886</v>
      </c>
      <c r="AL52" s="4">
        <v>134.58199999999999</v>
      </c>
      <c r="AM52" s="4">
        <v>423.839</v>
      </c>
      <c r="ALQ52" s="4" t="e">
        <v>#N/A</v>
      </c>
    </row>
    <row r="53" spans="1:1005" ht="15" x14ac:dyDescent="0.25">
      <c r="A53" s="1">
        <v>45444</v>
      </c>
      <c r="B53" s="4"/>
      <c r="C53" s="4"/>
      <c r="D53" s="4">
        <v>261.05</v>
      </c>
      <c r="E53">
        <v>398.56400000000002</v>
      </c>
      <c r="F53" s="4">
        <v>403.642</v>
      </c>
      <c r="G53" s="4">
        <v>278.411</v>
      </c>
      <c r="H53" s="4">
        <v>174.45400000000001</v>
      </c>
      <c r="I53" s="4">
        <v>150.55600000000001</v>
      </c>
      <c r="J53" s="4">
        <v>174.75200000000001</v>
      </c>
      <c r="K53" s="4">
        <v>276.75599999999997</v>
      </c>
      <c r="L53" s="4">
        <v>168.93799999999999</v>
      </c>
      <c r="M53" s="4">
        <v>414.185</v>
      </c>
      <c r="N53" s="4">
        <v>224.45099999999999</v>
      </c>
      <c r="O53" s="4">
        <v>545.09100000000001</v>
      </c>
      <c r="P53" s="4">
        <v>313.60500000000002</v>
      </c>
      <c r="Q53" s="4">
        <v>513.25699999999995</v>
      </c>
      <c r="R53" s="4">
        <v>199.053</v>
      </c>
      <c r="S53" s="4">
        <v>339.036</v>
      </c>
      <c r="T53" s="4">
        <v>155.822</v>
      </c>
      <c r="U53" s="4">
        <v>197.04300000000001</v>
      </c>
      <c r="V53" s="4">
        <v>54.557000000000002</v>
      </c>
      <c r="W53" s="4">
        <v>222.23400000000001</v>
      </c>
      <c r="X53" s="4">
        <v>139.898</v>
      </c>
      <c r="Y53" s="4">
        <v>283.47800000000001</v>
      </c>
      <c r="Z53" s="4">
        <v>197.90299999999999</v>
      </c>
      <c r="AA53" s="4">
        <v>174.26599999999999</v>
      </c>
      <c r="AB53" s="4">
        <v>482.03800000000001</v>
      </c>
      <c r="AC53" s="4">
        <v>276.55</v>
      </c>
      <c r="AD53" s="4">
        <v>250.749</v>
      </c>
      <c r="AE53" s="4">
        <v>427.15600000000001</v>
      </c>
      <c r="AF53" s="4">
        <v>47.932000000000002</v>
      </c>
      <c r="AG53" s="4">
        <v>145.36099999999999</v>
      </c>
      <c r="AH53" s="4">
        <v>333.25</v>
      </c>
      <c r="AI53" s="4">
        <v>322.62400000000002</v>
      </c>
      <c r="AJ53" s="4">
        <v>110.752</v>
      </c>
      <c r="AK53" s="4">
        <v>292.06299999999999</v>
      </c>
      <c r="AL53" s="4">
        <v>367.65</v>
      </c>
      <c r="AM53" s="4">
        <v>686.46199999999999</v>
      </c>
      <c r="ALQ53" s="4" t="e">
        <v>#N/A</v>
      </c>
    </row>
    <row r="54" spans="1:1005" ht="15" x14ac:dyDescent="0.25">
      <c r="A54" s="1">
        <v>45474</v>
      </c>
      <c r="B54" s="4"/>
      <c r="C54" s="4"/>
      <c r="D54" s="4">
        <v>116.85</v>
      </c>
      <c r="E54">
        <v>129.023</v>
      </c>
      <c r="F54" s="4">
        <v>170.09200000000001</v>
      </c>
      <c r="G54" s="4">
        <v>97.141999999999996</v>
      </c>
      <c r="H54" s="4">
        <v>68.762</v>
      </c>
      <c r="I54" s="4">
        <v>65.268000000000001</v>
      </c>
      <c r="J54" s="4">
        <v>72.819000000000003</v>
      </c>
      <c r="K54" s="4">
        <v>133.52699999999999</v>
      </c>
      <c r="L54" s="4">
        <v>66.722999999999999</v>
      </c>
      <c r="M54" s="4">
        <v>198.38399999999999</v>
      </c>
      <c r="N54" s="4">
        <v>72.421000000000006</v>
      </c>
      <c r="O54" s="4">
        <v>502.79399999999998</v>
      </c>
      <c r="P54" s="4">
        <v>122.578</v>
      </c>
      <c r="Q54" s="4">
        <v>189.733</v>
      </c>
      <c r="R54" s="4">
        <v>99.668000000000006</v>
      </c>
      <c r="S54" s="4">
        <v>216.11699999999999</v>
      </c>
      <c r="T54" s="4">
        <v>49.939</v>
      </c>
      <c r="U54" s="4">
        <v>58.579000000000001</v>
      </c>
      <c r="V54" s="4">
        <v>21.988</v>
      </c>
      <c r="W54" s="4">
        <v>65.323999999999998</v>
      </c>
      <c r="X54" s="4">
        <v>52.884</v>
      </c>
      <c r="Y54" s="4">
        <v>116.729</v>
      </c>
      <c r="Z54" s="4">
        <v>76.03</v>
      </c>
      <c r="AA54" s="4">
        <v>64.61</v>
      </c>
      <c r="AB54" s="4">
        <v>211.51499999999999</v>
      </c>
      <c r="AC54" s="4">
        <v>145.898</v>
      </c>
      <c r="AD54" s="4">
        <v>77.218999999999994</v>
      </c>
      <c r="AE54" s="4">
        <v>217.93</v>
      </c>
      <c r="AF54" s="4">
        <v>24.725999999999999</v>
      </c>
      <c r="AG54" s="4">
        <v>51.923999999999999</v>
      </c>
      <c r="AH54" s="4">
        <v>106.595</v>
      </c>
      <c r="AI54" s="4">
        <v>100.785</v>
      </c>
      <c r="AJ54" s="4">
        <v>43.442999999999998</v>
      </c>
      <c r="AK54" s="4">
        <v>172.965</v>
      </c>
      <c r="AL54" s="4">
        <v>217.136</v>
      </c>
      <c r="AM54" s="4">
        <v>333.65499999999997</v>
      </c>
      <c r="ALQ54" s="4" t="e">
        <v>#N/A</v>
      </c>
    </row>
    <row r="55" spans="1:1005" ht="15" x14ac:dyDescent="0.25">
      <c r="A55" s="1">
        <v>45505</v>
      </c>
      <c r="B55" s="4"/>
      <c r="C55" s="4"/>
      <c r="D55" s="4">
        <v>63.46</v>
      </c>
      <c r="E55">
        <v>59.204999999999998</v>
      </c>
      <c r="F55" s="4">
        <v>65.045000000000002</v>
      </c>
      <c r="G55" s="4">
        <v>53.603000000000002</v>
      </c>
      <c r="H55" s="4">
        <v>40.981999999999999</v>
      </c>
      <c r="I55" s="4">
        <v>48.790999999999997</v>
      </c>
      <c r="J55" s="4">
        <v>37.831000000000003</v>
      </c>
      <c r="K55" s="4">
        <v>56.356000000000002</v>
      </c>
      <c r="L55" s="4">
        <v>51.518000000000001</v>
      </c>
      <c r="M55" s="4">
        <v>66.822999999999993</v>
      </c>
      <c r="N55" s="4">
        <v>41.427</v>
      </c>
      <c r="O55" s="4">
        <v>136.30699999999999</v>
      </c>
      <c r="P55" s="4">
        <v>52.084000000000003</v>
      </c>
      <c r="Q55" s="4">
        <v>80.141000000000005</v>
      </c>
      <c r="R55" s="4">
        <v>47.176000000000002</v>
      </c>
      <c r="S55" s="4">
        <v>83.081999999999994</v>
      </c>
      <c r="T55" s="4">
        <v>40.497</v>
      </c>
      <c r="U55" s="4">
        <v>44.622999999999998</v>
      </c>
      <c r="V55" s="4">
        <v>17.5</v>
      </c>
      <c r="W55" s="4">
        <v>37.771999999999998</v>
      </c>
      <c r="X55" s="4">
        <v>33.238</v>
      </c>
      <c r="Y55" s="4">
        <v>54.238999999999997</v>
      </c>
      <c r="Z55" s="4">
        <v>51.756</v>
      </c>
      <c r="AA55" s="4">
        <v>44.494</v>
      </c>
      <c r="AB55" s="4">
        <v>74.465999999999994</v>
      </c>
      <c r="AC55" s="4">
        <v>54.502000000000002</v>
      </c>
      <c r="AD55" s="4">
        <v>44.941000000000003</v>
      </c>
      <c r="AE55" s="4">
        <v>65.926000000000002</v>
      </c>
      <c r="AF55" s="4">
        <v>23.655000000000001</v>
      </c>
      <c r="AG55" s="4">
        <v>36.091000000000001</v>
      </c>
      <c r="AH55" s="4">
        <v>52.100999999999999</v>
      </c>
      <c r="AI55" s="4">
        <v>42.496000000000002</v>
      </c>
      <c r="AJ55" s="4">
        <v>28.163</v>
      </c>
      <c r="AK55" s="4">
        <v>88.194000000000003</v>
      </c>
      <c r="AL55" s="4">
        <v>82.731999999999999</v>
      </c>
      <c r="AM55" s="4">
        <v>123.304</v>
      </c>
      <c r="ALQ55" s="4" t="e">
        <v>#N/A</v>
      </c>
    </row>
    <row r="56" spans="1:1005" ht="15" x14ac:dyDescent="0.25">
      <c r="A56" s="1">
        <v>45536</v>
      </c>
      <c r="B56" s="4"/>
      <c r="C56" s="4"/>
      <c r="D56" s="4">
        <v>38.04</v>
      </c>
      <c r="E56">
        <v>56.624000000000002</v>
      </c>
      <c r="F56" s="4">
        <v>62.43</v>
      </c>
      <c r="G56" s="4">
        <v>41.692999999999998</v>
      </c>
      <c r="H56" s="4">
        <v>39.344000000000001</v>
      </c>
      <c r="I56" s="4">
        <v>32.915999999999997</v>
      </c>
      <c r="J56" s="4">
        <v>31.132999999999999</v>
      </c>
      <c r="K56" s="4">
        <v>34.914000000000001</v>
      </c>
      <c r="L56" s="4">
        <v>41.515000000000001</v>
      </c>
      <c r="M56" s="4">
        <v>55.875</v>
      </c>
      <c r="N56" s="4">
        <v>36.805</v>
      </c>
      <c r="O56" s="4">
        <v>63.838000000000001</v>
      </c>
      <c r="P56" s="4">
        <v>40.484999999999999</v>
      </c>
      <c r="Q56" s="4">
        <v>56.49</v>
      </c>
      <c r="R56" s="4">
        <v>32.845999999999997</v>
      </c>
      <c r="S56" s="4">
        <v>45.246000000000002</v>
      </c>
      <c r="T56" s="4">
        <v>32.939</v>
      </c>
      <c r="U56" s="4">
        <v>30.434999999999999</v>
      </c>
      <c r="V56" s="4">
        <v>19.23</v>
      </c>
      <c r="W56" s="4">
        <v>52.956000000000003</v>
      </c>
      <c r="X56" s="4">
        <v>32.875999999999998</v>
      </c>
      <c r="Y56" s="4">
        <v>35.686</v>
      </c>
      <c r="Z56" s="4">
        <v>38.232999999999997</v>
      </c>
      <c r="AA56" s="4">
        <v>41</v>
      </c>
      <c r="AB56" s="4">
        <v>44.671999999999997</v>
      </c>
      <c r="AC56" s="4">
        <v>37.844999999999999</v>
      </c>
      <c r="AD56" s="4">
        <v>29.242000000000001</v>
      </c>
      <c r="AE56" s="4">
        <v>39.097000000000001</v>
      </c>
      <c r="AF56" s="4">
        <v>21.395</v>
      </c>
      <c r="AG56" s="4">
        <v>53.091000000000001</v>
      </c>
      <c r="AH56" s="4">
        <v>46.061</v>
      </c>
      <c r="AI56" s="4">
        <v>34.259</v>
      </c>
      <c r="AJ56" s="4">
        <v>24.099</v>
      </c>
      <c r="AK56" s="4">
        <v>71.956000000000003</v>
      </c>
      <c r="AL56" s="4">
        <v>41.183999999999997</v>
      </c>
      <c r="AM56" s="4">
        <v>68.966999999999999</v>
      </c>
      <c r="ALQ56" s="4" t="e">
        <v>#N/A</v>
      </c>
    </row>
    <row r="57" spans="1:1005" ht="15" x14ac:dyDescent="0.25">
      <c r="A57" s="1">
        <v>45566</v>
      </c>
      <c r="B57" s="4"/>
      <c r="C57" s="4"/>
      <c r="D57" s="4">
        <v>38.25</v>
      </c>
      <c r="E57">
        <v>86.162999999999997</v>
      </c>
      <c r="F57" s="4">
        <v>68.471000000000004</v>
      </c>
      <c r="G57" s="4">
        <v>32.825000000000003</v>
      </c>
      <c r="H57" s="4">
        <v>30.27</v>
      </c>
      <c r="I57" s="4">
        <v>30.710999999999999</v>
      </c>
      <c r="J57" s="4">
        <v>46.923999999999999</v>
      </c>
      <c r="K57" s="4">
        <v>29.259</v>
      </c>
      <c r="L57" s="4">
        <v>28.353000000000002</v>
      </c>
      <c r="M57" s="4">
        <v>47.594000000000001</v>
      </c>
      <c r="N57" s="4">
        <v>32.962000000000003</v>
      </c>
      <c r="O57" s="4">
        <v>56.807000000000002</v>
      </c>
      <c r="P57" s="4">
        <v>45.162999999999997</v>
      </c>
      <c r="Q57" s="4">
        <v>58.222999999999999</v>
      </c>
      <c r="R57" s="4">
        <v>37.976999999999997</v>
      </c>
      <c r="S57" s="4">
        <v>36.348999999999997</v>
      </c>
      <c r="T57" s="4">
        <v>27.907</v>
      </c>
      <c r="U57" s="4">
        <v>26.895</v>
      </c>
      <c r="V57" s="4">
        <v>26.5</v>
      </c>
      <c r="W57" s="4">
        <v>34.143000000000001</v>
      </c>
      <c r="X57" s="4">
        <v>30.702999999999999</v>
      </c>
      <c r="Y57" s="4">
        <v>48.219000000000001</v>
      </c>
      <c r="Z57" s="4">
        <v>58.625</v>
      </c>
      <c r="AA57" s="4">
        <v>37.771000000000001</v>
      </c>
      <c r="AB57" s="4">
        <v>38.863</v>
      </c>
      <c r="AC57" s="4">
        <v>37.052</v>
      </c>
      <c r="AD57" s="4">
        <v>29.164999999999999</v>
      </c>
      <c r="AE57" s="4">
        <v>37.243000000000002</v>
      </c>
      <c r="AF57" s="4">
        <v>19.765999999999998</v>
      </c>
      <c r="AG57" s="4">
        <v>47.622</v>
      </c>
      <c r="AH57" s="4">
        <v>56.942999999999998</v>
      </c>
      <c r="AI57" s="4">
        <v>28.914000000000001</v>
      </c>
      <c r="AJ57" s="4">
        <v>24.041</v>
      </c>
      <c r="AK57" s="4">
        <v>45.008000000000003</v>
      </c>
      <c r="AL57" s="4">
        <v>34.113999999999997</v>
      </c>
      <c r="AM57" s="4">
        <v>57.774999999999999</v>
      </c>
      <c r="ALQ57" s="4" t="e">
        <v>#N/A</v>
      </c>
    </row>
    <row r="58" spans="1:1005" ht="15" x14ac:dyDescent="0.25">
      <c r="A58" s="1">
        <v>45597</v>
      </c>
      <c r="B58" s="4"/>
      <c r="C58" s="4"/>
      <c r="D58" s="4">
        <v>31.12</v>
      </c>
      <c r="E58">
        <v>50.258000000000003</v>
      </c>
      <c r="F58" s="4">
        <v>47.198</v>
      </c>
      <c r="G58" s="4">
        <v>30.738</v>
      </c>
      <c r="H58" s="4">
        <v>23.646000000000001</v>
      </c>
      <c r="I58" s="4">
        <v>24.751999999999999</v>
      </c>
      <c r="J58" s="4">
        <v>39.262</v>
      </c>
      <c r="K58" s="4">
        <v>26.821999999999999</v>
      </c>
      <c r="L58" s="4">
        <v>23.844000000000001</v>
      </c>
      <c r="M58" s="4">
        <v>36.868000000000002</v>
      </c>
      <c r="N58" s="4">
        <v>30.003</v>
      </c>
      <c r="O58" s="4">
        <v>43.143000000000001</v>
      </c>
      <c r="P58" s="4">
        <v>35.463999999999999</v>
      </c>
      <c r="Q58" s="4">
        <v>41.252000000000002</v>
      </c>
      <c r="R58" s="4">
        <v>31.143000000000001</v>
      </c>
      <c r="S58" s="4">
        <v>28.943999999999999</v>
      </c>
      <c r="T58" s="4">
        <v>24.321000000000002</v>
      </c>
      <c r="U58" s="4">
        <v>26.594999999999999</v>
      </c>
      <c r="V58" s="4">
        <v>16.47</v>
      </c>
      <c r="W58" s="4">
        <v>24.12</v>
      </c>
      <c r="X58" s="4">
        <v>25.957000000000001</v>
      </c>
      <c r="Y58" s="4">
        <v>36.436999999999998</v>
      </c>
      <c r="Z58" s="4">
        <v>39.393999999999998</v>
      </c>
      <c r="AA58" s="4">
        <v>28.64</v>
      </c>
      <c r="AB58" s="4">
        <v>33.472999999999999</v>
      </c>
      <c r="AC58" s="4">
        <v>33.834000000000003</v>
      </c>
      <c r="AD58" s="4">
        <v>28.617999999999999</v>
      </c>
      <c r="AE58" s="4">
        <v>30.864999999999998</v>
      </c>
      <c r="AF58" s="4">
        <v>16.670000000000002</v>
      </c>
      <c r="AG58" s="4">
        <v>27.609000000000002</v>
      </c>
      <c r="AH58" s="4">
        <v>35.19</v>
      </c>
      <c r="AI58" s="4">
        <v>27.001000000000001</v>
      </c>
      <c r="AJ58" s="4">
        <v>22.117000000000001</v>
      </c>
      <c r="AK58" s="4">
        <v>30.859000000000002</v>
      </c>
      <c r="AL58" s="4">
        <v>29.082999999999998</v>
      </c>
      <c r="AM58" s="4">
        <v>46.63</v>
      </c>
      <c r="ALQ58" s="4" t="e">
        <v>#N/A</v>
      </c>
    </row>
    <row r="59" spans="1:1005" ht="15" x14ac:dyDescent="0.25">
      <c r="A59" s="1">
        <v>45627</v>
      </c>
      <c r="B59" s="4"/>
      <c r="C59" s="4"/>
      <c r="D59" s="4">
        <v>25.64</v>
      </c>
      <c r="E59">
        <v>36.247</v>
      </c>
      <c r="F59" s="4">
        <v>36.273000000000003</v>
      </c>
      <c r="G59" s="4">
        <v>27.724</v>
      </c>
      <c r="H59" s="4">
        <v>21.652000000000001</v>
      </c>
      <c r="I59" s="4">
        <v>22.361999999999998</v>
      </c>
      <c r="J59" s="4">
        <v>27.890999999999998</v>
      </c>
      <c r="K59" s="4">
        <v>24.478999999999999</v>
      </c>
      <c r="L59" s="4">
        <v>22</v>
      </c>
      <c r="M59" s="4">
        <v>31.984999999999999</v>
      </c>
      <c r="N59" s="4">
        <v>25.878</v>
      </c>
      <c r="O59" s="4">
        <v>38.984999999999999</v>
      </c>
      <c r="P59" s="4">
        <v>31.672000000000001</v>
      </c>
      <c r="Q59" s="4">
        <v>34.418999999999997</v>
      </c>
      <c r="R59" s="4">
        <v>29.213000000000001</v>
      </c>
      <c r="S59" s="4">
        <v>26.721</v>
      </c>
      <c r="T59" s="4">
        <v>21.91</v>
      </c>
      <c r="U59" s="4">
        <v>22.876000000000001</v>
      </c>
      <c r="V59" s="4">
        <v>13.968999999999999</v>
      </c>
      <c r="W59" s="4">
        <v>22.361999999999998</v>
      </c>
      <c r="X59" s="4">
        <v>21.972000000000001</v>
      </c>
      <c r="Y59" s="4">
        <v>27.643000000000001</v>
      </c>
      <c r="Z59" s="4">
        <v>28.395</v>
      </c>
      <c r="AA59" s="4">
        <v>22.722999999999999</v>
      </c>
      <c r="AB59" s="4">
        <v>30.771000000000001</v>
      </c>
      <c r="AC59" s="4">
        <v>28.507999999999999</v>
      </c>
      <c r="AD59" s="4">
        <v>24.280999999999999</v>
      </c>
      <c r="AE59" s="4">
        <v>27.800999999999998</v>
      </c>
      <c r="AF59" s="4">
        <v>15.542</v>
      </c>
      <c r="AG59" s="4">
        <v>21.838999999999999</v>
      </c>
      <c r="AH59" s="4">
        <v>27.515999999999998</v>
      </c>
      <c r="AI59" s="4">
        <v>25.420999999999999</v>
      </c>
      <c r="AJ59" s="4">
        <v>18.010000000000002</v>
      </c>
      <c r="AK59" s="4">
        <v>27.056999999999999</v>
      </c>
      <c r="AL59" s="4">
        <v>27.716999999999999</v>
      </c>
      <c r="AM59" s="4">
        <v>40.933</v>
      </c>
      <c r="ALQ59" s="4" t="e">
        <v>#N/A</v>
      </c>
    </row>
    <row r="60" spans="1:1005" ht="15" x14ac:dyDescent="0.25">
      <c r="A60" s="1">
        <v>45658</v>
      </c>
      <c r="B60" s="4"/>
      <c r="C60" s="4"/>
      <c r="D60" s="4">
        <v>24.31</v>
      </c>
      <c r="E60">
        <v>31.332000000000001</v>
      </c>
      <c r="F60" s="4">
        <v>30.594999999999999</v>
      </c>
      <c r="G60" s="4">
        <v>24.637</v>
      </c>
      <c r="H60" s="4">
        <v>19.422000000000001</v>
      </c>
      <c r="I60" s="4">
        <v>20.047999999999998</v>
      </c>
      <c r="J60" s="4">
        <v>22.123000000000001</v>
      </c>
      <c r="K60" s="4">
        <v>21.446000000000002</v>
      </c>
      <c r="L60" s="4">
        <v>20.039000000000001</v>
      </c>
      <c r="M60" s="4">
        <v>28.617000000000001</v>
      </c>
      <c r="N60" s="4">
        <v>23.033000000000001</v>
      </c>
      <c r="O60" s="4">
        <v>33.973999999999997</v>
      </c>
      <c r="P60" s="4">
        <v>27.222999999999999</v>
      </c>
      <c r="Q60" s="4">
        <v>30.911999999999999</v>
      </c>
      <c r="R60" s="4">
        <v>25.175000000000001</v>
      </c>
      <c r="S60" s="4">
        <v>25.88</v>
      </c>
      <c r="T60" s="4">
        <v>19.614000000000001</v>
      </c>
      <c r="U60" s="4">
        <v>20.213999999999999</v>
      </c>
      <c r="V60" s="4">
        <v>12.617000000000001</v>
      </c>
      <c r="W60" s="4">
        <v>19.835999999999999</v>
      </c>
      <c r="X60" s="4">
        <v>22.864000000000001</v>
      </c>
      <c r="Y60" s="4">
        <v>23.901</v>
      </c>
      <c r="Z60" s="4">
        <v>25.443000000000001</v>
      </c>
      <c r="AA60" s="4">
        <v>19.687999999999999</v>
      </c>
      <c r="AB60" s="4">
        <v>27.715</v>
      </c>
      <c r="AC60" s="4">
        <v>25.082999999999998</v>
      </c>
      <c r="AD60" s="4">
        <v>21.600999999999999</v>
      </c>
      <c r="AE60" s="4">
        <v>25.134</v>
      </c>
      <c r="AF60" s="4">
        <v>13.999000000000001</v>
      </c>
      <c r="AG60" s="4">
        <v>19.213999999999999</v>
      </c>
      <c r="AH60" s="4">
        <v>24.201000000000001</v>
      </c>
      <c r="AI60" s="4">
        <v>23.515000000000001</v>
      </c>
      <c r="AJ60" s="4">
        <v>15.648</v>
      </c>
      <c r="AK60" s="4">
        <v>24.152999999999999</v>
      </c>
      <c r="AL60" s="4">
        <v>26.835999999999999</v>
      </c>
      <c r="AM60" s="4">
        <v>36.643999999999998</v>
      </c>
      <c r="ALQ60" s="4" t="e">
        <v>#N/A</v>
      </c>
    </row>
    <row r="61" spans="1:1005" ht="15" x14ac:dyDescent="0.25">
      <c r="A61" s="1">
        <v>45689</v>
      </c>
      <c r="B61" s="4"/>
      <c r="C61" s="4"/>
      <c r="D61" s="4">
        <v>22.39</v>
      </c>
      <c r="E61">
        <v>40.073999999999998</v>
      </c>
      <c r="F61" s="4">
        <v>27.94</v>
      </c>
      <c r="G61" s="4">
        <v>20.141999999999999</v>
      </c>
      <c r="H61" s="4">
        <v>15.992000000000001</v>
      </c>
      <c r="I61" s="4">
        <v>16.981999999999999</v>
      </c>
      <c r="J61" s="4">
        <v>19.114999999999998</v>
      </c>
      <c r="K61" s="4">
        <v>18.318000000000001</v>
      </c>
      <c r="L61" s="4">
        <v>18.465</v>
      </c>
      <c r="M61" s="4">
        <v>23.318999999999999</v>
      </c>
      <c r="N61" s="4">
        <v>22.891999999999999</v>
      </c>
      <c r="O61" s="4">
        <v>30.242000000000001</v>
      </c>
      <c r="P61" s="4">
        <v>22.233000000000001</v>
      </c>
      <c r="Q61" s="4">
        <v>26.573</v>
      </c>
      <c r="R61" s="4">
        <v>24.274999999999999</v>
      </c>
      <c r="S61" s="4">
        <v>25.835000000000001</v>
      </c>
      <c r="T61" s="4">
        <v>19.297999999999998</v>
      </c>
      <c r="U61" s="4">
        <v>16.565999999999999</v>
      </c>
      <c r="V61" s="4">
        <v>15.589</v>
      </c>
      <c r="W61" s="4">
        <v>16.439</v>
      </c>
      <c r="X61" s="4">
        <v>19.600000000000001</v>
      </c>
      <c r="Y61" s="4">
        <v>19.263999999999999</v>
      </c>
      <c r="Z61" s="4">
        <v>23.247</v>
      </c>
      <c r="AA61" s="4">
        <v>16.068999999999999</v>
      </c>
      <c r="AB61" s="4">
        <v>23.427</v>
      </c>
      <c r="AC61" s="4">
        <v>20.492000000000001</v>
      </c>
      <c r="AD61" s="4">
        <v>17.774000000000001</v>
      </c>
      <c r="AE61" s="4">
        <v>20.741</v>
      </c>
      <c r="AF61" s="4">
        <v>11.635</v>
      </c>
      <c r="AG61" s="4">
        <v>18.186</v>
      </c>
      <c r="AH61" s="4">
        <v>22.869</v>
      </c>
      <c r="AI61" s="4">
        <v>19.286999999999999</v>
      </c>
      <c r="AJ61" s="4">
        <v>13.09</v>
      </c>
      <c r="AK61" s="4">
        <v>20.216999999999999</v>
      </c>
      <c r="AL61" s="4">
        <v>20.594000000000001</v>
      </c>
      <c r="AM61" s="4">
        <v>30.36</v>
      </c>
      <c r="ALQ61" s="4" t="e">
        <v>#N/A</v>
      </c>
    </row>
    <row r="62" spans="1:1005" ht="15" x14ac:dyDescent="0.25">
      <c r="A62" s="1">
        <v>45717</v>
      </c>
      <c r="B62" s="4"/>
      <c r="C62" s="4"/>
      <c r="D62" s="4">
        <v>36.020000000000003</v>
      </c>
      <c r="E62">
        <v>71.325000000000003</v>
      </c>
      <c r="F62" s="4">
        <v>32.716000000000001</v>
      </c>
      <c r="G62" s="4">
        <v>28.329000000000001</v>
      </c>
      <c r="H62" s="4">
        <v>42.484000000000002</v>
      </c>
      <c r="I62" s="4">
        <v>26.879000000000001</v>
      </c>
      <c r="J62" s="4">
        <v>27.606999999999999</v>
      </c>
      <c r="K62" s="4">
        <v>28.190999999999999</v>
      </c>
      <c r="L62" s="4">
        <v>32.709000000000003</v>
      </c>
      <c r="M62" s="4">
        <v>41.13</v>
      </c>
      <c r="N62" s="4">
        <v>49.530999999999999</v>
      </c>
      <c r="O62" s="4">
        <v>40.116</v>
      </c>
      <c r="P62" s="4">
        <v>39.395000000000003</v>
      </c>
      <c r="Q62" s="4">
        <v>39.664999999999999</v>
      </c>
      <c r="R62" s="4">
        <v>32.941000000000003</v>
      </c>
      <c r="S62" s="4">
        <v>29.167000000000002</v>
      </c>
      <c r="T62" s="4">
        <v>29.645</v>
      </c>
      <c r="U62" s="4">
        <v>20.178000000000001</v>
      </c>
      <c r="V62" s="4">
        <v>24.885999999999999</v>
      </c>
      <c r="W62" s="4">
        <v>43.935000000000002</v>
      </c>
      <c r="X62" s="4">
        <v>22.634</v>
      </c>
      <c r="Y62" s="4">
        <v>26.529</v>
      </c>
      <c r="Z62" s="4">
        <v>55.811999999999998</v>
      </c>
      <c r="AA62" s="4">
        <v>16.382999999999999</v>
      </c>
      <c r="AB62" s="4">
        <v>43.061</v>
      </c>
      <c r="AC62" s="4">
        <v>23.978000000000002</v>
      </c>
      <c r="AD62" s="4">
        <v>31.08</v>
      </c>
      <c r="AE62" s="4">
        <v>37.701999999999998</v>
      </c>
      <c r="AF62" s="4">
        <v>18.486999999999998</v>
      </c>
      <c r="AG62" s="4">
        <v>20.058</v>
      </c>
      <c r="AH62" s="4">
        <v>40.091999999999999</v>
      </c>
      <c r="AI62" s="4">
        <v>21.309000000000001</v>
      </c>
      <c r="AJ62" s="4">
        <v>23.126000000000001</v>
      </c>
      <c r="AK62" s="4">
        <v>31.853000000000002</v>
      </c>
      <c r="AL62" s="4">
        <v>20.925999999999998</v>
      </c>
      <c r="AM62" s="4">
        <v>43.752000000000002</v>
      </c>
      <c r="ALQ62" s="4" t="e">
        <v>#N/A</v>
      </c>
    </row>
    <row r="63" spans="1:1005" ht="15" x14ac:dyDescent="0.25">
      <c r="A63" s="1">
        <v>45748</v>
      </c>
      <c r="B63" s="4"/>
      <c r="C63" s="4"/>
      <c r="D63" s="4">
        <v>77.08</v>
      </c>
      <c r="E63">
        <v>122.39100000000001</v>
      </c>
      <c r="F63" s="4">
        <v>84.298000000000002</v>
      </c>
      <c r="G63" s="4">
        <v>64.304000000000002</v>
      </c>
      <c r="H63" s="4">
        <v>103.952</v>
      </c>
      <c r="I63" s="4">
        <v>57.704000000000001</v>
      </c>
      <c r="J63" s="4">
        <v>51.86</v>
      </c>
      <c r="K63" s="4">
        <v>70.546000000000006</v>
      </c>
      <c r="L63" s="4">
        <v>93.361999999999995</v>
      </c>
      <c r="M63" s="4">
        <v>78.322999999999993</v>
      </c>
      <c r="N63" s="4">
        <v>61.015000000000001</v>
      </c>
      <c r="O63" s="4">
        <v>87.991</v>
      </c>
      <c r="P63" s="4">
        <v>79.37</v>
      </c>
      <c r="Q63" s="4">
        <v>57.74</v>
      </c>
      <c r="R63" s="4">
        <v>43.03</v>
      </c>
      <c r="S63" s="4">
        <v>71.051000000000002</v>
      </c>
      <c r="T63" s="4">
        <v>57.152999999999999</v>
      </c>
      <c r="U63" s="4">
        <v>51.128</v>
      </c>
      <c r="V63" s="4">
        <v>49.284999999999997</v>
      </c>
      <c r="W63" s="4">
        <v>89.266999999999996</v>
      </c>
      <c r="X63" s="4">
        <v>57.585000000000001</v>
      </c>
      <c r="Y63" s="4">
        <v>81.185000000000002</v>
      </c>
      <c r="Z63" s="4">
        <v>77.385000000000005</v>
      </c>
      <c r="AA63" s="4">
        <v>49.71</v>
      </c>
      <c r="AB63" s="4">
        <v>68.227000000000004</v>
      </c>
      <c r="AC63" s="4">
        <v>55.831000000000003</v>
      </c>
      <c r="AD63" s="4">
        <v>68.105999999999995</v>
      </c>
      <c r="AE63" s="4">
        <v>80.239000000000004</v>
      </c>
      <c r="AF63" s="4">
        <v>40.491999999999997</v>
      </c>
      <c r="AG63" s="4">
        <v>49.384</v>
      </c>
      <c r="AH63" s="4">
        <v>74.825000000000003</v>
      </c>
      <c r="AI63" s="4">
        <v>46.366999999999997</v>
      </c>
      <c r="AJ63" s="4">
        <v>40.569000000000003</v>
      </c>
      <c r="AK63" s="4">
        <v>38.450000000000003</v>
      </c>
      <c r="AL63" s="4">
        <v>43.335000000000001</v>
      </c>
      <c r="AM63" s="4">
        <v>93.725999999999999</v>
      </c>
      <c r="ALQ63" s="4" t="e">
        <v>#N/A</v>
      </c>
    </row>
    <row r="64" spans="1:1005" ht="15" x14ac:dyDescent="0.25">
      <c r="A64" s="1">
        <v>45778</v>
      </c>
      <c r="B64" s="4"/>
      <c r="C64" s="4"/>
      <c r="D64" s="4">
        <v>221.07</v>
      </c>
      <c r="E64">
        <v>327.22000000000003</v>
      </c>
      <c r="F64" s="4">
        <v>293.90100000000001</v>
      </c>
      <c r="G64" s="4">
        <v>146.768</v>
      </c>
      <c r="H64" s="4">
        <v>181.81899999999999</v>
      </c>
      <c r="I64" s="4">
        <v>114.268</v>
      </c>
      <c r="J64" s="4">
        <v>159.32599999999999</v>
      </c>
      <c r="K64" s="4">
        <v>200.84399999999999</v>
      </c>
      <c r="L64" s="4">
        <v>274.18700000000001</v>
      </c>
      <c r="M64" s="4">
        <v>214.9</v>
      </c>
      <c r="N64" s="4">
        <v>188.40199999999999</v>
      </c>
      <c r="O64" s="4">
        <v>353.596</v>
      </c>
      <c r="P64" s="4">
        <v>312.34899999999999</v>
      </c>
      <c r="Q64" s="4">
        <v>190.93299999999999</v>
      </c>
      <c r="R64" s="4">
        <v>190.69</v>
      </c>
      <c r="S64" s="4">
        <v>224.70500000000001</v>
      </c>
      <c r="T64" s="4">
        <v>238.87899999999999</v>
      </c>
      <c r="U64" s="4">
        <v>73.043999999999997</v>
      </c>
      <c r="V64" s="4">
        <v>147.642</v>
      </c>
      <c r="W64" s="4">
        <v>211.24299999999999</v>
      </c>
      <c r="X64" s="4">
        <v>244.09200000000001</v>
      </c>
      <c r="Y64" s="4">
        <v>206.535</v>
      </c>
      <c r="Z64" s="4">
        <v>214.917</v>
      </c>
      <c r="AA64" s="4">
        <v>248.39099999999999</v>
      </c>
      <c r="AB64" s="4">
        <v>273.96699999999998</v>
      </c>
      <c r="AC64" s="4">
        <v>109.11499999999999</v>
      </c>
      <c r="AD64" s="4">
        <v>142.59100000000001</v>
      </c>
      <c r="AE64" s="4">
        <v>120.241</v>
      </c>
      <c r="AF64" s="4">
        <v>104.071</v>
      </c>
      <c r="AG64" s="4">
        <v>223.73599999999999</v>
      </c>
      <c r="AH64" s="4">
        <v>181.50800000000001</v>
      </c>
      <c r="AI64" s="4">
        <v>108.31100000000001</v>
      </c>
      <c r="AJ64" s="4">
        <v>145.886</v>
      </c>
      <c r="AK64" s="4">
        <v>134.58199999999999</v>
      </c>
      <c r="AL64" s="4">
        <v>423.839</v>
      </c>
      <c r="AM64" s="4">
        <v>423.839</v>
      </c>
      <c r="ALQ64" s="4" t="e">
        <v>#N/A</v>
      </c>
    </row>
    <row r="65" spans="1:1005" ht="15" x14ac:dyDescent="0.25">
      <c r="A65" s="1">
        <v>45809</v>
      </c>
      <c r="B65" s="4"/>
      <c r="C65" s="4"/>
      <c r="D65" s="4">
        <v>261.05</v>
      </c>
      <c r="E65">
        <v>403.642</v>
      </c>
      <c r="F65" s="4">
        <v>278.411</v>
      </c>
      <c r="G65" s="4">
        <v>174.45400000000001</v>
      </c>
      <c r="H65" s="4">
        <v>150.55600000000001</v>
      </c>
      <c r="I65" s="4">
        <v>174.75200000000001</v>
      </c>
      <c r="J65" s="4">
        <v>276.75599999999997</v>
      </c>
      <c r="K65" s="4">
        <v>168.93799999999999</v>
      </c>
      <c r="L65" s="4">
        <v>414.185</v>
      </c>
      <c r="M65" s="4">
        <v>224.45099999999999</v>
      </c>
      <c r="N65" s="4">
        <v>545.09100000000001</v>
      </c>
      <c r="O65" s="4">
        <v>313.60500000000002</v>
      </c>
      <c r="P65" s="4">
        <v>513.25699999999995</v>
      </c>
      <c r="Q65" s="4">
        <v>199.053</v>
      </c>
      <c r="R65" s="4">
        <v>339.036</v>
      </c>
      <c r="S65" s="4">
        <v>155.822</v>
      </c>
      <c r="T65" s="4">
        <v>197.04300000000001</v>
      </c>
      <c r="U65" s="4">
        <v>54.557000000000002</v>
      </c>
      <c r="V65" s="4">
        <v>222.23400000000001</v>
      </c>
      <c r="W65" s="4">
        <v>139.898</v>
      </c>
      <c r="X65" s="4">
        <v>283.47800000000001</v>
      </c>
      <c r="Y65" s="4">
        <v>197.90299999999999</v>
      </c>
      <c r="Z65" s="4">
        <v>174.26599999999999</v>
      </c>
      <c r="AA65" s="4">
        <v>482.03800000000001</v>
      </c>
      <c r="AB65" s="4">
        <v>276.55</v>
      </c>
      <c r="AC65" s="4">
        <v>250.749</v>
      </c>
      <c r="AD65" s="4">
        <v>427.15600000000001</v>
      </c>
      <c r="AE65" s="4">
        <v>47.932000000000002</v>
      </c>
      <c r="AF65" s="4">
        <v>145.36099999999999</v>
      </c>
      <c r="AG65" s="4">
        <v>333.25</v>
      </c>
      <c r="AH65" s="4">
        <v>322.62400000000002</v>
      </c>
      <c r="AI65" s="4">
        <v>110.752</v>
      </c>
      <c r="AJ65" s="4">
        <v>292.06299999999999</v>
      </c>
      <c r="AK65" s="4">
        <v>367.65</v>
      </c>
      <c r="AL65" s="4">
        <v>686.46199999999999</v>
      </c>
      <c r="AM65" s="4">
        <v>686.46199999999999</v>
      </c>
      <c r="ALQ65" s="4" t="e">
        <v>#N/A</v>
      </c>
    </row>
    <row r="66" spans="1:1005" ht="15" x14ac:dyDescent="0.25">
      <c r="A66" s="1">
        <v>45839</v>
      </c>
      <c r="B66" s="4"/>
      <c r="C66" s="4"/>
      <c r="D66" s="4">
        <v>116.85</v>
      </c>
      <c r="E66">
        <v>170.09200000000001</v>
      </c>
      <c r="F66" s="4">
        <v>97.141999999999996</v>
      </c>
      <c r="G66" s="4">
        <v>68.762</v>
      </c>
      <c r="H66" s="4">
        <v>65.268000000000001</v>
      </c>
      <c r="I66" s="4">
        <v>72.819000000000003</v>
      </c>
      <c r="J66" s="4">
        <v>133.52699999999999</v>
      </c>
      <c r="K66" s="4">
        <v>66.722999999999999</v>
      </c>
      <c r="L66" s="4">
        <v>198.38399999999999</v>
      </c>
      <c r="M66" s="4">
        <v>72.421000000000006</v>
      </c>
      <c r="N66" s="4">
        <v>502.79399999999998</v>
      </c>
      <c r="O66" s="4">
        <v>122.578</v>
      </c>
      <c r="P66" s="4">
        <v>189.733</v>
      </c>
      <c r="Q66" s="4">
        <v>99.668000000000006</v>
      </c>
      <c r="R66" s="4">
        <v>216.11699999999999</v>
      </c>
      <c r="S66" s="4">
        <v>49.939</v>
      </c>
      <c r="T66" s="4">
        <v>58.579000000000001</v>
      </c>
      <c r="U66" s="4">
        <v>21.988</v>
      </c>
      <c r="V66" s="4">
        <v>65.323999999999998</v>
      </c>
      <c r="W66" s="4">
        <v>52.884</v>
      </c>
      <c r="X66" s="4">
        <v>116.729</v>
      </c>
      <c r="Y66" s="4">
        <v>76.03</v>
      </c>
      <c r="Z66" s="4">
        <v>64.61</v>
      </c>
      <c r="AA66" s="4">
        <v>211.51499999999999</v>
      </c>
      <c r="AB66" s="4">
        <v>145.898</v>
      </c>
      <c r="AC66" s="4">
        <v>77.218999999999994</v>
      </c>
      <c r="AD66" s="4">
        <v>217.93</v>
      </c>
      <c r="AE66" s="4">
        <v>24.725999999999999</v>
      </c>
      <c r="AF66" s="4">
        <v>51.923999999999999</v>
      </c>
      <c r="AG66" s="4">
        <v>106.595</v>
      </c>
      <c r="AH66" s="4">
        <v>100.785</v>
      </c>
      <c r="AI66" s="4">
        <v>43.442999999999998</v>
      </c>
      <c r="AJ66" s="4">
        <v>172.965</v>
      </c>
      <c r="AK66" s="4">
        <v>217.136</v>
      </c>
      <c r="AL66" s="4">
        <v>333.65499999999997</v>
      </c>
      <c r="AM66" s="4">
        <v>333.65499999999997</v>
      </c>
      <c r="ALQ66" s="4" t="e">
        <v>#N/A</v>
      </c>
    </row>
    <row r="67" spans="1:1005" ht="15" x14ac:dyDescent="0.25">
      <c r="A67" s="1">
        <v>45870</v>
      </c>
      <c r="B67" s="4"/>
      <c r="C67" s="4"/>
      <c r="D67" s="4">
        <v>63.46</v>
      </c>
      <c r="E67">
        <v>65.045000000000002</v>
      </c>
      <c r="F67" s="4">
        <v>53.603000000000002</v>
      </c>
      <c r="G67" s="4">
        <v>40.981999999999999</v>
      </c>
      <c r="H67" s="4">
        <v>48.790999999999997</v>
      </c>
      <c r="I67" s="4">
        <v>37.831000000000003</v>
      </c>
      <c r="J67" s="4">
        <v>56.356000000000002</v>
      </c>
      <c r="K67" s="4">
        <v>51.518000000000001</v>
      </c>
      <c r="L67" s="4">
        <v>66.822999999999993</v>
      </c>
      <c r="M67" s="4">
        <v>41.427</v>
      </c>
      <c r="N67" s="4">
        <v>136.30699999999999</v>
      </c>
      <c r="O67" s="4">
        <v>52.084000000000003</v>
      </c>
      <c r="P67" s="4">
        <v>80.141000000000005</v>
      </c>
      <c r="Q67" s="4">
        <v>47.176000000000002</v>
      </c>
      <c r="R67" s="4">
        <v>83.081999999999994</v>
      </c>
      <c r="S67" s="4">
        <v>40.497</v>
      </c>
      <c r="T67" s="4">
        <v>44.622999999999998</v>
      </c>
      <c r="U67" s="4">
        <v>17.5</v>
      </c>
      <c r="V67" s="4">
        <v>37.771999999999998</v>
      </c>
      <c r="W67" s="4">
        <v>33.238</v>
      </c>
      <c r="X67" s="4">
        <v>54.238999999999997</v>
      </c>
      <c r="Y67" s="4">
        <v>51.756</v>
      </c>
      <c r="Z67" s="4">
        <v>44.494</v>
      </c>
      <c r="AA67" s="4">
        <v>74.465999999999994</v>
      </c>
      <c r="AB67" s="4">
        <v>54.502000000000002</v>
      </c>
      <c r="AC67" s="4">
        <v>44.941000000000003</v>
      </c>
      <c r="AD67" s="4">
        <v>65.926000000000002</v>
      </c>
      <c r="AE67" s="4">
        <v>23.655000000000001</v>
      </c>
      <c r="AF67" s="4">
        <v>36.091000000000001</v>
      </c>
      <c r="AG67" s="4">
        <v>52.100999999999999</v>
      </c>
      <c r="AH67" s="4">
        <v>42.496000000000002</v>
      </c>
      <c r="AI67" s="4">
        <v>28.163</v>
      </c>
      <c r="AJ67" s="4">
        <v>88.194000000000003</v>
      </c>
      <c r="AK67" s="4">
        <v>82.731999999999999</v>
      </c>
      <c r="AL67" s="4">
        <v>123.304</v>
      </c>
      <c r="AM67" s="4">
        <v>123.304</v>
      </c>
      <c r="ALQ67" s="4" t="e">
        <v>#N/A</v>
      </c>
    </row>
    <row r="68" spans="1:1005" ht="15" x14ac:dyDescent="0.25">
      <c r="A68" s="1">
        <v>45901</v>
      </c>
      <c r="B68" s="4"/>
      <c r="C68" s="4"/>
      <c r="D68" s="4">
        <v>38.04</v>
      </c>
      <c r="E68">
        <v>62.43</v>
      </c>
      <c r="F68" s="4">
        <v>41.692999999999998</v>
      </c>
      <c r="G68" s="4">
        <v>39.344000000000001</v>
      </c>
      <c r="H68" s="4">
        <v>32.915999999999997</v>
      </c>
      <c r="I68" s="4">
        <v>31.132999999999999</v>
      </c>
      <c r="J68" s="4">
        <v>34.914000000000001</v>
      </c>
      <c r="K68" s="4">
        <v>41.515000000000001</v>
      </c>
      <c r="L68" s="4">
        <v>55.875</v>
      </c>
      <c r="M68" s="4">
        <v>36.805</v>
      </c>
      <c r="N68" s="4">
        <v>63.838000000000001</v>
      </c>
      <c r="O68" s="4">
        <v>40.484999999999999</v>
      </c>
      <c r="P68" s="4">
        <v>56.49</v>
      </c>
      <c r="Q68" s="4">
        <v>32.845999999999997</v>
      </c>
      <c r="R68" s="4">
        <v>45.246000000000002</v>
      </c>
      <c r="S68" s="4">
        <v>32.939</v>
      </c>
      <c r="T68" s="4">
        <v>30.434999999999999</v>
      </c>
      <c r="U68" s="4">
        <v>19.23</v>
      </c>
      <c r="V68" s="4">
        <v>52.956000000000003</v>
      </c>
      <c r="W68" s="4">
        <v>32.875999999999998</v>
      </c>
      <c r="X68" s="4">
        <v>35.686</v>
      </c>
      <c r="Y68" s="4">
        <v>38.232999999999997</v>
      </c>
      <c r="Z68" s="4">
        <v>41</v>
      </c>
      <c r="AA68" s="4">
        <v>44.671999999999997</v>
      </c>
      <c r="AB68" s="4">
        <v>37.844999999999999</v>
      </c>
      <c r="AC68" s="4">
        <v>29.242000000000001</v>
      </c>
      <c r="AD68" s="4">
        <v>39.097000000000001</v>
      </c>
      <c r="AE68" s="4">
        <v>21.395</v>
      </c>
      <c r="AF68" s="4">
        <v>53.091000000000001</v>
      </c>
      <c r="AG68" s="4">
        <v>46.061</v>
      </c>
      <c r="AH68" s="4">
        <v>34.259</v>
      </c>
      <c r="AI68" s="4">
        <v>24.099</v>
      </c>
      <c r="AJ68" s="4">
        <v>71.956000000000003</v>
      </c>
      <c r="AK68" s="4">
        <v>41.183999999999997</v>
      </c>
      <c r="AL68" s="4">
        <v>68.966999999999999</v>
      </c>
      <c r="AM68" s="4">
        <v>68.966999999999999</v>
      </c>
      <c r="ALQ68" s="4" t="e">
        <v>#N/A</v>
      </c>
    </row>
    <row r="69" spans="1:1005" ht="15" x14ac:dyDescent="0.25">
      <c r="A69" s="1"/>
      <c r="B69" s="4"/>
      <c r="C69" s="4"/>
      <c r="D69" s="4"/>
      <c r="E69"/>
      <c r="ALQ69" s="4" t="e">
        <v>#N/A</v>
      </c>
    </row>
    <row r="70" spans="1:1005" ht="15" x14ac:dyDescent="0.25">
      <c r="A70" s="1"/>
      <c r="B70" s="4"/>
      <c r="C70" s="4"/>
      <c r="D70" s="4"/>
      <c r="E70"/>
      <c r="ALQ70" s="4" t="e">
        <v>#N/A</v>
      </c>
    </row>
    <row r="71" spans="1:1005" ht="15" x14ac:dyDescent="0.25">
      <c r="A71" s="1"/>
      <c r="B71" s="4"/>
      <c r="C71" s="4"/>
      <c r="D71" s="4"/>
      <c r="E71" s="10"/>
      <c r="ALQ71" s="4" t="e">
        <v>#N/A</v>
      </c>
    </row>
    <row r="72" spans="1:1005" ht="15" x14ac:dyDescent="0.25">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81E9C-6B6E-47AB-9F42-8880D9736085}">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5" x14ac:dyDescent="0.25">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71">
        <v>43952</v>
      </c>
      <c r="B4" s="72"/>
      <c r="C4" s="72"/>
      <c r="D4" s="73">
        <v>580</v>
      </c>
      <c r="E4" s="74">
        <v>745.75</v>
      </c>
      <c r="F4">
        <v>508.56400000000002</v>
      </c>
      <c r="G4">
        <v>476.39299999999997</v>
      </c>
      <c r="H4">
        <v>615.822</v>
      </c>
      <c r="I4">
        <v>586.14</v>
      </c>
      <c r="J4">
        <v>505.428</v>
      </c>
      <c r="K4">
        <v>596.048</v>
      </c>
      <c r="L4">
        <v>595.18700000000001</v>
      </c>
      <c r="M4">
        <v>540.48599999999999</v>
      </c>
      <c r="N4">
        <v>421.48899999999998</v>
      </c>
      <c r="O4">
        <v>561.88800000000003</v>
      </c>
      <c r="P4">
        <v>707.18799999999999</v>
      </c>
      <c r="Q4">
        <v>559.67499999999995</v>
      </c>
      <c r="R4">
        <v>580</v>
      </c>
      <c r="S4">
        <v>767.53899999999999</v>
      </c>
      <c r="T4">
        <v>570.23900000000003</v>
      </c>
      <c r="U4">
        <v>627.78</v>
      </c>
      <c r="V4">
        <v>529.27300000000002</v>
      </c>
      <c r="W4">
        <v>529.42700000000002</v>
      </c>
      <c r="X4">
        <v>638.85</v>
      </c>
      <c r="Y4">
        <v>590.24900000000002</v>
      </c>
      <c r="Z4">
        <v>441.58800000000002</v>
      </c>
      <c r="AA4">
        <v>568.53399999999999</v>
      </c>
      <c r="AB4">
        <v>629.38800000000003</v>
      </c>
      <c r="AC4">
        <v>612.20799999999997</v>
      </c>
      <c r="AD4">
        <v>617.16800000000001</v>
      </c>
      <c r="AE4">
        <v>612.82000000000005</v>
      </c>
      <c r="AF4">
        <v>557.79</v>
      </c>
      <c r="AG4">
        <v>594.97299999999996</v>
      </c>
      <c r="AH4" s="75">
        <v>493.51900000000001</v>
      </c>
      <c r="AI4" s="4">
        <v>524.32100000000003</v>
      </c>
      <c r="AJ4" s="4">
        <v>563.80499999999995</v>
      </c>
      <c r="AK4" s="4">
        <v>585.26700000000005</v>
      </c>
      <c r="AL4" s="4">
        <v>571.28800000000001</v>
      </c>
      <c r="AM4" s="4">
        <v>582.274</v>
      </c>
      <c r="AN4" s="4"/>
      <c r="AO4" s="4"/>
      <c r="AP4" s="4"/>
      <c r="AQ4" s="4"/>
      <c r="AR4" s="4"/>
      <c r="AS4" s="4"/>
      <c r="AT4" s="4"/>
      <c r="AU4" s="4"/>
      <c r="AV4" s="4"/>
      <c r="AW4" s="4"/>
      <c r="AX4" s="4"/>
      <c r="AY4" s="4"/>
    </row>
    <row r="5" spans="1:54" ht="15" x14ac:dyDescent="0.25">
      <c r="A5" s="71">
        <v>43983</v>
      </c>
      <c r="B5" s="72"/>
      <c r="C5" s="72"/>
      <c r="D5" s="73">
        <v>400</v>
      </c>
      <c r="E5" s="74">
        <v>576.93700000000001</v>
      </c>
      <c r="F5">
        <v>407.411</v>
      </c>
      <c r="G5">
        <v>519.08000000000004</v>
      </c>
      <c r="H5">
        <v>426.53100000000001</v>
      </c>
      <c r="I5">
        <v>318.26799999999997</v>
      </c>
      <c r="J5">
        <v>417.08199999999999</v>
      </c>
      <c r="K5">
        <v>287.84500000000003</v>
      </c>
      <c r="L5">
        <v>400</v>
      </c>
      <c r="M5">
        <v>294.79300000000001</v>
      </c>
      <c r="N5">
        <v>435.76900000000001</v>
      </c>
      <c r="O5">
        <v>367.608</v>
      </c>
      <c r="P5">
        <v>318.34300000000002</v>
      </c>
      <c r="Q5">
        <v>401.387</v>
      </c>
      <c r="R5">
        <v>271.27499999999998</v>
      </c>
      <c r="S5">
        <v>654.68200000000002</v>
      </c>
      <c r="T5">
        <v>321.64699999999999</v>
      </c>
      <c r="U5">
        <v>426.798</v>
      </c>
      <c r="V5">
        <v>414.39100000000002</v>
      </c>
      <c r="W5">
        <v>484.83699999999999</v>
      </c>
      <c r="X5">
        <v>349.90100000000001</v>
      </c>
      <c r="Y5">
        <v>295.96899999999999</v>
      </c>
      <c r="Z5">
        <v>347.30099999999999</v>
      </c>
      <c r="AA5">
        <v>436.91500000000002</v>
      </c>
      <c r="AB5">
        <v>298.23</v>
      </c>
      <c r="AC5">
        <v>510.50700000000001</v>
      </c>
      <c r="AD5">
        <v>290.25200000000001</v>
      </c>
      <c r="AE5">
        <v>310.298</v>
      </c>
      <c r="AF5">
        <v>429.89</v>
      </c>
      <c r="AG5">
        <v>383.90600000000001</v>
      </c>
      <c r="AH5" s="75">
        <v>591.721</v>
      </c>
      <c r="AI5" s="4">
        <v>454.56599999999997</v>
      </c>
      <c r="AJ5" s="4">
        <v>247.20599999999999</v>
      </c>
      <c r="AK5" s="4">
        <v>280.464</v>
      </c>
      <c r="AL5" s="4">
        <v>385.048</v>
      </c>
      <c r="AM5" s="4">
        <v>575.42999999999995</v>
      </c>
      <c r="AN5" s="4"/>
      <c r="AO5" s="4"/>
      <c r="AP5" s="4"/>
      <c r="AQ5" s="4"/>
      <c r="AR5" s="4"/>
      <c r="AS5" s="4"/>
      <c r="AT5" s="4"/>
      <c r="AU5" s="4"/>
      <c r="AV5" s="4"/>
      <c r="AW5" s="4"/>
      <c r="AX5" s="4"/>
      <c r="AY5" s="4"/>
    </row>
    <row r="6" spans="1:54" ht="15" x14ac:dyDescent="0.25">
      <c r="A6" s="71">
        <v>44013</v>
      </c>
      <c r="B6" s="72"/>
      <c r="C6" s="72"/>
      <c r="D6" s="73">
        <v>65</v>
      </c>
      <c r="E6" s="74">
        <v>94.418000000000006</v>
      </c>
      <c r="F6">
        <v>117.73099999999999</v>
      </c>
      <c r="G6">
        <v>148.06399999999999</v>
      </c>
      <c r="H6">
        <v>76.102000000000004</v>
      </c>
      <c r="I6">
        <v>59.194000000000003</v>
      </c>
      <c r="J6">
        <v>67.403000000000006</v>
      </c>
      <c r="K6">
        <v>54.421999999999997</v>
      </c>
      <c r="L6">
        <v>48.396000000000001</v>
      </c>
      <c r="M6">
        <v>52.686</v>
      </c>
      <c r="N6">
        <v>81.013000000000005</v>
      </c>
      <c r="O6">
        <v>61.834000000000003</v>
      </c>
      <c r="P6">
        <v>68.623999999999995</v>
      </c>
      <c r="Q6">
        <v>81.447000000000003</v>
      </c>
      <c r="R6">
        <v>47.405999999999999</v>
      </c>
      <c r="S6">
        <v>206.691</v>
      </c>
      <c r="T6">
        <v>51.523000000000003</v>
      </c>
      <c r="U6">
        <v>65</v>
      </c>
      <c r="V6">
        <v>128.12899999999999</v>
      </c>
      <c r="W6">
        <v>105.262</v>
      </c>
      <c r="X6">
        <v>41.466000000000001</v>
      </c>
      <c r="Y6">
        <v>41.381999999999998</v>
      </c>
      <c r="Z6">
        <v>40.978000000000002</v>
      </c>
      <c r="AA6">
        <v>61.411000000000001</v>
      </c>
      <c r="AB6">
        <v>51.41</v>
      </c>
      <c r="AC6">
        <v>100.042</v>
      </c>
      <c r="AD6">
        <v>37.17</v>
      </c>
      <c r="AE6">
        <v>48.774000000000001</v>
      </c>
      <c r="AF6">
        <v>94.099000000000004</v>
      </c>
      <c r="AG6">
        <v>75.614999999999995</v>
      </c>
      <c r="AH6" s="75">
        <v>98.899000000000001</v>
      </c>
      <c r="AI6" s="4">
        <v>113.55800000000001</v>
      </c>
      <c r="AJ6" s="4">
        <v>33.710999999999999</v>
      </c>
      <c r="AK6" s="4">
        <v>35.716999999999999</v>
      </c>
      <c r="AL6" s="4">
        <v>46.734000000000002</v>
      </c>
      <c r="AM6" s="4">
        <v>86.369</v>
      </c>
      <c r="AN6" s="4"/>
      <c r="AO6" s="4"/>
      <c r="AP6" s="4"/>
      <c r="AQ6" s="4"/>
      <c r="AR6" s="4"/>
      <c r="AS6" s="4"/>
      <c r="AT6" s="4"/>
      <c r="AU6" s="4"/>
      <c r="AV6" s="4"/>
      <c r="AW6" s="4"/>
      <c r="AX6" s="4"/>
      <c r="AY6" s="4"/>
    </row>
    <row r="7" spans="1:54" ht="15" x14ac:dyDescent="0.25">
      <c r="A7" s="71">
        <v>44044</v>
      </c>
      <c r="B7" s="72"/>
      <c r="C7" s="72"/>
      <c r="D7" s="73">
        <v>21</v>
      </c>
      <c r="E7" s="74">
        <v>23.079000000000001</v>
      </c>
      <c r="F7">
        <v>25.158999999999999</v>
      </c>
      <c r="G7">
        <v>31.841999999999999</v>
      </c>
      <c r="H7">
        <v>23.353000000000002</v>
      </c>
      <c r="I7">
        <v>21</v>
      </c>
      <c r="J7">
        <v>20.172999999999998</v>
      </c>
      <c r="K7">
        <v>20.146000000000001</v>
      </c>
      <c r="L7">
        <v>18.158000000000001</v>
      </c>
      <c r="M7">
        <v>21.631</v>
      </c>
      <c r="N7">
        <v>20.597000000000001</v>
      </c>
      <c r="O7">
        <v>19.645</v>
      </c>
      <c r="P7">
        <v>21.216000000000001</v>
      </c>
      <c r="Q7">
        <v>21.78</v>
      </c>
      <c r="R7">
        <v>18.109000000000002</v>
      </c>
      <c r="S7">
        <v>34.198999999999998</v>
      </c>
      <c r="T7">
        <v>18.587</v>
      </c>
      <c r="U7">
        <v>26.41</v>
      </c>
      <c r="V7">
        <v>28.225999999999999</v>
      </c>
      <c r="W7">
        <v>23.78</v>
      </c>
      <c r="X7">
        <v>17.082000000000001</v>
      </c>
      <c r="Y7">
        <v>18.055</v>
      </c>
      <c r="Z7">
        <v>16.911000000000001</v>
      </c>
      <c r="AA7">
        <v>18.853000000000002</v>
      </c>
      <c r="AB7">
        <v>18.349</v>
      </c>
      <c r="AC7">
        <v>23.13</v>
      </c>
      <c r="AD7">
        <v>17.552</v>
      </c>
      <c r="AE7">
        <v>17.875</v>
      </c>
      <c r="AF7">
        <v>21.742000000000001</v>
      </c>
      <c r="AG7">
        <v>20.655999999999999</v>
      </c>
      <c r="AH7" s="75">
        <v>23.48</v>
      </c>
      <c r="AI7" s="4">
        <v>23.94</v>
      </c>
      <c r="AJ7" s="4">
        <v>16.632999999999999</v>
      </c>
      <c r="AK7" s="4">
        <v>17.039000000000001</v>
      </c>
      <c r="AL7" s="4">
        <v>26.638000000000002</v>
      </c>
      <c r="AM7" s="4">
        <v>22.431999999999999</v>
      </c>
      <c r="AN7" s="4"/>
      <c r="AO7" s="4"/>
      <c r="AP7" s="4"/>
      <c r="AQ7" s="4"/>
      <c r="AR7" s="4"/>
      <c r="AS7" s="4"/>
      <c r="AT7" s="4"/>
      <c r="AU7" s="4"/>
      <c r="AV7" s="4"/>
      <c r="AW7" s="4"/>
      <c r="AX7" s="4"/>
      <c r="AY7" s="4"/>
    </row>
    <row r="8" spans="1:54" ht="15" x14ac:dyDescent="0.25">
      <c r="A8" s="71">
        <v>44075</v>
      </c>
      <c r="B8" s="72"/>
      <c r="C8" s="72"/>
      <c r="D8" s="73">
        <v>15</v>
      </c>
      <c r="E8" s="74">
        <v>15.683999999999999</v>
      </c>
      <c r="F8">
        <v>20.146999999999998</v>
      </c>
      <c r="G8">
        <v>14.422000000000001</v>
      </c>
      <c r="H8">
        <v>15.834</v>
      </c>
      <c r="I8">
        <v>12.904999999999999</v>
      </c>
      <c r="J8">
        <v>15.858000000000001</v>
      </c>
      <c r="K8">
        <v>12.555</v>
      </c>
      <c r="L8">
        <v>19.257000000000001</v>
      </c>
      <c r="M8">
        <v>13.379</v>
      </c>
      <c r="N8">
        <v>12.204000000000001</v>
      </c>
      <c r="O8">
        <v>15</v>
      </c>
      <c r="P8">
        <v>13.153</v>
      </c>
      <c r="Q8">
        <v>14.67</v>
      </c>
      <c r="R8">
        <v>12.016999999999999</v>
      </c>
      <c r="S8">
        <v>16.277999999999999</v>
      </c>
      <c r="T8">
        <v>12.589</v>
      </c>
      <c r="U8">
        <v>90.277000000000001</v>
      </c>
      <c r="V8">
        <v>14.018000000000001</v>
      </c>
      <c r="W8">
        <v>14.071999999999999</v>
      </c>
      <c r="X8">
        <v>25.24</v>
      </c>
      <c r="Y8">
        <v>12.375999999999999</v>
      </c>
      <c r="Z8">
        <v>12.087</v>
      </c>
      <c r="AA8">
        <v>17.170999999999999</v>
      </c>
      <c r="AB8">
        <v>20.181999999999999</v>
      </c>
      <c r="AC8">
        <v>16.558</v>
      </c>
      <c r="AD8">
        <v>31.309000000000001</v>
      </c>
      <c r="AE8">
        <v>21.35</v>
      </c>
      <c r="AF8">
        <v>15.012</v>
      </c>
      <c r="AG8">
        <v>12.64</v>
      </c>
      <c r="AH8" s="75">
        <v>13.538</v>
      </c>
      <c r="AI8" s="4">
        <v>19.414999999999999</v>
      </c>
      <c r="AJ8" s="4">
        <v>11.204000000000001</v>
      </c>
      <c r="AK8" s="4">
        <v>22.923999999999999</v>
      </c>
      <c r="AL8" s="4">
        <v>29.391999999999999</v>
      </c>
      <c r="AM8" s="4">
        <v>14.643000000000001</v>
      </c>
      <c r="AN8" s="4"/>
      <c r="AO8" s="4"/>
      <c r="AP8" s="4"/>
      <c r="AQ8" s="4"/>
      <c r="AR8" s="4"/>
      <c r="AS8" s="4"/>
      <c r="AT8" s="4"/>
      <c r="AU8" s="4"/>
      <c r="AV8" s="4"/>
      <c r="AW8" s="4"/>
      <c r="AX8" s="4"/>
      <c r="AY8" s="4"/>
    </row>
    <row r="9" spans="1:54" ht="15" x14ac:dyDescent="0.25">
      <c r="A9" s="71">
        <v>44105</v>
      </c>
      <c r="B9" s="72"/>
      <c r="C9" s="72"/>
      <c r="D9" s="73">
        <v>27.88</v>
      </c>
      <c r="E9" s="74">
        <v>53.06</v>
      </c>
      <c r="F9">
        <v>28.100999999999999</v>
      </c>
      <c r="G9">
        <v>33.552</v>
      </c>
      <c r="H9">
        <v>23.225999999999999</v>
      </c>
      <c r="I9">
        <v>39.533000000000001</v>
      </c>
      <c r="J9">
        <v>48.591999999999999</v>
      </c>
      <c r="K9">
        <v>15.961</v>
      </c>
      <c r="L9">
        <v>18.616</v>
      </c>
      <c r="M9">
        <v>15.951000000000001</v>
      </c>
      <c r="N9">
        <v>30.483000000000001</v>
      </c>
      <c r="O9">
        <v>16.611000000000001</v>
      </c>
      <c r="P9">
        <v>16.734000000000002</v>
      </c>
      <c r="Q9">
        <v>33.036999999999999</v>
      </c>
      <c r="R9">
        <v>28.381</v>
      </c>
      <c r="S9">
        <v>38.942</v>
      </c>
      <c r="T9">
        <v>20.398</v>
      </c>
      <c r="U9">
        <v>73.135999999999996</v>
      </c>
      <c r="V9">
        <v>37.963000000000001</v>
      </c>
      <c r="W9">
        <v>17.87</v>
      </c>
      <c r="X9">
        <v>35.999000000000002</v>
      </c>
      <c r="Y9">
        <v>17.675999999999998</v>
      </c>
      <c r="Z9">
        <v>22.859000000000002</v>
      </c>
      <c r="AA9">
        <v>17.664000000000001</v>
      </c>
      <c r="AB9">
        <v>34.142000000000003</v>
      </c>
      <c r="AC9">
        <v>33.447000000000003</v>
      </c>
      <c r="AD9">
        <v>53.241</v>
      </c>
      <c r="AE9">
        <v>45.453000000000003</v>
      </c>
      <c r="AF9">
        <v>17.399000000000001</v>
      </c>
      <c r="AG9">
        <v>24.73</v>
      </c>
      <c r="AH9" s="75">
        <v>22.26</v>
      </c>
      <c r="AI9" s="4">
        <v>24.794</v>
      </c>
      <c r="AJ9" s="4">
        <v>15.68</v>
      </c>
      <c r="AK9" s="4">
        <v>54.973999999999997</v>
      </c>
      <c r="AL9" s="4">
        <v>32.156999999999996</v>
      </c>
      <c r="AM9" s="4">
        <v>18.492999999999999</v>
      </c>
      <c r="AN9" s="4"/>
      <c r="AO9" s="4"/>
      <c r="AP9" s="4"/>
      <c r="AQ9" s="4"/>
      <c r="AR9" s="4"/>
      <c r="AS9" s="4"/>
      <c r="AT9" s="4"/>
      <c r="AU9" s="4"/>
      <c r="AV9" s="4"/>
      <c r="AW9" s="4"/>
      <c r="AX9" s="4"/>
      <c r="AY9" s="4"/>
    </row>
    <row r="10" spans="1:54" ht="15" x14ac:dyDescent="0.25">
      <c r="A10" s="71">
        <v>44136</v>
      </c>
      <c r="B10" s="72"/>
      <c r="C10" s="72"/>
      <c r="D10" s="73">
        <v>29.46</v>
      </c>
      <c r="E10" s="74">
        <v>49.113</v>
      </c>
      <c r="F10">
        <v>34.311999999999998</v>
      </c>
      <c r="G10">
        <v>35.340000000000003</v>
      </c>
      <c r="H10">
        <v>39.417000000000002</v>
      </c>
      <c r="I10">
        <v>38.302</v>
      </c>
      <c r="J10">
        <v>47.026000000000003</v>
      </c>
      <c r="K10">
        <v>26.173999999999999</v>
      </c>
      <c r="L10">
        <v>24.021999999999998</v>
      </c>
      <c r="M10">
        <v>23.94</v>
      </c>
      <c r="N10">
        <v>42.712000000000003</v>
      </c>
      <c r="O10">
        <v>26.693999999999999</v>
      </c>
      <c r="P10">
        <v>27.678999999999998</v>
      </c>
      <c r="Q10">
        <v>30.946000000000002</v>
      </c>
      <c r="R10">
        <v>29.25</v>
      </c>
      <c r="S10">
        <v>41.097000000000001</v>
      </c>
      <c r="T10">
        <v>52.512</v>
      </c>
      <c r="U10">
        <v>35.512999999999998</v>
      </c>
      <c r="V10">
        <v>38.463999999999999</v>
      </c>
      <c r="W10">
        <v>23.218</v>
      </c>
      <c r="X10">
        <v>24.867000000000001</v>
      </c>
      <c r="Y10">
        <v>23.992000000000001</v>
      </c>
      <c r="Z10">
        <v>25.582999999999998</v>
      </c>
      <c r="AA10">
        <v>26.683</v>
      </c>
      <c r="AB10">
        <v>44.026000000000003</v>
      </c>
      <c r="AC10">
        <v>34.243000000000002</v>
      </c>
      <c r="AD10">
        <v>52.917999999999999</v>
      </c>
      <c r="AE10">
        <v>38.375999999999998</v>
      </c>
      <c r="AF10">
        <v>25.553000000000001</v>
      </c>
      <c r="AG10">
        <v>34.898000000000003</v>
      </c>
      <c r="AH10" s="75">
        <v>54.37</v>
      </c>
      <c r="AI10" s="4">
        <v>26.358000000000001</v>
      </c>
      <c r="AJ10" s="4">
        <v>24.279</v>
      </c>
      <c r="AK10" s="4">
        <v>54.503999999999998</v>
      </c>
      <c r="AL10" s="4">
        <v>29.783000000000001</v>
      </c>
      <c r="AM10" s="4">
        <v>29.111999999999998</v>
      </c>
      <c r="AN10" s="4"/>
      <c r="AO10" s="4"/>
      <c r="AP10" s="4"/>
      <c r="AQ10" s="4"/>
      <c r="AR10" s="4"/>
      <c r="AS10" s="4"/>
      <c r="AT10" s="4"/>
      <c r="AU10" s="4"/>
      <c r="AV10" s="4"/>
      <c r="AW10" s="4"/>
      <c r="AX10" s="4"/>
      <c r="AY10" s="4"/>
    </row>
    <row r="11" spans="1:54" ht="15" x14ac:dyDescent="0.25">
      <c r="A11" s="71">
        <v>44166</v>
      </c>
      <c r="B11" s="72"/>
      <c r="C11" s="72"/>
      <c r="D11" s="73">
        <v>25.27</v>
      </c>
      <c r="E11" s="74">
        <v>47.140999999999998</v>
      </c>
      <c r="F11">
        <v>27.491</v>
      </c>
      <c r="G11">
        <v>28.058</v>
      </c>
      <c r="H11">
        <v>29.236000000000001</v>
      </c>
      <c r="I11">
        <v>29.457999999999998</v>
      </c>
      <c r="J11">
        <v>33.020000000000003</v>
      </c>
      <c r="K11">
        <v>26.568999999999999</v>
      </c>
      <c r="L11">
        <v>25.437999999999999</v>
      </c>
      <c r="M11">
        <v>24.052</v>
      </c>
      <c r="N11">
        <v>30.271000000000001</v>
      </c>
      <c r="O11">
        <v>24.936</v>
      </c>
      <c r="P11">
        <v>25.332000000000001</v>
      </c>
      <c r="Q11">
        <v>25.193000000000001</v>
      </c>
      <c r="R11">
        <v>25.951000000000001</v>
      </c>
      <c r="S11">
        <v>42.878999999999998</v>
      </c>
      <c r="T11">
        <v>48.615000000000002</v>
      </c>
      <c r="U11">
        <v>28.135000000000002</v>
      </c>
      <c r="V11">
        <v>41.271000000000001</v>
      </c>
      <c r="W11">
        <v>24.452000000000002</v>
      </c>
      <c r="X11">
        <v>24.545999999999999</v>
      </c>
      <c r="Y11">
        <v>23.565999999999999</v>
      </c>
      <c r="Z11">
        <v>26.649000000000001</v>
      </c>
      <c r="AA11">
        <v>29.359000000000002</v>
      </c>
      <c r="AB11">
        <v>26.885000000000002</v>
      </c>
      <c r="AC11">
        <v>29.244</v>
      </c>
      <c r="AD11">
        <v>32.064</v>
      </c>
      <c r="AE11">
        <v>25.85</v>
      </c>
      <c r="AF11">
        <v>26.756</v>
      </c>
      <c r="AG11">
        <v>25.936</v>
      </c>
      <c r="AH11" s="75">
        <v>34.140999999999998</v>
      </c>
      <c r="AI11" s="4">
        <v>25.702000000000002</v>
      </c>
      <c r="AJ11" s="4">
        <v>25.425999999999998</v>
      </c>
      <c r="AK11" s="4">
        <v>32.750999999999998</v>
      </c>
      <c r="AL11" s="4">
        <v>32.529000000000003</v>
      </c>
      <c r="AM11" s="4">
        <v>32.075000000000003</v>
      </c>
      <c r="AN11" s="4"/>
      <c r="AO11" s="4"/>
      <c r="AP11" s="4"/>
      <c r="AQ11" s="4"/>
      <c r="AR11" s="4"/>
      <c r="AS11" s="4"/>
      <c r="AT11" s="4"/>
      <c r="AU11" s="4"/>
      <c r="AV11" s="4"/>
      <c r="AW11" s="4"/>
      <c r="AX11" s="4"/>
      <c r="AY11" s="4"/>
    </row>
    <row r="12" spans="1:54" ht="15" x14ac:dyDescent="0.25">
      <c r="A12" s="71">
        <v>44197</v>
      </c>
      <c r="B12" s="72"/>
      <c r="C12" s="72"/>
      <c r="D12" s="73">
        <v>25.07</v>
      </c>
      <c r="E12" s="74">
        <v>35.201000000000001</v>
      </c>
      <c r="F12">
        <v>24.271000000000001</v>
      </c>
      <c r="G12">
        <v>24.05</v>
      </c>
      <c r="H12">
        <v>24.196999999999999</v>
      </c>
      <c r="I12">
        <v>24.347000000000001</v>
      </c>
      <c r="J12">
        <v>24.684000000000001</v>
      </c>
      <c r="K12">
        <v>22.530999999999999</v>
      </c>
      <c r="L12">
        <v>22.661999999999999</v>
      </c>
      <c r="M12">
        <v>21.895</v>
      </c>
      <c r="N12">
        <v>23.86</v>
      </c>
      <c r="O12">
        <v>22.446999999999999</v>
      </c>
      <c r="P12">
        <v>22.971</v>
      </c>
      <c r="Q12">
        <v>23.134</v>
      </c>
      <c r="R12">
        <v>24.805</v>
      </c>
      <c r="S12">
        <v>27.306999999999999</v>
      </c>
      <c r="T12">
        <v>32.133000000000003</v>
      </c>
      <c r="U12">
        <v>27.266999999999999</v>
      </c>
      <c r="V12">
        <v>25.925000000000001</v>
      </c>
      <c r="W12">
        <v>25.864999999999998</v>
      </c>
      <c r="X12">
        <v>22.943000000000001</v>
      </c>
      <c r="Y12">
        <v>21.911000000000001</v>
      </c>
      <c r="Z12">
        <v>21.977</v>
      </c>
      <c r="AA12">
        <v>23.405999999999999</v>
      </c>
      <c r="AB12">
        <v>34.167000000000002</v>
      </c>
      <c r="AC12">
        <v>26.516999999999999</v>
      </c>
      <c r="AD12">
        <v>27.103000000000002</v>
      </c>
      <c r="AE12">
        <v>23.094000000000001</v>
      </c>
      <c r="AF12">
        <v>23.16</v>
      </c>
      <c r="AG12">
        <v>22.693999999999999</v>
      </c>
      <c r="AH12" s="75">
        <v>26.766999999999999</v>
      </c>
      <c r="AI12" s="4">
        <v>24.13</v>
      </c>
      <c r="AJ12" s="4">
        <v>21.545000000000002</v>
      </c>
      <c r="AK12" s="4">
        <v>24.026</v>
      </c>
      <c r="AL12" s="4">
        <v>24.655999999999999</v>
      </c>
      <c r="AM12" s="4">
        <v>32.502000000000002</v>
      </c>
      <c r="AN12" s="4"/>
      <c r="AO12" s="4"/>
      <c r="AP12" s="4"/>
      <c r="AQ12" s="4"/>
      <c r="AR12" s="4"/>
      <c r="AS12" s="4"/>
      <c r="AT12" s="4"/>
      <c r="AU12" s="4"/>
      <c r="AV12" s="4"/>
      <c r="AW12" s="4"/>
      <c r="AX12" s="4"/>
      <c r="AY12" s="4"/>
    </row>
    <row r="13" spans="1:54" ht="15" x14ac:dyDescent="0.25">
      <c r="A13" s="71">
        <v>44228</v>
      </c>
      <c r="B13" s="72"/>
      <c r="C13" s="72"/>
      <c r="D13" s="73">
        <v>27.87</v>
      </c>
      <c r="E13" s="74">
        <v>32.475999999999999</v>
      </c>
      <c r="F13">
        <v>22.585000000000001</v>
      </c>
      <c r="G13">
        <v>20.344000000000001</v>
      </c>
      <c r="H13">
        <v>20.431000000000001</v>
      </c>
      <c r="I13">
        <v>61.512999999999998</v>
      </c>
      <c r="J13">
        <v>38.466000000000001</v>
      </c>
      <c r="K13">
        <v>18.867000000000001</v>
      </c>
      <c r="L13">
        <v>19.213999999999999</v>
      </c>
      <c r="M13">
        <v>19.419</v>
      </c>
      <c r="N13">
        <v>21.841000000000001</v>
      </c>
      <c r="O13">
        <v>20.71</v>
      </c>
      <c r="P13">
        <v>20.687000000000001</v>
      </c>
      <c r="Q13">
        <v>20.658000000000001</v>
      </c>
      <c r="R13">
        <v>37.112000000000002</v>
      </c>
      <c r="S13">
        <v>32.087000000000003</v>
      </c>
      <c r="T13">
        <v>31.29</v>
      </c>
      <c r="U13">
        <v>26.526</v>
      </c>
      <c r="V13">
        <v>37.009</v>
      </c>
      <c r="W13">
        <v>33.42</v>
      </c>
      <c r="X13">
        <v>20.658000000000001</v>
      </c>
      <c r="Y13">
        <v>18.920999999999999</v>
      </c>
      <c r="Z13">
        <v>27.419</v>
      </c>
      <c r="AA13">
        <v>22.669</v>
      </c>
      <c r="AB13">
        <v>32.531999999999996</v>
      </c>
      <c r="AC13">
        <v>20.991</v>
      </c>
      <c r="AD13">
        <v>29.657</v>
      </c>
      <c r="AE13">
        <v>19.547000000000001</v>
      </c>
      <c r="AF13">
        <v>25.004999999999999</v>
      </c>
      <c r="AG13">
        <v>19.193000000000001</v>
      </c>
      <c r="AH13" s="75">
        <v>21.47</v>
      </c>
      <c r="AI13" s="4">
        <v>21.292999999999999</v>
      </c>
      <c r="AJ13" s="4">
        <v>18.187999999999999</v>
      </c>
      <c r="AK13" s="4">
        <v>25.902000000000001</v>
      </c>
      <c r="AL13" s="4">
        <v>45.713999999999999</v>
      </c>
      <c r="AM13" s="4">
        <v>25.555</v>
      </c>
      <c r="AN13" s="4"/>
      <c r="AO13" s="4"/>
      <c r="AP13" s="4"/>
      <c r="AQ13" s="4"/>
      <c r="AR13" s="4"/>
      <c r="AS13" s="4"/>
      <c r="AT13" s="4"/>
      <c r="AU13" s="4"/>
      <c r="AV13" s="4"/>
      <c r="AW13" s="4"/>
      <c r="AX13" s="4"/>
      <c r="AY13" s="4"/>
    </row>
    <row r="14" spans="1:54" ht="15" x14ac:dyDescent="0.25">
      <c r="A14" s="71">
        <v>44256</v>
      </c>
      <c r="B14" s="72"/>
      <c r="C14" s="72"/>
      <c r="D14" s="73">
        <v>76.75</v>
      </c>
      <c r="E14" s="74">
        <v>87.673000000000002</v>
      </c>
      <c r="F14">
        <v>71.436999999999998</v>
      </c>
      <c r="G14">
        <v>36.042000000000002</v>
      </c>
      <c r="H14">
        <v>52.063000000000002</v>
      </c>
      <c r="I14">
        <v>224.73500000000001</v>
      </c>
      <c r="J14">
        <v>54.377000000000002</v>
      </c>
      <c r="K14">
        <v>34.500999999999998</v>
      </c>
      <c r="L14">
        <v>98.078000000000003</v>
      </c>
      <c r="M14">
        <v>65.941999999999993</v>
      </c>
      <c r="N14">
        <v>54.253</v>
      </c>
      <c r="O14">
        <v>62.959000000000003</v>
      </c>
      <c r="P14">
        <v>75.23</v>
      </c>
      <c r="Q14">
        <v>76.424000000000007</v>
      </c>
      <c r="R14">
        <v>97.722999999999999</v>
      </c>
      <c r="S14">
        <v>79.215000000000003</v>
      </c>
      <c r="T14">
        <v>109.553</v>
      </c>
      <c r="U14">
        <v>81.463999999999999</v>
      </c>
      <c r="V14">
        <v>92.804000000000002</v>
      </c>
      <c r="W14">
        <v>57.838000000000001</v>
      </c>
      <c r="X14">
        <v>61.764000000000003</v>
      </c>
      <c r="Y14">
        <v>38.482999999999997</v>
      </c>
      <c r="Z14">
        <v>71.343000000000004</v>
      </c>
      <c r="AA14">
        <v>116.58499999999999</v>
      </c>
      <c r="AB14">
        <v>51.348999999999997</v>
      </c>
      <c r="AC14">
        <v>50.026000000000003</v>
      </c>
      <c r="AD14">
        <v>141.56800000000001</v>
      </c>
      <c r="AE14">
        <v>36.487000000000002</v>
      </c>
      <c r="AF14">
        <v>103.523</v>
      </c>
      <c r="AG14">
        <v>34.542999999999999</v>
      </c>
      <c r="AH14" s="75">
        <v>87.332999999999998</v>
      </c>
      <c r="AI14" s="4">
        <v>74.135000000000005</v>
      </c>
      <c r="AJ14" s="4">
        <v>50.430999999999997</v>
      </c>
      <c r="AK14" s="4">
        <v>67.718999999999994</v>
      </c>
      <c r="AL14" s="4">
        <v>89.102000000000004</v>
      </c>
      <c r="AM14" s="4">
        <v>46.018000000000001</v>
      </c>
      <c r="AN14" s="4"/>
      <c r="AO14" s="4"/>
      <c r="AP14" s="4"/>
      <c r="AQ14" s="4"/>
      <c r="AR14" s="4"/>
      <c r="AS14" s="4"/>
      <c r="AT14" s="4"/>
      <c r="AU14" s="4"/>
      <c r="AV14" s="4"/>
      <c r="AW14" s="4"/>
      <c r="AX14" s="4"/>
      <c r="AY14" s="4"/>
    </row>
    <row r="15" spans="1:54" ht="15" x14ac:dyDescent="0.25">
      <c r="A15" s="71">
        <v>44287</v>
      </c>
      <c r="B15" s="72"/>
      <c r="C15" s="72"/>
      <c r="D15" s="73">
        <v>215.16</v>
      </c>
      <c r="E15" s="74">
        <v>196.7</v>
      </c>
      <c r="F15">
        <v>105.258</v>
      </c>
      <c r="G15">
        <v>228.363</v>
      </c>
      <c r="H15">
        <v>300.31799999999998</v>
      </c>
      <c r="I15">
        <v>482.82900000000001</v>
      </c>
      <c r="J15">
        <v>162.12200000000001</v>
      </c>
      <c r="K15">
        <v>185.32</v>
      </c>
      <c r="L15">
        <v>257.68900000000002</v>
      </c>
      <c r="M15">
        <v>181.011</v>
      </c>
      <c r="N15">
        <v>135.35599999999999</v>
      </c>
      <c r="O15">
        <v>144.20400000000001</v>
      </c>
      <c r="P15">
        <v>260.584</v>
      </c>
      <c r="Q15">
        <v>166.13</v>
      </c>
      <c r="R15">
        <v>120.295</v>
      </c>
      <c r="S15">
        <v>331.68099999999998</v>
      </c>
      <c r="T15">
        <v>293.39499999999998</v>
      </c>
      <c r="U15">
        <v>228.071</v>
      </c>
      <c r="V15">
        <v>210.304</v>
      </c>
      <c r="W15">
        <v>187.053</v>
      </c>
      <c r="X15">
        <v>171.88900000000001</v>
      </c>
      <c r="Y15">
        <v>127.604</v>
      </c>
      <c r="Z15">
        <v>215.90600000000001</v>
      </c>
      <c r="AA15">
        <v>253.83600000000001</v>
      </c>
      <c r="AB15">
        <v>179.95599999999999</v>
      </c>
      <c r="AC15">
        <v>337.02199999999999</v>
      </c>
      <c r="AD15">
        <v>188.12299999999999</v>
      </c>
      <c r="AE15">
        <v>143.11600000000001</v>
      </c>
      <c r="AF15">
        <v>260.03100000000001</v>
      </c>
      <c r="AG15">
        <v>154.54300000000001</v>
      </c>
      <c r="AH15" s="75">
        <v>409.09500000000003</v>
      </c>
      <c r="AI15" s="4">
        <v>152.977</v>
      </c>
      <c r="AJ15" s="4">
        <v>132.191</v>
      </c>
      <c r="AK15" s="4">
        <v>231.226</v>
      </c>
      <c r="AL15" s="4">
        <v>115.977</v>
      </c>
      <c r="AM15" s="4">
        <v>95.872</v>
      </c>
      <c r="AN15" s="4"/>
      <c r="AO15" s="4"/>
      <c r="AP15" s="4"/>
      <c r="AQ15" s="4"/>
      <c r="AR15" s="4"/>
      <c r="AS15" s="4"/>
      <c r="AT15" s="4"/>
      <c r="AU15" s="4"/>
      <c r="AV15" s="4"/>
      <c r="AW15" s="4"/>
      <c r="AX15" s="4"/>
      <c r="AY15" s="4"/>
    </row>
    <row r="16" spans="1:54" ht="15" x14ac:dyDescent="0.25">
      <c r="A16" s="71">
        <v>44317</v>
      </c>
      <c r="B16" s="72"/>
      <c r="C16" s="72"/>
      <c r="D16" s="73">
        <v>531.97</v>
      </c>
      <c r="E16" s="74">
        <v>581.93299999999999</v>
      </c>
      <c r="F16">
        <v>442.66699999999997</v>
      </c>
      <c r="G16">
        <v>1145.229</v>
      </c>
      <c r="H16">
        <v>754.00199999999995</v>
      </c>
      <c r="I16">
        <v>622.726</v>
      </c>
      <c r="J16">
        <v>339.56299999999999</v>
      </c>
      <c r="K16">
        <v>476.214</v>
      </c>
      <c r="L16">
        <v>313.62700000000001</v>
      </c>
      <c r="M16">
        <v>252.52799999999999</v>
      </c>
      <c r="N16">
        <v>435.55500000000001</v>
      </c>
      <c r="O16">
        <v>330.31200000000001</v>
      </c>
      <c r="P16">
        <v>762.13499999999999</v>
      </c>
      <c r="Q16">
        <v>388.57</v>
      </c>
      <c r="R16">
        <v>667.21699999999998</v>
      </c>
      <c r="S16">
        <v>747.84699999999998</v>
      </c>
      <c r="T16">
        <v>920.14099999999996</v>
      </c>
      <c r="U16">
        <v>653.88599999999997</v>
      </c>
      <c r="V16">
        <v>533.10799999999995</v>
      </c>
      <c r="W16">
        <v>481.27100000000002</v>
      </c>
      <c r="X16">
        <v>427.779</v>
      </c>
      <c r="Y16">
        <v>154.358</v>
      </c>
      <c r="Z16">
        <v>552.322</v>
      </c>
      <c r="AA16">
        <v>387.91</v>
      </c>
      <c r="AB16">
        <v>588.947</v>
      </c>
      <c r="AC16">
        <v>660.50599999999997</v>
      </c>
      <c r="AD16">
        <v>430.56700000000001</v>
      </c>
      <c r="AE16">
        <v>670.202</v>
      </c>
      <c r="AF16">
        <v>699.01300000000003</v>
      </c>
      <c r="AG16">
        <v>387.28899999999999</v>
      </c>
      <c r="AH16" s="75">
        <v>913.90800000000002</v>
      </c>
      <c r="AI16" s="4">
        <v>203.904</v>
      </c>
      <c r="AJ16" s="4">
        <v>408.39299999999997</v>
      </c>
      <c r="AK16" s="4">
        <v>626.93600000000004</v>
      </c>
      <c r="AL16" s="4">
        <v>323.01600000000002</v>
      </c>
      <c r="AM16" s="4">
        <v>285.29300000000001</v>
      </c>
      <c r="AN16" s="4"/>
      <c r="AO16" s="4"/>
      <c r="AP16" s="4"/>
      <c r="AQ16" s="4"/>
      <c r="AR16" s="4"/>
      <c r="AS16" s="4"/>
      <c r="AT16" s="4"/>
      <c r="AU16" s="4"/>
      <c r="AV16" s="4"/>
      <c r="AW16" s="4"/>
      <c r="AX16" s="4"/>
      <c r="AY16" s="4"/>
    </row>
    <row r="17" spans="1:51" ht="15" x14ac:dyDescent="0.25">
      <c r="A17" s="71">
        <v>44348</v>
      </c>
      <c r="B17" s="72"/>
      <c r="C17" s="72"/>
      <c r="D17" s="73">
        <v>420.22</v>
      </c>
      <c r="E17" s="74">
        <v>624.53300000000002</v>
      </c>
      <c r="F17">
        <v>828.43399999999997</v>
      </c>
      <c r="G17">
        <v>1039.9659999999999</v>
      </c>
      <c r="H17">
        <v>443.51400000000001</v>
      </c>
      <c r="I17">
        <v>526.11500000000001</v>
      </c>
      <c r="J17">
        <v>107.76300000000001</v>
      </c>
      <c r="K17">
        <v>469.53100000000001</v>
      </c>
      <c r="L17">
        <v>202.27600000000001</v>
      </c>
      <c r="M17">
        <v>368.66800000000001</v>
      </c>
      <c r="N17">
        <v>422.13299999999998</v>
      </c>
      <c r="O17">
        <v>191.458</v>
      </c>
      <c r="P17">
        <v>718.17100000000005</v>
      </c>
      <c r="Q17">
        <v>223.13</v>
      </c>
      <c r="R17">
        <v>892.11800000000005</v>
      </c>
      <c r="S17">
        <v>571.22500000000002</v>
      </c>
      <c r="T17">
        <v>826.20600000000002</v>
      </c>
      <c r="U17">
        <v>509.726</v>
      </c>
      <c r="V17">
        <v>570.31299999999999</v>
      </c>
      <c r="W17">
        <v>325.63400000000001</v>
      </c>
      <c r="X17">
        <v>245.44200000000001</v>
      </c>
      <c r="Y17">
        <v>146.637</v>
      </c>
      <c r="Z17">
        <v>532.35400000000004</v>
      </c>
      <c r="AA17">
        <v>206.755</v>
      </c>
      <c r="AB17">
        <v>546.43200000000002</v>
      </c>
      <c r="AC17">
        <v>362.505</v>
      </c>
      <c r="AD17">
        <v>186.27600000000001</v>
      </c>
      <c r="AE17">
        <v>802.32399999999996</v>
      </c>
      <c r="AF17">
        <v>542.11300000000006</v>
      </c>
      <c r="AG17">
        <v>650.76300000000003</v>
      </c>
      <c r="AH17" s="75">
        <v>1284.1489999999999</v>
      </c>
      <c r="AI17" s="4">
        <v>71.462999999999994</v>
      </c>
      <c r="AJ17" s="4">
        <v>218.57</v>
      </c>
      <c r="AK17" s="4">
        <v>563.87199999999996</v>
      </c>
      <c r="AL17" s="4">
        <v>318.24400000000003</v>
      </c>
      <c r="AM17" s="4">
        <v>190.29</v>
      </c>
      <c r="AN17" s="4"/>
      <c r="AO17" s="4"/>
      <c r="AP17" s="4"/>
      <c r="AQ17" s="4"/>
      <c r="AR17" s="4"/>
      <c r="AS17" s="4"/>
      <c r="AT17" s="4"/>
      <c r="AU17" s="4"/>
      <c r="AV17" s="4"/>
      <c r="AW17" s="4"/>
      <c r="AX17" s="4"/>
      <c r="AY17" s="4"/>
    </row>
    <row r="18" spans="1:51" ht="15" x14ac:dyDescent="0.25">
      <c r="A18" s="71">
        <v>44378</v>
      </c>
      <c r="B18" s="72"/>
      <c r="C18" s="72"/>
      <c r="D18" s="73">
        <v>100.03</v>
      </c>
      <c r="E18" s="74">
        <v>203.69499999999999</v>
      </c>
      <c r="F18">
        <v>268.26900000000001</v>
      </c>
      <c r="G18">
        <v>237.69200000000001</v>
      </c>
      <c r="H18">
        <v>83.52</v>
      </c>
      <c r="I18">
        <v>104.989</v>
      </c>
      <c r="J18">
        <v>25.731999999999999</v>
      </c>
      <c r="K18">
        <v>65.712000000000003</v>
      </c>
      <c r="L18">
        <v>41.07</v>
      </c>
      <c r="M18">
        <v>69.766999999999996</v>
      </c>
      <c r="N18">
        <v>75.885000000000005</v>
      </c>
      <c r="O18">
        <v>40.994999999999997</v>
      </c>
      <c r="P18">
        <v>175.96700000000001</v>
      </c>
      <c r="Q18">
        <v>43.896999999999998</v>
      </c>
      <c r="R18">
        <v>346.48899999999998</v>
      </c>
      <c r="S18">
        <v>117.065</v>
      </c>
      <c r="T18">
        <v>151.46299999999999</v>
      </c>
      <c r="U18">
        <v>163.58500000000001</v>
      </c>
      <c r="V18">
        <v>134.78200000000001</v>
      </c>
      <c r="W18">
        <v>41.173999999999999</v>
      </c>
      <c r="X18">
        <v>36.969000000000001</v>
      </c>
      <c r="Y18">
        <v>21.602</v>
      </c>
      <c r="Z18">
        <v>81.185000000000002</v>
      </c>
      <c r="AA18">
        <v>42.162999999999997</v>
      </c>
      <c r="AB18">
        <v>116.881</v>
      </c>
      <c r="AC18">
        <v>53.753999999999998</v>
      </c>
      <c r="AD18">
        <v>35.402000000000001</v>
      </c>
      <c r="AE18">
        <v>202.23500000000001</v>
      </c>
      <c r="AF18">
        <v>116.372</v>
      </c>
      <c r="AG18">
        <v>107.083</v>
      </c>
      <c r="AH18" s="75">
        <v>480.2</v>
      </c>
      <c r="AI18" s="4">
        <v>16.024000000000001</v>
      </c>
      <c r="AJ18" s="4">
        <v>31.652999999999999</v>
      </c>
      <c r="AK18" s="4">
        <v>78.432000000000002</v>
      </c>
      <c r="AL18" s="4">
        <v>50.024999999999999</v>
      </c>
      <c r="AM18" s="4">
        <v>31.247</v>
      </c>
      <c r="AN18" s="4"/>
      <c r="AO18" s="4"/>
      <c r="AP18" s="4"/>
      <c r="AQ18" s="4"/>
      <c r="AR18" s="4"/>
      <c r="AS18" s="4"/>
      <c r="AT18" s="4"/>
      <c r="AU18" s="4"/>
      <c r="AV18" s="4"/>
      <c r="AW18" s="4"/>
      <c r="AX18" s="4"/>
      <c r="AY18" s="4"/>
    </row>
    <row r="19" spans="1:51" ht="15" x14ac:dyDescent="0.25">
      <c r="A19" s="71">
        <v>44409</v>
      </c>
      <c r="B19" s="72"/>
      <c r="C19" s="72"/>
      <c r="D19" s="73">
        <v>25.12</v>
      </c>
      <c r="E19" s="74">
        <v>33.915999999999997</v>
      </c>
      <c r="F19">
        <v>40.607999999999997</v>
      </c>
      <c r="G19">
        <v>47.911000000000001</v>
      </c>
      <c r="H19">
        <v>29.395</v>
      </c>
      <c r="I19">
        <v>28.053999999999998</v>
      </c>
      <c r="J19">
        <v>15.952999999999999</v>
      </c>
      <c r="K19">
        <v>19.356000000000002</v>
      </c>
      <c r="L19">
        <v>20.817</v>
      </c>
      <c r="M19">
        <v>18.669</v>
      </c>
      <c r="N19">
        <v>20.786999999999999</v>
      </c>
      <c r="O19">
        <v>16.018000000000001</v>
      </c>
      <c r="P19">
        <v>33.695999999999998</v>
      </c>
      <c r="Q19">
        <v>16.504999999999999</v>
      </c>
      <c r="R19">
        <v>45.231999999999999</v>
      </c>
      <c r="S19">
        <v>28.245000000000001</v>
      </c>
      <c r="T19">
        <v>40.415999999999997</v>
      </c>
      <c r="U19">
        <v>34.844000000000001</v>
      </c>
      <c r="V19">
        <v>28.251000000000001</v>
      </c>
      <c r="W19">
        <v>16.562999999999999</v>
      </c>
      <c r="X19">
        <v>17.553000000000001</v>
      </c>
      <c r="Y19">
        <v>12.867000000000001</v>
      </c>
      <c r="Z19">
        <v>20.963999999999999</v>
      </c>
      <c r="AA19">
        <v>17.024000000000001</v>
      </c>
      <c r="AB19">
        <v>24.81</v>
      </c>
      <c r="AC19">
        <v>21.427</v>
      </c>
      <c r="AD19">
        <v>16.905000000000001</v>
      </c>
      <c r="AE19">
        <v>32.960999999999999</v>
      </c>
      <c r="AF19">
        <v>27.337</v>
      </c>
      <c r="AG19">
        <v>23.742000000000001</v>
      </c>
      <c r="AH19" s="75">
        <v>56.972000000000001</v>
      </c>
      <c r="AI19" s="4">
        <v>11.728999999999999</v>
      </c>
      <c r="AJ19" s="4">
        <v>16.837</v>
      </c>
      <c r="AK19" s="4">
        <v>31.893000000000001</v>
      </c>
      <c r="AL19" s="4">
        <v>16.745999999999999</v>
      </c>
      <c r="AM19" s="4">
        <v>13.714</v>
      </c>
      <c r="AN19" s="4"/>
      <c r="AO19" s="4"/>
      <c r="AP19" s="4"/>
      <c r="AQ19" s="4"/>
      <c r="AR19" s="4"/>
      <c r="AS19" s="4"/>
      <c r="AT19" s="4"/>
      <c r="AU19" s="4"/>
      <c r="AV19" s="4"/>
      <c r="AW19" s="4"/>
      <c r="AX19" s="4"/>
      <c r="AY19" s="4"/>
    </row>
    <row r="20" spans="1:51" ht="15" x14ac:dyDescent="0.25">
      <c r="A20" s="71">
        <v>44440</v>
      </c>
      <c r="B20" s="72"/>
      <c r="C20" s="72"/>
      <c r="D20" s="73">
        <v>18.899999999999999</v>
      </c>
      <c r="E20" s="74">
        <v>23.062999999999999</v>
      </c>
      <c r="F20">
        <v>14.76</v>
      </c>
      <c r="G20">
        <v>28.033999999999999</v>
      </c>
      <c r="H20">
        <v>16.77</v>
      </c>
      <c r="I20">
        <v>19.611999999999998</v>
      </c>
      <c r="J20">
        <v>9.0180000000000007</v>
      </c>
      <c r="K20">
        <v>17.815999999999999</v>
      </c>
      <c r="L20">
        <v>11.438000000000001</v>
      </c>
      <c r="M20">
        <v>9.4849999999999994</v>
      </c>
      <c r="N20">
        <v>13.67</v>
      </c>
      <c r="O20">
        <v>8.5449999999999999</v>
      </c>
      <c r="P20">
        <v>19.016999999999999</v>
      </c>
      <c r="Q20">
        <v>8.9489999999999998</v>
      </c>
      <c r="R20">
        <v>17.277000000000001</v>
      </c>
      <c r="S20">
        <v>15.936</v>
      </c>
      <c r="T20">
        <v>104.364</v>
      </c>
      <c r="U20">
        <v>15.997</v>
      </c>
      <c r="V20">
        <v>14.978</v>
      </c>
      <c r="W20">
        <v>21.207999999999998</v>
      </c>
      <c r="X20">
        <v>10.557</v>
      </c>
      <c r="Y20">
        <v>7.1319999999999997</v>
      </c>
      <c r="Z20">
        <v>16.52</v>
      </c>
      <c r="AA20">
        <v>16.454999999999998</v>
      </c>
      <c r="AB20">
        <v>15.553000000000001</v>
      </c>
      <c r="AC20">
        <v>32.957000000000001</v>
      </c>
      <c r="AD20">
        <v>19.221</v>
      </c>
      <c r="AE20">
        <v>18.888000000000002</v>
      </c>
      <c r="AF20">
        <v>14.879</v>
      </c>
      <c r="AG20">
        <v>11.526999999999999</v>
      </c>
      <c r="AH20" s="75">
        <v>29.632000000000001</v>
      </c>
      <c r="AI20" s="4">
        <v>5.2</v>
      </c>
      <c r="AJ20" s="4">
        <v>20.6</v>
      </c>
      <c r="AK20" s="4">
        <v>30.196000000000002</v>
      </c>
      <c r="AL20" s="4">
        <v>9.4090000000000007</v>
      </c>
      <c r="AM20" s="4">
        <v>8.2859999999999996</v>
      </c>
      <c r="AN20" s="4"/>
      <c r="AO20" s="4"/>
      <c r="AP20" s="4"/>
      <c r="AQ20" s="4"/>
      <c r="AR20" s="4"/>
      <c r="AS20" s="4"/>
      <c r="AT20" s="4"/>
      <c r="AU20" s="4"/>
      <c r="AV20" s="4"/>
      <c r="AW20" s="4"/>
      <c r="AX20" s="4"/>
      <c r="AY20" s="4"/>
    </row>
    <row r="21" spans="1:51" ht="15" x14ac:dyDescent="0.25">
      <c r="A21" s="71">
        <v>44470</v>
      </c>
      <c r="B21" s="72"/>
      <c r="C21" s="72"/>
      <c r="D21" s="73">
        <v>32.32</v>
      </c>
      <c r="E21" s="74">
        <v>30.489000000000001</v>
      </c>
      <c r="F21">
        <v>33.515999999999998</v>
      </c>
      <c r="G21">
        <v>35.220999999999997</v>
      </c>
      <c r="H21">
        <v>44.372999999999998</v>
      </c>
      <c r="I21">
        <v>52.790999999999997</v>
      </c>
      <c r="J21">
        <v>11.552</v>
      </c>
      <c r="K21">
        <v>17.003</v>
      </c>
      <c r="L21">
        <v>13.367000000000001</v>
      </c>
      <c r="M21">
        <v>26.108000000000001</v>
      </c>
      <c r="N21">
        <v>14.561</v>
      </c>
      <c r="O21">
        <v>11.250999999999999</v>
      </c>
      <c r="P21">
        <v>37.216000000000001</v>
      </c>
      <c r="Q21">
        <v>24.516999999999999</v>
      </c>
      <c r="R21">
        <v>39.112000000000002</v>
      </c>
      <c r="S21">
        <v>23.832000000000001</v>
      </c>
      <c r="T21">
        <v>81.239000000000004</v>
      </c>
      <c r="U21">
        <v>40.137</v>
      </c>
      <c r="V21">
        <v>18.111999999999998</v>
      </c>
      <c r="W21">
        <v>34.478999999999999</v>
      </c>
      <c r="X21">
        <v>15.202999999999999</v>
      </c>
      <c r="Y21">
        <v>16.032</v>
      </c>
      <c r="Z21">
        <v>16.276</v>
      </c>
      <c r="AA21">
        <v>31.201000000000001</v>
      </c>
      <c r="AB21">
        <v>31.718</v>
      </c>
      <c r="AC21">
        <v>53.804000000000002</v>
      </c>
      <c r="AD21">
        <v>41.649000000000001</v>
      </c>
      <c r="AE21">
        <v>20.413</v>
      </c>
      <c r="AF21">
        <v>26.599</v>
      </c>
      <c r="AG21">
        <v>19.555</v>
      </c>
      <c r="AH21" s="75">
        <v>33.201000000000001</v>
      </c>
      <c r="AI21" s="4">
        <v>8.5660000000000007</v>
      </c>
      <c r="AJ21" s="4">
        <v>50.598999999999997</v>
      </c>
      <c r="AK21" s="4">
        <v>31.567</v>
      </c>
      <c r="AL21" s="4">
        <v>12.351000000000001</v>
      </c>
      <c r="AM21" s="4">
        <v>41.16</v>
      </c>
      <c r="AN21" s="4"/>
      <c r="AO21" s="4"/>
      <c r="AP21" s="4"/>
      <c r="AQ21" s="4"/>
      <c r="AR21" s="4"/>
      <c r="AS21" s="4"/>
      <c r="AT21" s="4"/>
      <c r="AU21" s="4"/>
      <c r="AV21" s="4"/>
      <c r="AW21" s="4"/>
      <c r="AX21" s="4"/>
      <c r="AY21" s="4"/>
    </row>
    <row r="22" spans="1:51" ht="15" x14ac:dyDescent="0.25">
      <c r="A22" s="71">
        <v>44501</v>
      </c>
      <c r="B22" s="72"/>
      <c r="C22" s="72"/>
      <c r="D22" s="73">
        <v>31.63</v>
      </c>
      <c r="E22" s="74">
        <v>36.33</v>
      </c>
      <c r="F22">
        <v>34.960999999999999</v>
      </c>
      <c r="G22">
        <v>52.173000000000002</v>
      </c>
      <c r="H22">
        <v>42.31</v>
      </c>
      <c r="I22">
        <v>50.633000000000003</v>
      </c>
      <c r="J22">
        <v>21.754999999999999</v>
      </c>
      <c r="K22">
        <v>22.155000000000001</v>
      </c>
      <c r="L22">
        <v>21.530999999999999</v>
      </c>
      <c r="M22">
        <v>38.917000000000002</v>
      </c>
      <c r="N22">
        <v>24.808</v>
      </c>
      <c r="O22">
        <v>22.347999999999999</v>
      </c>
      <c r="P22">
        <v>34.173999999999999</v>
      </c>
      <c r="Q22">
        <v>25.812999999999999</v>
      </c>
      <c r="R22">
        <v>41.357999999999997</v>
      </c>
      <c r="S22">
        <v>54.655000000000001</v>
      </c>
      <c r="T22">
        <v>39.973999999999997</v>
      </c>
      <c r="U22">
        <v>40.39</v>
      </c>
      <c r="V22">
        <v>23.564</v>
      </c>
      <c r="W22">
        <v>22.39</v>
      </c>
      <c r="X22">
        <v>21.745999999999999</v>
      </c>
      <c r="Y22">
        <v>19.622</v>
      </c>
      <c r="Z22">
        <v>25.347000000000001</v>
      </c>
      <c r="AA22">
        <v>41.258000000000003</v>
      </c>
      <c r="AB22">
        <v>32.774999999999999</v>
      </c>
      <c r="AC22">
        <v>53.503</v>
      </c>
      <c r="AD22">
        <v>35.573999999999998</v>
      </c>
      <c r="AE22">
        <v>28.302</v>
      </c>
      <c r="AF22">
        <v>36.747999999999998</v>
      </c>
      <c r="AG22">
        <v>51.615000000000002</v>
      </c>
      <c r="AH22" s="75">
        <v>33.817999999999998</v>
      </c>
      <c r="AI22" s="4">
        <v>17.567</v>
      </c>
      <c r="AJ22" s="4">
        <v>50.771999999999998</v>
      </c>
      <c r="AK22" s="4">
        <v>29.331</v>
      </c>
      <c r="AL22" s="4">
        <v>23.204000000000001</v>
      </c>
      <c r="AM22" s="4">
        <v>40.200000000000003</v>
      </c>
      <c r="AN22" s="4"/>
      <c r="AO22" s="4"/>
      <c r="AP22" s="4"/>
      <c r="AQ22" s="4"/>
      <c r="AR22" s="4"/>
      <c r="AS22" s="4"/>
      <c r="AT22" s="4"/>
      <c r="AU22" s="4"/>
      <c r="AV22" s="4"/>
      <c r="AW22" s="4"/>
      <c r="AX22" s="4"/>
      <c r="AY22" s="4"/>
    </row>
    <row r="23" spans="1:51" ht="15" x14ac:dyDescent="0.25">
      <c r="A23" s="71">
        <v>44531</v>
      </c>
      <c r="B23" s="72"/>
      <c r="C23" s="72"/>
      <c r="D23" s="73">
        <v>25.27</v>
      </c>
      <c r="E23" s="74">
        <v>29.4</v>
      </c>
      <c r="F23">
        <v>27.696999999999999</v>
      </c>
      <c r="G23">
        <v>39.92</v>
      </c>
      <c r="H23">
        <v>33.098999999999997</v>
      </c>
      <c r="I23">
        <v>35.950000000000003</v>
      </c>
      <c r="J23">
        <v>22.396000000000001</v>
      </c>
      <c r="K23">
        <v>23.87</v>
      </c>
      <c r="L23">
        <v>21.838000000000001</v>
      </c>
      <c r="M23">
        <v>27.152999999999999</v>
      </c>
      <c r="N23">
        <v>23.196999999999999</v>
      </c>
      <c r="O23">
        <v>20.58</v>
      </c>
      <c r="P23">
        <v>28.210999999999999</v>
      </c>
      <c r="Q23">
        <v>22.719000000000001</v>
      </c>
      <c r="R23">
        <v>42.905999999999999</v>
      </c>
      <c r="S23">
        <v>54.039000000000001</v>
      </c>
      <c r="T23">
        <v>31.702999999999999</v>
      </c>
      <c r="U23">
        <v>43.235999999999997</v>
      </c>
      <c r="V23">
        <v>24.844999999999999</v>
      </c>
      <c r="W23">
        <v>22.081</v>
      </c>
      <c r="X23">
        <v>21.457000000000001</v>
      </c>
      <c r="Y23">
        <v>21.004999999999999</v>
      </c>
      <c r="Z23">
        <v>28.088000000000001</v>
      </c>
      <c r="AA23">
        <v>24.552</v>
      </c>
      <c r="AB23">
        <v>27.853000000000002</v>
      </c>
      <c r="AC23">
        <v>32.503999999999998</v>
      </c>
      <c r="AD23">
        <v>23.597999999999999</v>
      </c>
      <c r="AE23">
        <v>29.786999999999999</v>
      </c>
      <c r="AF23">
        <v>27.545000000000002</v>
      </c>
      <c r="AG23">
        <v>31.832999999999998</v>
      </c>
      <c r="AH23" s="75">
        <v>32.966000000000001</v>
      </c>
      <c r="AI23" s="4">
        <v>19.181000000000001</v>
      </c>
      <c r="AJ23" s="4">
        <v>29.995999999999999</v>
      </c>
      <c r="AK23" s="4">
        <v>32.06</v>
      </c>
      <c r="AL23" s="4">
        <v>26.187000000000001</v>
      </c>
      <c r="AM23" s="4">
        <v>37.444000000000003</v>
      </c>
      <c r="AN23" s="4"/>
      <c r="AO23" s="4"/>
      <c r="AP23" s="4"/>
      <c r="AQ23" s="4"/>
      <c r="AR23" s="4"/>
      <c r="AS23" s="4"/>
      <c r="AT23" s="4"/>
      <c r="AU23" s="4"/>
      <c r="AV23" s="4"/>
      <c r="AW23" s="4"/>
      <c r="AX23" s="4"/>
      <c r="AY23" s="4"/>
    </row>
    <row r="24" spans="1:51" ht="15" x14ac:dyDescent="0.25">
      <c r="A24" s="71">
        <v>44562</v>
      </c>
      <c r="B24" s="72"/>
      <c r="C24" s="72"/>
      <c r="D24" s="73">
        <v>25.07</v>
      </c>
      <c r="E24" s="74">
        <v>26.058</v>
      </c>
      <c r="F24">
        <v>23.736000000000001</v>
      </c>
      <c r="G24">
        <v>33.503</v>
      </c>
      <c r="H24">
        <v>27.715</v>
      </c>
      <c r="I24">
        <v>27.25</v>
      </c>
      <c r="J24">
        <v>18.809999999999999</v>
      </c>
      <c r="K24">
        <v>21.146999999999998</v>
      </c>
      <c r="L24">
        <v>19.829999999999998</v>
      </c>
      <c r="M24">
        <v>21.064</v>
      </c>
      <c r="N24">
        <v>20.832999999999998</v>
      </c>
      <c r="O24">
        <v>18.434000000000001</v>
      </c>
      <c r="P24">
        <v>25.975999999999999</v>
      </c>
      <c r="Q24">
        <v>21.692</v>
      </c>
      <c r="R24">
        <v>27.373999999999999</v>
      </c>
      <c r="S24">
        <v>35.229999999999997</v>
      </c>
      <c r="T24">
        <v>30.844999999999999</v>
      </c>
      <c r="U24">
        <v>27.413</v>
      </c>
      <c r="V24">
        <v>26.103000000000002</v>
      </c>
      <c r="W24">
        <v>20.619</v>
      </c>
      <c r="X24">
        <v>19.933</v>
      </c>
      <c r="Y24">
        <v>16.829000000000001</v>
      </c>
      <c r="Z24">
        <v>22.347000000000001</v>
      </c>
      <c r="AA24">
        <v>31.084</v>
      </c>
      <c r="AB24">
        <v>25.225000000000001</v>
      </c>
      <c r="AC24">
        <v>27.492000000000001</v>
      </c>
      <c r="AD24">
        <v>20.989000000000001</v>
      </c>
      <c r="AE24">
        <v>25.719000000000001</v>
      </c>
      <c r="AF24">
        <v>24.193999999999999</v>
      </c>
      <c r="AG24">
        <v>24.847000000000001</v>
      </c>
      <c r="AH24" s="75">
        <v>30.959</v>
      </c>
      <c r="AI24" s="4">
        <v>15.750999999999999</v>
      </c>
      <c r="AJ24" s="4">
        <v>21.869</v>
      </c>
      <c r="AK24" s="4">
        <v>24.204000000000001</v>
      </c>
      <c r="AL24" s="4">
        <v>26.89</v>
      </c>
      <c r="AM24" s="4">
        <v>28.686</v>
      </c>
      <c r="AN24" s="4"/>
      <c r="AO24" s="4"/>
      <c r="AP24" s="4"/>
      <c r="AQ24" s="4"/>
      <c r="AR24" s="4"/>
      <c r="AS24" s="4"/>
      <c r="AT24" s="4"/>
      <c r="AU24" s="4"/>
      <c r="AV24" s="4"/>
      <c r="AW24" s="4"/>
      <c r="AX24" s="4"/>
      <c r="AY24" s="4"/>
    </row>
    <row r="25" spans="1:51" ht="15" x14ac:dyDescent="0.25">
      <c r="A25" s="71">
        <v>44593</v>
      </c>
      <c r="B25" s="72"/>
      <c r="C25" s="72"/>
      <c r="D25" s="73">
        <v>27.87</v>
      </c>
      <c r="E25" s="74">
        <v>24.131</v>
      </c>
      <c r="F25">
        <v>20.087</v>
      </c>
      <c r="G25">
        <v>28.338000000000001</v>
      </c>
      <c r="H25">
        <v>65.475999999999999</v>
      </c>
      <c r="I25">
        <v>41.389000000000003</v>
      </c>
      <c r="J25">
        <v>15.712</v>
      </c>
      <c r="K25">
        <v>17.89</v>
      </c>
      <c r="L25">
        <v>17.648</v>
      </c>
      <c r="M25">
        <v>19.41</v>
      </c>
      <c r="N25">
        <v>19.282</v>
      </c>
      <c r="O25">
        <v>16.611999999999998</v>
      </c>
      <c r="P25">
        <v>23.116</v>
      </c>
      <c r="Q25">
        <v>33.854999999999997</v>
      </c>
      <c r="R25">
        <v>32.058</v>
      </c>
      <c r="S25">
        <v>33.613</v>
      </c>
      <c r="T25">
        <v>29.863</v>
      </c>
      <c r="U25">
        <v>38.316000000000003</v>
      </c>
      <c r="V25">
        <v>33.566000000000003</v>
      </c>
      <c r="W25">
        <v>18.263999999999999</v>
      </c>
      <c r="X25">
        <v>17.231999999999999</v>
      </c>
      <c r="Y25">
        <v>22.576000000000001</v>
      </c>
      <c r="Z25">
        <v>21.687999999999999</v>
      </c>
      <c r="AA25">
        <v>29.882999999999999</v>
      </c>
      <c r="AB25">
        <v>19.96</v>
      </c>
      <c r="AC25">
        <v>30.045000000000002</v>
      </c>
      <c r="AD25">
        <v>17.748000000000001</v>
      </c>
      <c r="AE25">
        <v>26.64</v>
      </c>
      <c r="AF25">
        <v>20.484999999999999</v>
      </c>
      <c r="AG25">
        <v>19.855</v>
      </c>
      <c r="AH25" s="75">
        <v>27.238</v>
      </c>
      <c r="AI25" s="4">
        <v>13.27</v>
      </c>
      <c r="AJ25" s="4">
        <v>23.95</v>
      </c>
      <c r="AK25" s="4">
        <v>45.188000000000002</v>
      </c>
      <c r="AL25" s="4">
        <v>20.818999999999999</v>
      </c>
      <c r="AM25" s="4">
        <v>25.539000000000001</v>
      </c>
      <c r="AN25" s="4"/>
      <c r="AO25" s="4"/>
      <c r="AP25" s="4"/>
      <c r="AQ25" s="4"/>
      <c r="AR25" s="4"/>
      <c r="AS25" s="4"/>
      <c r="AT25" s="4"/>
      <c r="AU25" s="4"/>
      <c r="AV25" s="4"/>
      <c r="AW25" s="4"/>
      <c r="AX25" s="4"/>
      <c r="AY25" s="4"/>
    </row>
    <row r="26" spans="1:51" ht="15" x14ac:dyDescent="0.25">
      <c r="A26" s="71">
        <v>44621</v>
      </c>
      <c r="B26" s="72"/>
      <c r="C26" s="72"/>
      <c r="D26" s="73">
        <v>76.75</v>
      </c>
      <c r="E26" s="74">
        <v>73.454999999999998</v>
      </c>
      <c r="F26">
        <v>35.457999999999998</v>
      </c>
      <c r="G26">
        <v>62.683</v>
      </c>
      <c r="H26">
        <v>232.006</v>
      </c>
      <c r="I26">
        <v>57.774999999999999</v>
      </c>
      <c r="J26">
        <v>30.347000000000001</v>
      </c>
      <c r="K26">
        <v>91.084000000000003</v>
      </c>
      <c r="L26">
        <v>62.777999999999999</v>
      </c>
      <c r="M26">
        <v>50.396000000000001</v>
      </c>
      <c r="N26">
        <v>60.225999999999999</v>
      </c>
      <c r="O26">
        <v>60.636000000000003</v>
      </c>
      <c r="P26">
        <v>81.899000000000001</v>
      </c>
      <c r="Q26">
        <v>91.89</v>
      </c>
      <c r="R26">
        <v>78.879000000000005</v>
      </c>
      <c r="S26">
        <v>110.11799999999999</v>
      </c>
      <c r="T26">
        <v>88.995000000000005</v>
      </c>
      <c r="U26">
        <v>95.346999999999994</v>
      </c>
      <c r="V26">
        <v>57.378999999999998</v>
      </c>
      <c r="W26">
        <v>55.843000000000004</v>
      </c>
      <c r="X26">
        <v>36.128</v>
      </c>
      <c r="Y26">
        <v>63.406999999999996</v>
      </c>
      <c r="Z26">
        <v>114.15300000000001</v>
      </c>
      <c r="AA26">
        <v>47.539000000000001</v>
      </c>
      <c r="AB26">
        <v>47.808</v>
      </c>
      <c r="AC26">
        <v>143.70500000000001</v>
      </c>
      <c r="AD26">
        <v>34.195</v>
      </c>
      <c r="AE26">
        <v>107.28</v>
      </c>
      <c r="AF26">
        <v>36.185000000000002</v>
      </c>
      <c r="AG26">
        <v>83.995000000000005</v>
      </c>
      <c r="AH26" s="75">
        <v>86.224999999999994</v>
      </c>
      <c r="AI26" s="4">
        <v>42.152999999999999</v>
      </c>
      <c r="AJ26" s="4">
        <v>64.19</v>
      </c>
      <c r="AK26" s="4">
        <v>89.340999999999994</v>
      </c>
      <c r="AL26" s="4">
        <v>39.636000000000003</v>
      </c>
      <c r="AM26" s="4">
        <v>73.367999999999995</v>
      </c>
      <c r="AN26" s="4"/>
      <c r="AO26" s="4"/>
      <c r="AP26" s="4"/>
      <c r="AQ26" s="4"/>
      <c r="AR26" s="4"/>
      <c r="AS26" s="4"/>
      <c r="AT26" s="4"/>
      <c r="AU26" s="4"/>
      <c r="AV26" s="4"/>
      <c r="AW26" s="4"/>
      <c r="AX26" s="4"/>
      <c r="AY26" s="4"/>
    </row>
    <row r="27" spans="1:51" ht="15" x14ac:dyDescent="0.25">
      <c r="A27" s="71">
        <v>44652</v>
      </c>
      <c r="B27" s="72"/>
      <c r="C27" s="72"/>
      <c r="D27" s="73">
        <v>215.16</v>
      </c>
      <c r="E27" s="74">
        <v>107.586</v>
      </c>
      <c r="F27">
        <v>225.40600000000001</v>
      </c>
      <c r="G27">
        <v>329.005</v>
      </c>
      <c r="H27">
        <v>495.971</v>
      </c>
      <c r="I27">
        <v>166.90600000000001</v>
      </c>
      <c r="J27">
        <v>170.821</v>
      </c>
      <c r="K27">
        <v>250.36199999999999</v>
      </c>
      <c r="L27">
        <v>173.96100000000001</v>
      </c>
      <c r="M27">
        <v>128.58699999999999</v>
      </c>
      <c r="N27">
        <v>141.69499999999999</v>
      </c>
      <c r="O27">
        <v>234.541</v>
      </c>
      <c r="P27">
        <v>176.22499999999999</v>
      </c>
      <c r="Q27">
        <v>114.90900000000001</v>
      </c>
      <c r="R27">
        <v>332.536</v>
      </c>
      <c r="S27">
        <v>293.089</v>
      </c>
      <c r="T27">
        <v>240.34</v>
      </c>
      <c r="U27">
        <v>214.46100000000001</v>
      </c>
      <c r="V27">
        <v>186.16900000000001</v>
      </c>
      <c r="W27">
        <v>155.5</v>
      </c>
      <c r="X27">
        <v>122.958</v>
      </c>
      <c r="Y27">
        <v>198.488</v>
      </c>
      <c r="Z27">
        <v>252.767</v>
      </c>
      <c r="AA27">
        <v>167.511</v>
      </c>
      <c r="AB27">
        <v>332.39400000000001</v>
      </c>
      <c r="AC27">
        <v>189.595</v>
      </c>
      <c r="AD27">
        <v>136.999</v>
      </c>
      <c r="AE27">
        <v>258.48599999999999</v>
      </c>
      <c r="AF27">
        <v>160.80099999999999</v>
      </c>
      <c r="AG27">
        <v>399.42599999999999</v>
      </c>
      <c r="AH27" s="75">
        <v>170.161</v>
      </c>
      <c r="AI27" s="4">
        <v>113.982</v>
      </c>
      <c r="AJ27" s="4">
        <v>221.80699999999999</v>
      </c>
      <c r="AK27" s="4">
        <v>117.55</v>
      </c>
      <c r="AL27" s="4">
        <v>86.926000000000002</v>
      </c>
      <c r="AM27" s="4">
        <v>168.374</v>
      </c>
      <c r="AN27" s="4"/>
      <c r="AO27" s="4"/>
      <c r="AP27" s="4"/>
      <c r="AQ27" s="4"/>
      <c r="AR27" s="4"/>
      <c r="AS27" s="4"/>
      <c r="AT27" s="4"/>
      <c r="AU27" s="4"/>
      <c r="AV27" s="4"/>
      <c r="AW27" s="4"/>
      <c r="AX27" s="4"/>
      <c r="AY27" s="4"/>
    </row>
    <row r="28" spans="1:51" ht="15" x14ac:dyDescent="0.25">
      <c r="A28" s="71">
        <v>44682</v>
      </c>
      <c r="B28" s="72"/>
      <c r="C28" s="72"/>
      <c r="D28" s="73">
        <v>531.97</v>
      </c>
      <c r="E28" s="74">
        <v>451.42500000000001</v>
      </c>
      <c r="F28">
        <v>1158.902</v>
      </c>
      <c r="G28">
        <v>793.69500000000005</v>
      </c>
      <c r="H28">
        <v>630.06399999999996</v>
      </c>
      <c r="I28">
        <v>344.27600000000001</v>
      </c>
      <c r="J28">
        <v>449.52800000000002</v>
      </c>
      <c r="K28">
        <v>311.2</v>
      </c>
      <c r="L28">
        <v>244.05699999999999</v>
      </c>
      <c r="M28">
        <v>423.42700000000002</v>
      </c>
      <c r="N28">
        <v>329.75799999999998</v>
      </c>
      <c r="O28">
        <v>707.13199999999995</v>
      </c>
      <c r="P28">
        <v>404.97399999999999</v>
      </c>
      <c r="Q28">
        <v>651.99400000000003</v>
      </c>
      <c r="R28">
        <v>757.3</v>
      </c>
      <c r="S28">
        <v>929.99</v>
      </c>
      <c r="T28">
        <v>680.05</v>
      </c>
      <c r="U28">
        <v>539.79100000000005</v>
      </c>
      <c r="V28">
        <v>482.06200000000001</v>
      </c>
      <c r="W28">
        <v>418.35199999999998</v>
      </c>
      <c r="X28">
        <v>149.50700000000001</v>
      </c>
      <c r="Y28">
        <v>520.08100000000002</v>
      </c>
      <c r="Z28">
        <v>388.51100000000002</v>
      </c>
      <c r="AA28">
        <v>562.46600000000001</v>
      </c>
      <c r="AB28">
        <v>656.42399999999998</v>
      </c>
      <c r="AC28">
        <v>433.62200000000001</v>
      </c>
      <c r="AD28">
        <v>646.52200000000005</v>
      </c>
      <c r="AE28">
        <v>710.17200000000003</v>
      </c>
      <c r="AF28">
        <v>396.81200000000001</v>
      </c>
      <c r="AG28">
        <v>906.96299999999997</v>
      </c>
      <c r="AH28" s="75">
        <v>221.82300000000001</v>
      </c>
      <c r="AI28" s="4">
        <v>365.28500000000003</v>
      </c>
      <c r="AJ28" s="4">
        <v>612.91399999999999</v>
      </c>
      <c r="AK28" s="4">
        <v>329.67399999999998</v>
      </c>
      <c r="AL28" s="4">
        <v>266.25</v>
      </c>
      <c r="AM28" s="4">
        <v>515.35500000000002</v>
      </c>
      <c r="AN28" s="4"/>
      <c r="AO28" s="4"/>
      <c r="AP28" s="4"/>
      <c r="AQ28" s="4"/>
      <c r="AR28" s="4"/>
      <c r="AS28" s="4"/>
      <c r="AT28" s="4"/>
      <c r="AU28" s="4"/>
      <c r="AV28" s="4"/>
      <c r="AW28" s="4"/>
      <c r="AX28" s="4"/>
      <c r="AY28" s="4"/>
    </row>
    <row r="29" spans="1:51" ht="15" x14ac:dyDescent="0.25">
      <c r="A29" s="71">
        <v>44713</v>
      </c>
      <c r="B29" s="72"/>
      <c r="C29" s="72"/>
      <c r="D29" s="73">
        <v>420.22</v>
      </c>
      <c r="E29" s="74">
        <v>837.86</v>
      </c>
      <c r="F29">
        <v>1045.26</v>
      </c>
      <c r="G29">
        <v>469.68400000000003</v>
      </c>
      <c r="H29">
        <v>529.02700000000004</v>
      </c>
      <c r="I29">
        <v>109.53700000000001</v>
      </c>
      <c r="J29">
        <v>458.39400000000001</v>
      </c>
      <c r="K29">
        <v>205.774</v>
      </c>
      <c r="L29">
        <v>363.17200000000003</v>
      </c>
      <c r="M29">
        <v>417.45600000000002</v>
      </c>
      <c r="N29">
        <v>190.12299999999999</v>
      </c>
      <c r="O29">
        <v>723.04899999999998</v>
      </c>
      <c r="P29">
        <v>227.047</v>
      </c>
      <c r="Q29">
        <v>885.76700000000005</v>
      </c>
      <c r="R29">
        <v>572.96900000000005</v>
      </c>
      <c r="S29">
        <v>839.66499999999996</v>
      </c>
      <c r="T29">
        <v>515.17499999999995</v>
      </c>
      <c r="U29">
        <v>572.23099999999999</v>
      </c>
      <c r="V29">
        <v>326.36</v>
      </c>
      <c r="W29">
        <v>252.98400000000001</v>
      </c>
      <c r="X29">
        <v>143.56</v>
      </c>
      <c r="Y29">
        <v>518.18100000000004</v>
      </c>
      <c r="Z29">
        <v>206.10499999999999</v>
      </c>
      <c r="AA29">
        <v>550.16800000000001</v>
      </c>
      <c r="AB29">
        <v>361.54899999999998</v>
      </c>
      <c r="AC29">
        <v>186.6</v>
      </c>
      <c r="AD29">
        <v>791.02599999999995</v>
      </c>
      <c r="AE29">
        <v>556.57899999999995</v>
      </c>
      <c r="AF29">
        <v>655.66499999999996</v>
      </c>
      <c r="AG29">
        <v>1280.904</v>
      </c>
      <c r="AH29" s="75">
        <v>76.447999999999993</v>
      </c>
      <c r="AI29" s="4">
        <v>217.69499999999999</v>
      </c>
      <c r="AJ29" s="4">
        <v>559.17399999999998</v>
      </c>
      <c r="AK29" s="4">
        <v>319.30500000000001</v>
      </c>
      <c r="AL29" s="4">
        <v>183.72499999999999</v>
      </c>
      <c r="AM29" s="4">
        <v>616.28099999999995</v>
      </c>
      <c r="AN29" s="4"/>
      <c r="AO29" s="4"/>
      <c r="AP29" s="4"/>
      <c r="AQ29" s="4"/>
      <c r="AR29" s="4"/>
      <c r="AS29" s="4"/>
      <c r="AT29" s="4"/>
      <c r="AU29" s="4"/>
      <c r="AV29" s="4"/>
      <c r="AW29" s="4"/>
      <c r="AX29" s="4"/>
      <c r="AY29" s="4"/>
    </row>
    <row r="30" spans="1:51" ht="15" x14ac:dyDescent="0.25">
      <c r="A30" s="71">
        <v>44743</v>
      </c>
      <c r="B30" s="72"/>
      <c r="C30" s="72"/>
      <c r="D30" s="73">
        <v>100.03</v>
      </c>
      <c r="E30" s="74">
        <v>269.96100000000001</v>
      </c>
      <c r="F30">
        <v>237.66499999999999</v>
      </c>
      <c r="G30">
        <v>93.001999999999995</v>
      </c>
      <c r="H30">
        <v>106.791</v>
      </c>
      <c r="I30">
        <v>27.143999999999998</v>
      </c>
      <c r="J30">
        <v>63.84</v>
      </c>
      <c r="K30">
        <v>41.347000000000001</v>
      </c>
      <c r="L30">
        <v>68.531999999999996</v>
      </c>
      <c r="M30">
        <v>74.296000000000006</v>
      </c>
      <c r="N30">
        <v>39.902999999999999</v>
      </c>
      <c r="O30">
        <v>183.964</v>
      </c>
      <c r="P30">
        <v>45.567999999999998</v>
      </c>
      <c r="Q30">
        <v>344.82400000000001</v>
      </c>
      <c r="R30">
        <v>117.187</v>
      </c>
      <c r="S30">
        <v>162.56200000000001</v>
      </c>
      <c r="T30">
        <v>165.75800000000001</v>
      </c>
      <c r="U30">
        <v>135.58799999999999</v>
      </c>
      <c r="V30">
        <v>41.546999999999997</v>
      </c>
      <c r="W30">
        <v>37.253</v>
      </c>
      <c r="X30">
        <v>20.533999999999999</v>
      </c>
      <c r="Y30">
        <v>78.962000000000003</v>
      </c>
      <c r="Z30">
        <v>41.551000000000002</v>
      </c>
      <c r="AA30">
        <v>122.965</v>
      </c>
      <c r="AB30">
        <v>53.115000000000002</v>
      </c>
      <c r="AC30">
        <v>35.517000000000003</v>
      </c>
      <c r="AD30">
        <v>200.869</v>
      </c>
      <c r="AE30">
        <v>125.164</v>
      </c>
      <c r="AF30">
        <v>107.997</v>
      </c>
      <c r="AG30">
        <v>479.54</v>
      </c>
      <c r="AH30" s="75">
        <v>19.561</v>
      </c>
      <c r="AI30" s="4">
        <v>29.818000000000001</v>
      </c>
      <c r="AJ30" s="4">
        <v>77.558999999999997</v>
      </c>
      <c r="AK30" s="4">
        <v>49.735999999999997</v>
      </c>
      <c r="AL30" s="4">
        <v>28.143999999999998</v>
      </c>
      <c r="AM30" s="4">
        <v>212.154</v>
      </c>
      <c r="AN30" s="4"/>
      <c r="AO30" s="4"/>
      <c r="AP30" s="4"/>
      <c r="AQ30" s="4"/>
      <c r="AR30" s="4"/>
      <c r="AS30" s="4"/>
      <c r="AT30" s="4"/>
      <c r="AU30" s="4"/>
      <c r="AV30" s="4"/>
      <c r="AW30" s="4"/>
      <c r="AX30" s="4"/>
      <c r="AY30" s="4"/>
    </row>
    <row r="31" spans="1:51" ht="15" x14ac:dyDescent="0.25">
      <c r="A31" s="71">
        <v>44774</v>
      </c>
      <c r="B31" s="72"/>
      <c r="C31" s="72"/>
      <c r="D31" s="73">
        <v>25.12</v>
      </c>
      <c r="E31" s="74">
        <v>41.47</v>
      </c>
      <c r="F31">
        <v>47.637999999999998</v>
      </c>
      <c r="G31">
        <v>34.741</v>
      </c>
      <c r="H31">
        <v>29.616</v>
      </c>
      <c r="I31">
        <v>17.134</v>
      </c>
      <c r="J31">
        <v>18.007999999999999</v>
      </c>
      <c r="K31">
        <v>20.212</v>
      </c>
      <c r="L31">
        <v>17.89</v>
      </c>
      <c r="M31">
        <v>19.7</v>
      </c>
      <c r="N31">
        <v>15.273</v>
      </c>
      <c r="O31">
        <v>33.206000000000003</v>
      </c>
      <c r="P31">
        <v>17.981000000000002</v>
      </c>
      <c r="Q31">
        <v>44.045000000000002</v>
      </c>
      <c r="R31">
        <v>28.399000000000001</v>
      </c>
      <c r="S31">
        <v>41.673999999999999</v>
      </c>
      <c r="T31">
        <v>36.317999999999998</v>
      </c>
      <c r="U31">
        <v>28.794</v>
      </c>
      <c r="V31">
        <v>16.885999999999999</v>
      </c>
      <c r="W31">
        <v>16.507000000000001</v>
      </c>
      <c r="X31">
        <v>11.906000000000001</v>
      </c>
      <c r="Y31">
        <v>19.411000000000001</v>
      </c>
      <c r="Z31">
        <v>16.513999999999999</v>
      </c>
      <c r="AA31">
        <v>24.338000000000001</v>
      </c>
      <c r="AB31">
        <v>20.844000000000001</v>
      </c>
      <c r="AC31">
        <v>16.983000000000001</v>
      </c>
      <c r="AD31">
        <v>32.313000000000002</v>
      </c>
      <c r="AE31">
        <v>28.81</v>
      </c>
      <c r="AF31">
        <v>24.53</v>
      </c>
      <c r="AG31">
        <v>56.548000000000002</v>
      </c>
      <c r="AH31" s="75">
        <v>15.276</v>
      </c>
      <c r="AI31" s="4">
        <v>14.763</v>
      </c>
      <c r="AJ31" s="4">
        <v>31.305</v>
      </c>
      <c r="AK31" s="4">
        <v>16.274000000000001</v>
      </c>
      <c r="AL31" s="4">
        <v>11.394</v>
      </c>
      <c r="AM31" s="4">
        <v>32.555999999999997</v>
      </c>
      <c r="AN31" s="4"/>
      <c r="AO31" s="4"/>
      <c r="AP31" s="4"/>
      <c r="AQ31" s="4"/>
      <c r="AR31" s="4"/>
      <c r="AS31" s="4"/>
      <c r="AT31" s="4"/>
      <c r="AU31" s="4"/>
      <c r="AV31" s="4"/>
      <c r="AW31" s="4"/>
      <c r="AX31" s="4"/>
      <c r="AY31" s="4"/>
    </row>
    <row r="32" spans="1:51" ht="15" x14ac:dyDescent="0.25">
      <c r="A32" s="71">
        <v>44805</v>
      </c>
      <c r="B32" s="72"/>
      <c r="C32" s="72"/>
      <c r="D32" s="73">
        <v>18.899999999999999</v>
      </c>
      <c r="E32" s="74">
        <v>15.282999999999999</v>
      </c>
      <c r="F32">
        <v>27.783000000000001</v>
      </c>
      <c r="G32">
        <v>20.771000000000001</v>
      </c>
      <c r="H32">
        <v>21.09</v>
      </c>
      <c r="I32">
        <v>9.9510000000000005</v>
      </c>
      <c r="J32">
        <v>16.614000000000001</v>
      </c>
      <c r="K32">
        <v>10.654999999999999</v>
      </c>
      <c r="L32">
        <v>8.8379999999999992</v>
      </c>
      <c r="M32">
        <v>12.625999999999999</v>
      </c>
      <c r="N32">
        <v>7.8540000000000001</v>
      </c>
      <c r="O32">
        <v>17.760999999999999</v>
      </c>
      <c r="P32">
        <v>10.16</v>
      </c>
      <c r="Q32">
        <v>16.233000000000001</v>
      </c>
      <c r="R32">
        <v>16.047999999999998</v>
      </c>
      <c r="S32">
        <v>101.27800000000001</v>
      </c>
      <c r="T32">
        <v>17.292999999999999</v>
      </c>
      <c r="U32">
        <v>15.445</v>
      </c>
      <c r="V32">
        <v>21.442</v>
      </c>
      <c r="W32">
        <v>9.4849999999999994</v>
      </c>
      <c r="X32">
        <v>6.2709999999999999</v>
      </c>
      <c r="Y32">
        <v>14.999000000000001</v>
      </c>
      <c r="Z32">
        <v>15.772</v>
      </c>
      <c r="AA32">
        <v>14.513999999999999</v>
      </c>
      <c r="AB32">
        <v>32.271000000000001</v>
      </c>
      <c r="AC32">
        <v>19.254000000000001</v>
      </c>
      <c r="AD32">
        <v>18.353999999999999</v>
      </c>
      <c r="AE32">
        <v>15.773</v>
      </c>
      <c r="AF32">
        <v>12.164</v>
      </c>
      <c r="AG32">
        <v>29.256</v>
      </c>
      <c r="AH32" s="75">
        <v>8.5679999999999996</v>
      </c>
      <c r="AI32" s="4">
        <v>17.643000000000001</v>
      </c>
      <c r="AJ32" s="4">
        <v>29.594999999999999</v>
      </c>
      <c r="AK32" s="4">
        <v>8.8249999999999993</v>
      </c>
      <c r="AL32" s="4">
        <v>6.1440000000000001</v>
      </c>
      <c r="AM32" s="4">
        <v>20.198</v>
      </c>
      <c r="AN32" s="4"/>
      <c r="AO32" s="4"/>
      <c r="AP32" s="4"/>
      <c r="AQ32" s="4"/>
      <c r="AR32" s="4"/>
      <c r="AS32" s="4"/>
      <c r="AT32" s="4"/>
      <c r="AU32" s="4"/>
      <c r="AV32" s="4"/>
      <c r="AW32" s="4"/>
      <c r="AX32" s="4"/>
      <c r="AY32" s="4"/>
    </row>
    <row r="33" spans="1:51" ht="15" x14ac:dyDescent="0.25">
      <c r="A33" s="71">
        <v>44835</v>
      </c>
      <c r="B33" s="72"/>
      <c r="C33" s="72"/>
      <c r="D33" s="73">
        <v>32.32</v>
      </c>
      <c r="E33" s="74">
        <v>34.246000000000002</v>
      </c>
      <c r="F33">
        <v>34.962000000000003</v>
      </c>
      <c r="G33">
        <v>48.561</v>
      </c>
      <c r="H33">
        <v>54.41</v>
      </c>
      <c r="I33">
        <v>12.712999999999999</v>
      </c>
      <c r="J33">
        <v>15.803000000000001</v>
      </c>
      <c r="K33">
        <v>12.58</v>
      </c>
      <c r="L33">
        <v>25.128</v>
      </c>
      <c r="M33">
        <v>13.404</v>
      </c>
      <c r="N33">
        <v>10.436999999999999</v>
      </c>
      <c r="O33">
        <v>35.648000000000003</v>
      </c>
      <c r="P33">
        <v>26.068999999999999</v>
      </c>
      <c r="Q33">
        <v>37.917999999999999</v>
      </c>
      <c r="R33">
        <v>23.923999999999999</v>
      </c>
      <c r="S33">
        <v>87.028000000000006</v>
      </c>
      <c r="T33">
        <v>41.466000000000001</v>
      </c>
      <c r="U33">
        <v>18.600999999999999</v>
      </c>
      <c r="V33">
        <v>34.950000000000003</v>
      </c>
      <c r="W33">
        <v>13.942</v>
      </c>
      <c r="X33">
        <v>14.983000000000001</v>
      </c>
      <c r="Y33">
        <v>14.791</v>
      </c>
      <c r="Z33">
        <v>30.587</v>
      </c>
      <c r="AA33">
        <v>30.614999999999998</v>
      </c>
      <c r="AB33">
        <v>53.113</v>
      </c>
      <c r="AC33">
        <v>41.828000000000003</v>
      </c>
      <c r="AD33">
        <v>19.887</v>
      </c>
      <c r="AE33">
        <v>27.196000000000002</v>
      </c>
      <c r="AF33">
        <v>20.175999999999998</v>
      </c>
      <c r="AG33">
        <v>32.837000000000003</v>
      </c>
      <c r="AH33" s="75">
        <v>12.295999999999999</v>
      </c>
      <c r="AI33" s="4">
        <v>47.658000000000001</v>
      </c>
      <c r="AJ33" s="4">
        <v>30.954999999999998</v>
      </c>
      <c r="AK33" s="4">
        <v>11.942</v>
      </c>
      <c r="AL33" s="4">
        <v>38.072000000000003</v>
      </c>
      <c r="AM33" s="4">
        <v>28.733000000000001</v>
      </c>
      <c r="AN33" s="4"/>
      <c r="AO33" s="4"/>
      <c r="AP33" s="4"/>
      <c r="AQ33" s="4"/>
      <c r="AR33" s="4"/>
      <c r="AS33" s="4"/>
      <c r="AT33" s="4"/>
      <c r="AU33" s="4"/>
      <c r="AV33" s="4"/>
      <c r="AW33" s="4"/>
      <c r="AX33" s="4"/>
      <c r="AY33" s="4"/>
    </row>
    <row r="34" spans="1:51" ht="15" x14ac:dyDescent="0.25">
      <c r="A34" s="71">
        <v>44866</v>
      </c>
      <c r="B34" s="72"/>
      <c r="C34" s="72"/>
      <c r="D34" s="73">
        <v>31.63</v>
      </c>
      <c r="E34" s="74">
        <v>35.628</v>
      </c>
      <c r="F34">
        <v>51.924999999999997</v>
      </c>
      <c r="G34">
        <v>47.198</v>
      </c>
      <c r="H34">
        <v>52.052</v>
      </c>
      <c r="I34">
        <v>22.959</v>
      </c>
      <c r="J34">
        <v>21.03</v>
      </c>
      <c r="K34">
        <v>20.722999999999999</v>
      </c>
      <c r="L34">
        <v>38.073999999999998</v>
      </c>
      <c r="M34">
        <v>23.698</v>
      </c>
      <c r="N34">
        <v>21.501000000000001</v>
      </c>
      <c r="O34">
        <v>34.036000000000001</v>
      </c>
      <c r="P34">
        <v>27.22</v>
      </c>
      <c r="Q34">
        <v>40.293999999999997</v>
      </c>
      <c r="R34">
        <v>54.698999999999998</v>
      </c>
      <c r="S34">
        <v>41.323</v>
      </c>
      <c r="T34">
        <v>41.643000000000001</v>
      </c>
      <c r="U34">
        <v>24.009</v>
      </c>
      <c r="V34">
        <v>22.716999999999999</v>
      </c>
      <c r="W34">
        <v>20.832000000000001</v>
      </c>
      <c r="X34">
        <v>18.655999999999999</v>
      </c>
      <c r="Y34">
        <v>23.902999999999999</v>
      </c>
      <c r="Z34">
        <v>40.67</v>
      </c>
      <c r="AA34">
        <v>32.325000000000003</v>
      </c>
      <c r="AB34">
        <v>52.881999999999998</v>
      </c>
      <c r="AC34">
        <v>35.71</v>
      </c>
      <c r="AD34">
        <v>27.831</v>
      </c>
      <c r="AE34">
        <v>37.878999999999998</v>
      </c>
      <c r="AF34">
        <v>52.204999999999998</v>
      </c>
      <c r="AG34">
        <v>33.49</v>
      </c>
      <c r="AH34" s="75">
        <v>21.103999999999999</v>
      </c>
      <c r="AI34" s="4">
        <v>49.21</v>
      </c>
      <c r="AJ34" s="4">
        <v>28.81</v>
      </c>
      <c r="AK34" s="4">
        <v>22.888000000000002</v>
      </c>
      <c r="AL34" s="4">
        <v>37.412999999999997</v>
      </c>
      <c r="AM34" s="4">
        <v>34.164999999999999</v>
      </c>
      <c r="AN34" s="4"/>
      <c r="AO34" s="4"/>
      <c r="AP34" s="4"/>
      <c r="AQ34" s="4"/>
      <c r="AR34" s="4"/>
      <c r="AS34" s="4"/>
      <c r="AT34" s="4"/>
      <c r="AU34" s="4"/>
      <c r="AV34" s="4"/>
      <c r="AW34" s="4"/>
      <c r="AX34" s="4"/>
      <c r="AY34" s="4"/>
    </row>
    <row r="35" spans="1:51" ht="15" x14ac:dyDescent="0.25">
      <c r="A35" s="71">
        <v>44896</v>
      </c>
      <c r="B35" s="72"/>
      <c r="C35" s="72"/>
      <c r="D35" s="73">
        <v>25.27</v>
      </c>
      <c r="E35" s="76">
        <v>28.311</v>
      </c>
      <c r="F35" s="77">
        <v>39.710999999999999</v>
      </c>
      <c r="G35" s="77">
        <v>37.127000000000002</v>
      </c>
      <c r="H35" s="77">
        <v>37.189</v>
      </c>
      <c r="I35" s="77">
        <v>23.61</v>
      </c>
      <c r="J35" s="77">
        <v>22.77</v>
      </c>
      <c r="K35" s="77">
        <v>21.225000000000001</v>
      </c>
      <c r="L35" s="77">
        <v>26.428999999999998</v>
      </c>
      <c r="M35" s="77">
        <v>22.154</v>
      </c>
      <c r="N35" s="77">
        <v>19.812999999999999</v>
      </c>
      <c r="O35" s="77">
        <v>27.323</v>
      </c>
      <c r="P35" s="77">
        <v>24.07</v>
      </c>
      <c r="Q35" s="77">
        <v>41.868000000000002</v>
      </c>
      <c r="R35" s="77">
        <v>54.103000000000002</v>
      </c>
      <c r="S35" s="77">
        <v>32.335999999999999</v>
      </c>
      <c r="T35" s="77">
        <v>44.465000000000003</v>
      </c>
      <c r="U35" s="77">
        <v>25.288</v>
      </c>
      <c r="V35" s="77">
        <v>22.396000000000001</v>
      </c>
      <c r="W35" s="77">
        <v>20.437999999999999</v>
      </c>
      <c r="X35" s="77">
        <v>20.088000000000001</v>
      </c>
      <c r="Y35" s="77">
        <v>26.683</v>
      </c>
      <c r="Z35" s="77">
        <v>24.033999999999999</v>
      </c>
      <c r="AA35" s="77">
        <v>27.271000000000001</v>
      </c>
      <c r="AB35" s="77">
        <v>31.986000000000001</v>
      </c>
      <c r="AC35" s="77">
        <v>23.731999999999999</v>
      </c>
      <c r="AD35" s="77">
        <v>29.317</v>
      </c>
      <c r="AE35" s="77">
        <v>28.521999999999998</v>
      </c>
      <c r="AF35" s="77">
        <v>32.393000000000001</v>
      </c>
      <c r="AG35" s="77">
        <v>32.649000000000001</v>
      </c>
      <c r="AH35" s="78">
        <v>22.613</v>
      </c>
      <c r="AI35" s="4">
        <v>28.379000000000001</v>
      </c>
      <c r="AJ35" s="4">
        <v>31.509</v>
      </c>
      <c r="AK35" s="4">
        <v>25.893000000000001</v>
      </c>
      <c r="AL35" s="4">
        <v>34.665999999999997</v>
      </c>
      <c r="AM35" s="4">
        <v>27.616</v>
      </c>
      <c r="AN35" s="4"/>
      <c r="AO35" s="4"/>
      <c r="AP35" s="4"/>
      <c r="AQ35" s="4"/>
      <c r="AR35" s="4"/>
      <c r="AS35" s="4"/>
      <c r="AT35" s="4"/>
      <c r="AU35" s="4"/>
      <c r="AV35" s="4"/>
      <c r="AW35" s="4"/>
      <c r="AX35" s="4"/>
      <c r="AY35" s="4"/>
    </row>
    <row r="36" spans="1:51" ht="15" x14ac:dyDescent="0.25">
      <c r="A36" s="71">
        <v>44927</v>
      </c>
      <c r="B36" s="72"/>
      <c r="C36" s="72"/>
      <c r="D36" s="73">
        <v>25.07</v>
      </c>
      <c r="E36">
        <v>24.306999999999999</v>
      </c>
      <c r="F36">
        <v>33.314</v>
      </c>
      <c r="G36">
        <v>31.023</v>
      </c>
      <c r="H36">
        <v>28.378</v>
      </c>
      <c r="I36">
        <v>19.914999999999999</v>
      </c>
      <c r="J36">
        <v>20.151</v>
      </c>
      <c r="K36">
        <v>19.2</v>
      </c>
      <c r="L36">
        <v>20.419</v>
      </c>
      <c r="M36">
        <v>19.856000000000002</v>
      </c>
      <c r="N36">
        <v>17.725000000000001</v>
      </c>
      <c r="O36">
        <v>25.099</v>
      </c>
      <c r="P36">
        <v>22.998999999999999</v>
      </c>
      <c r="Q36">
        <v>26.5</v>
      </c>
      <c r="R36">
        <v>35.316000000000003</v>
      </c>
      <c r="S36">
        <v>31.401</v>
      </c>
      <c r="T36">
        <v>28.472999999999999</v>
      </c>
      <c r="U36">
        <v>26.53</v>
      </c>
      <c r="V36">
        <v>20.920999999999999</v>
      </c>
      <c r="W36">
        <v>18.952999999999999</v>
      </c>
      <c r="X36">
        <v>16.021999999999998</v>
      </c>
      <c r="Y36">
        <v>21.114000000000001</v>
      </c>
      <c r="Z36">
        <v>30.474</v>
      </c>
      <c r="AA36">
        <v>24.544</v>
      </c>
      <c r="AB36">
        <v>27.007999999999999</v>
      </c>
      <c r="AC36">
        <v>21.123000000000001</v>
      </c>
      <c r="AD36">
        <v>25.285</v>
      </c>
      <c r="AE36">
        <v>24.946999999999999</v>
      </c>
      <c r="AF36">
        <v>25.382999999999999</v>
      </c>
      <c r="AG36">
        <v>30.664000000000001</v>
      </c>
      <c r="AH36">
        <v>18.963000000000001</v>
      </c>
      <c r="AI36" s="4">
        <v>20.021000000000001</v>
      </c>
      <c r="AJ36" s="4">
        <v>23.728000000000002</v>
      </c>
      <c r="AK36" s="4">
        <v>26.625</v>
      </c>
      <c r="AL36" s="4">
        <v>26.303999999999998</v>
      </c>
      <c r="AM36" s="4">
        <v>24.125</v>
      </c>
      <c r="AN36" s="4"/>
      <c r="AO36" s="4"/>
      <c r="AP36" s="4"/>
      <c r="AQ36" s="4"/>
      <c r="AR36" s="4"/>
      <c r="AS36" s="4"/>
      <c r="AT36" s="4"/>
      <c r="AU36" s="4"/>
      <c r="AV36" s="4"/>
      <c r="AW36" s="4"/>
      <c r="AX36" s="4"/>
      <c r="AY36" s="4"/>
    </row>
    <row r="37" spans="1:51" ht="15" x14ac:dyDescent="0.25">
      <c r="A37" s="71">
        <v>44958</v>
      </c>
      <c r="B37" s="72"/>
      <c r="C37" s="72"/>
      <c r="D37" s="73">
        <v>27.87</v>
      </c>
      <c r="E37">
        <v>20.577000000000002</v>
      </c>
      <c r="F37">
        <v>28.181999999999999</v>
      </c>
      <c r="G37">
        <v>65.754999999999995</v>
      </c>
      <c r="H37">
        <v>42.438000000000002</v>
      </c>
      <c r="I37">
        <v>16.655000000000001</v>
      </c>
      <c r="J37">
        <v>17.042999999999999</v>
      </c>
      <c r="K37">
        <v>17.081</v>
      </c>
      <c r="L37">
        <v>18.847999999999999</v>
      </c>
      <c r="M37">
        <v>18.425999999999998</v>
      </c>
      <c r="N37">
        <v>15.997999999999999</v>
      </c>
      <c r="O37">
        <v>22.216000000000001</v>
      </c>
      <c r="P37">
        <v>35.164000000000001</v>
      </c>
      <c r="Q37">
        <v>31.149000000000001</v>
      </c>
      <c r="R37">
        <v>33.667999999999999</v>
      </c>
      <c r="S37">
        <v>29.666</v>
      </c>
      <c r="T37">
        <v>39.402999999999999</v>
      </c>
      <c r="U37">
        <v>33.951999999999998</v>
      </c>
      <c r="V37">
        <v>18.518000000000001</v>
      </c>
      <c r="W37">
        <v>16.286000000000001</v>
      </c>
      <c r="X37">
        <v>21.768999999999998</v>
      </c>
      <c r="Y37">
        <v>20.591999999999999</v>
      </c>
      <c r="Z37">
        <v>29.332000000000001</v>
      </c>
      <c r="AA37">
        <v>19.338000000000001</v>
      </c>
      <c r="AB37">
        <v>29.542000000000002</v>
      </c>
      <c r="AC37">
        <v>17.869</v>
      </c>
      <c r="AD37">
        <v>26.234000000000002</v>
      </c>
      <c r="AE37">
        <v>21.123999999999999</v>
      </c>
      <c r="AF37">
        <v>20.315000000000001</v>
      </c>
      <c r="AG37">
        <v>26.986999999999998</v>
      </c>
      <c r="AH37">
        <v>16.015000000000001</v>
      </c>
      <c r="AI37" s="4">
        <v>21.722000000000001</v>
      </c>
      <c r="AJ37" s="4">
        <v>44.530999999999999</v>
      </c>
      <c r="AK37" s="4">
        <v>20.574000000000002</v>
      </c>
      <c r="AL37" s="4">
        <v>23.466000000000001</v>
      </c>
      <c r="AM37" s="4">
        <v>21.959</v>
      </c>
      <c r="AN37" s="4"/>
      <c r="AO37" s="4"/>
      <c r="AP37" s="4"/>
      <c r="AQ37" s="4"/>
      <c r="AR37" s="4"/>
      <c r="AS37" s="4"/>
      <c r="AT37" s="4"/>
      <c r="AU37" s="4"/>
      <c r="AV37" s="4"/>
      <c r="AW37" s="4"/>
      <c r="AX37" s="4"/>
      <c r="AY37" s="4"/>
    </row>
    <row r="38" spans="1:51" ht="15" x14ac:dyDescent="0.25">
      <c r="A38" s="71">
        <v>44986</v>
      </c>
      <c r="B38" s="72"/>
      <c r="C38" s="72"/>
      <c r="D38" s="73">
        <v>76.75</v>
      </c>
      <c r="E38">
        <v>35.96</v>
      </c>
      <c r="F38">
        <v>62.405999999999999</v>
      </c>
      <c r="G38">
        <v>232.346</v>
      </c>
      <c r="H38">
        <v>58.939</v>
      </c>
      <c r="I38">
        <v>31.638999999999999</v>
      </c>
      <c r="J38">
        <v>88.956999999999994</v>
      </c>
      <c r="K38">
        <v>58.654000000000003</v>
      </c>
      <c r="L38">
        <v>49.435000000000002</v>
      </c>
      <c r="M38">
        <v>58.701999999999998</v>
      </c>
      <c r="N38">
        <v>59.442</v>
      </c>
      <c r="O38">
        <v>79.494</v>
      </c>
      <c r="P38">
        <v>94.727999999999994</v>
      </c>
      <c r="Q38">
        <v>77.265000000000001</v>
      </c>
      <c r="R38">
        <v>110.35299999999999</v>
      </c>
      <c r="S38">
        <v>84.295000000000002</v>
      </c>
      <c r="T38">
        <v>97.58</v>
      </c>
      <c r="U38">
        <v>57.832999999999998</v>
      </c>
      <c r="V38">
        <v>56.061</v>
      </c>
      <c r="W38">
        <v>33.53</v>
      </c>
      <c r="X38">
        <v>61.917999999999999</v>
      </c>
      <c r="Y38">
        <v>111.185</v>
      </c>
      <c r="Z38">
        <v>46.798999999999999</v>
      </c>
      <c r="AA38">
        <v>45.375999999999998</v>
      </c>
      <c r="AB38">
        <v>142.643</v>
      </c>
      <c r="AC38">
        <v>34.302999999999997</v>
      </c>
      <c r="AD38">
        <v>106.164</v>
      </c>
      <c r="AE38">
        <v>35.851999999999997</v>
      </c>
      <c r="AF38">
        <v>85.034999999999997</v>
      </c>
      <c r="AG38">
        <v>85.887</v>
      </c>
      <c r="AH38">
        <v>45.822000000000003</v>
      </c>
      <c r="AI38" s="4">
        <v>60.305</v>
      </c>
      <c r="AJ38" s="4">
        <v>88.494</v>
      </c>
      <c r="AK38" s="4">
        <v>39.401000000000003</v>
      </c>
      <c r="AL38" s="4">
        <v>69.820999999999998</v>
      </c>
      <c r="AM38" s="4">
        <v>70.14</v>
      </c>
      <c r="AN38" s="4"/>
      <c r="AO38" s="4"/>
      <c r="AP38" s="4"/>
      <c r="AQ38" s="4"/>
      <c r="AR38" s="4"/>
      <c r="AS38" s="4"/>
      <c r="AT38" s="4"/>
      <c r="AU38" s="4"/>
      <c r="AV38" s="4"/>
      <c r="AW38" s="4"/>
      <c r="AX38" s="4"/>
      <c r="AY38" s="4"/>
    </row>
    <row r="39" spans="1:51" ht="15" x14ac:dyDescent="0.25">
      <c r="A39" s="71">
        <v>45017</v>
      </c>
      <c r="B39" s="72"/>
      <c r="C39" s="72"/>
      <c r="D39" s="73">
        <v>215.16</v>
      </c>
      <c r="E39">
        <v>226.34299999999999</v>
      </c>
      <c r="F39">
        <v>328.72899999999998</v>
      </c>
      <c r="G39">
        <v>505.09899999999999</v>
      </c>
      <c r="H39">
        <v>168.31200000000001</v>
      </c>
      <c r="I39">
        <v>173.327</v>
      </c>
      <c r="J39">
        <v>247.48699999999999</v>
      </c>
      <c r="K39">
        <v>169.845</v>
      </c>
      <c r="L39">
        <v>126.88800000000001</v>
      </c>
      <c r="M39">
        <v>140.01</v>
      </c>
      <c r="N39">
        <v>231.90199999999999</v>
      </c>
      <c r="O39">
        <v>170.78700000000001</v>
      </c>
      <c r="P39">
        <v>116.78100000000001</v>
      </c>
      <c r="Q39">
        <v>329.75700000000001</v>
      </c>
      <c r="R39">
        <v>293.13400000000001</v>
      </c>
      <c r="S39">
        <v>236.82599999999999</v>
      </c>
      <c r="T39">
        <v>216.721</v>
      </c>
      <c r="U39">
        <v>186.857</v>
      </c>
      <c r="V39">
        <v>155.97300000000001</v>
      </c>
      <c r="W39">
        <v>118.121</v>
      </c>
      <c r="X39">
        <v>196.11799999999999</v>
      </c>
      <c r="Y39">
        <v>249.45400000000001</v>
      </c>
      <c r="Z39">
        <v>166.82599999999999</v>
      </c>
      <c r="AA39">
        <v>318.09399999999999</v>
      </c>
      <c r="AB39">
        <v>189.07499999999999</v>
      </c>
      <c r="AC39">
        <v>137.59800000000001</v>
      </c>
      <c r="AD39">
        <v>256.77499999999998</v>
      </c>
      <c r="AE39">
        <v>158.166</v>
      </c>
      <c r="AF39">
        <v>401.41800000000001</v>
      </c>
      <c r="AG39">
        <v>169.892</v>
      </c>
      <c r="AH39">
        <v>120.06399999999999</v>
      </c>
      <c r="AI39" s="4">
        <v>210.30099999999999</v>
      </c>
      <c r="AJ39" s="4">
        <v>116.991</v>
      </c>
      <c r="AK39" s="4">
        <v>86.763000000000005</v>
      </c>
      <c r="AL39" s="4">
        <v>163.21100000000001</v>
      </c>
      <c r="AM39" s="4">
        <v>97.480999999999995</v>
      </c>
      <c r="AN39" s="4"/>
      <c r="AO39" s="4"/>
      <c r="AP39" s="4"/>
      <c r="AQ39" s="4"/>
      <c r="AR39" s="4"/>
      <c r="AS39" s="4"/>
      <c r="AT39" s="4"/>
      <c r="AU39" s="4"/>
      <c r="AV39" s="4"/>
      <c r="AW39" s="4"/>
      <c r="AX39" s="4"/>
      <c r="AY39" s="4"/>
    </row>
    <row r="40" spans="1:51" ht="15" x14ac:dyDescent="0.25">
      <c r="A40" s="71">
        <v>45047</v>
      </c>
      <c r="B40" s="72"/>
      <c r="C40" s="72"/>
      <c r="D40" s="73">
        <v>531.97</v>
      </c>
      <c r="E40">
        <v>1161.3720000000001</v>
      </c>
      <c r="F40">
        <v>793.74099999999999</v>
      </c>
      <c r="G40">
        <v>625.11699999999996</v>
      </c>
      <c r="H40">
        <v>345.20600000000002</v>
      </c>
      <c r="I40">
        <v>451.315</v>
      </c>
      <c r="J40">
        <v>309.86099999999999</v>
      </c>
      <c r="K40">
        <v>235.96899999999999</v>
      </c>
      <c r="L40">
        <v>421.82499999999999</v>
      </c>
      <c r="M40">
        <v>328.625</v>
      </c>
      <c r="N40">
        <v>705.11599999999999</v>
      </c>
      <c r="O40">
        <v>399.62799999999999</v>
      </c>
      <c r="P40">
        <v>657.33299999999997</v>
      </c>
      <c r="Q40">
        <v>756.08399999999995</v>
      </c>
      <c r="R40">
        <v>930.78099999999995</v>
      </c>
      <c r="S40">
        <v>672.65599999999995</v>
      </c>
      <c r="T40">
        <v>542.1</v>
      </c>
      <c r="U40">
        <v>482.71300000000002</v>
      </c>
      <c r="V40">
        <v>418.70600000000002</v>
      </c>
      <c r="W40">
        <v>146.387</v>
      </c>
      <c r="X40">
        <v>518.274</v>
      </c>
      <c r="Y40">
        <v>386.93200000000002</v>
      </c>
      <c r="Z40">
        <v>562.02700000000004</v>
      </c>
      <c r="AA40">
        <v>646.54700000000003</v>
      </c>
      <c r="AB40">
        <v>433.31299999999999</v>
      </c>
      <c r="AC40">
        <v>647.95399999999995</v>
      </c>
      <c r="AD40">
        <v>708.45</v>
      </c>
      <c r="AE40">
        <v>372.14299999999997</v>
      </c>
      <c r="AF40">
        <v>909.25800000000004</v>
      </c>
      <c r="AG40">
        <v>221.59200000000001</v>
      </c>
      <c r="AH40">
        <v>371.27100000000002</v>
      </c>
      <c r="AI40" s="4">
        <v>584.06500000000005</v>
      </c>
      <c r="AJ40" s="4">
        <v>328.97300000000001</v>
      </c>
      <c r="AK40" s="4">
        <v>266.17200000000003</v>
      </c>
      <c r="AL40" s="4">
        <v>508.99200000000002</v>
      </c>
      <c r="AM40" s="4">
        <v>417.65199999999999</v>
      </c>
      <c r="AN40" s="4"/>
      <c r="AO40" s="4"/>
      <c r="AP40" s="4"/>
      <c r="AQ40" s="4"/>
      <c r="AR40" s="4"/>
      <c r="AS40" s="4"/>
      <c r="AT40" s="4"/>
      <c r="AU40" s="4"/>
      <c r="AV40" s="4"/>
      <c r="AW40" s="4"/>
      <c r="AX40" s="4"/>
      <c r="AY40" s="4"/>
    </row>
    <row r="41" spans="1:51" ht="15" x14ac:dyDescent="0.25">
      <c r="A41" s="71">
        <v>45078</v>
      </c>
      <c r="B41" s="72"/>
      <c r="C41" s="72"/>
      <c r="D41" s="73">
        <v>420.22</v>
      </c>
      <c r="E41">
        <v>1045.999</v>
      </c>
      <c r="F41">
        <v>469.58300000000003</v>
      </c>
      <c r="G41">
        <v>536.04600000000005</v>
      </c>
      <c r="H41">
        <v>110.178</v>
      </c>
      <c r="I41">
        <v>459.36099999999999</v>
      </c>
      <c r="J41">
        <v>205.05500000000001</v>
      </c>
      <c r="K41">
        <v>366.60700000000003</v>
      </c>
      <c r="L41">
        <v>416.78399999999999</v>
      </c>
      <c r="M41">
        <v>189.38</v>
      </c>
      <c r="N41">
        <v>722.49099999999999</v>
      </c>
      <c r="O41">
        <v>232.98</v>
      </c>
      <c r="P41">
        <v>887.73599999999999</v>
      </c>
      <c r="Q41">
        <v>572.46699999999998</v>
      </c>
      <c r="R41">
        <v>839.81299999999999</v>
      </c>
      <c r="S41">
        <v>522.21199999999999</v>
      </c>
      <c r="T41">
        <v>572.97900000000004</v>
      </c>
      <c r="U41">
        <v>326.60000000000002</v>
      </c>
      <c r="V41">
        <v>253.233</v>
      </c>
      <c r="W41">
        <v>145.85599999999999</v>
      </c>
      <c r="X41">
        <v>517.38699999999994</v>
      </c>
      <c r="Y41">
        <v>205.34</v>
      </c>
      <c r="Z41">
        <v>549.75800000000004</v>
      </c>
      <c r="AA41">
        <v>376.80799999999999</v>
      </c>
      <c r="AB41">
        <v>186.35499999999999</v>
      </c>
      <c r="AC41">
        <v>791.46699999999998</v>
      </c>
      <c r="AD41">
        <v>556.24</v>
      </c>
      <c r="AE41">
        <v>674.47299999999996</v>
      </c>
      <c r="AF41">
        <v>1281.68</v>
      </c>
      <c r="AG41">
        <v>76.266999999999996</v>
      </c>
      <c r="AH41">
        <v>220.14599999999999</v>
      </c>
      <c r="AI41" s="4">
        <v>583.404</v>
      </c>
      <c r="AJ41" s="4">
        <v>318.93299999999999</v>
      </c>
      <c r="AK41" s="4">
        <v>183.53899999999999</v>
      </c>
      <c r="AL41" s="4">
        <v>614.01900000000001</v>
      </c>
      <c r="AM41" s="4">
        <v>848.53899999999999</v>
      </c>
      <c r="AN41" s="4"/>
      <c r="AO41" s="4"/>
      <c r="AP41" s="4"/>
      <c r="AQ41" s="4"/>
      <c r="AR41" s="4"/>
      <c r="AS41" s="4"/>
      <c r="AT41" s="4"/>
      <c r="AU41" s="4"/>
      <c r="AV41" s="4"/>
      <c r="AW41" s="4"/>
      <c r="AX41" s="4"/>
      <c r="AY41" s="4"/>
    </row>
    <row r="42" spans="1:51" ht="15" x14ac:dyDescent="0.25">
      <c r="A42" s="71">
        <v>45108</v>
      </c>
      <c r="B42" s="72"/>
      <c r="C42" s="72"/>
      <c r="D42" s="73">
        <v>100.03</v>
      </c>
      <c r="E42">
        <v>237.952</v>
      </c>
      <c r="F42">
        <v>92.87</v>
      </c>
      <c r="G42">
        <v>114.505</v>
      </c>
      <c r="H42">
        <v>27.86</v>
      </c>
      <c r="I42">
        <v>64.397999999999996</v>
      </c>
      <c r="J42">
        <v>40.822000000000003</v>
      </c>
      <c r="K42">
        <v>72.525000000000006</v>
      </c>
      <c r="L42">
        <v>74.003</v>
      </c>
      <c r="M42">
        <v>39.316000000000003</v>
      </c>
      <c r="N42">
        <v>183.65</v>
      </c>
      <c r="O42">
        <v>47.636000000000003</v>
      </c>
      <c r="P42">
        <v>345.50900000000001</v>
      </c>
      <c r="Q42">
        <v>116.764</v>
      </c>
      <c r="R42">
        <v>162.64400000000001</v>
      </c>
      <c r="S42">
        <v>174.971</v>
      </c>
      <c r="T42">
        <v>136.18799999999999</v>
      </c>
      <c r="U42">
        <v>41.765000000000001</v>
      </c>
      <c r="V42">
        <v>37.417999999999999</v>
      </c>
      <c r="W42">
        <v>20.9</v>
      </c>
      <c r="X42">
        <v>78.619</v>
      </c>
      <c r="Y42">
        <v>40.92</v>
      </c>
      <c r="Z42">
        <v>122.643</v>
      </c>
      <c r="AA42">
        <v>55.353999999999999</v>
      </c>
      <c r="AB42">
        <v>35.274000000000001</v>
      </c>
      <c r="AC42">
        <v>200.96700000000001</v>
      </c>
      <c r="AD42">
        <v>124.965</v>
      </c>
      <c r="AE42">
        <v>116.17100000000001</v>
      </c>
      <c r="AF42">
        <v>479.86599999999999</v>
      </c>
      <c r="AG42">
        <v>19.433</v>
      </c>
      <c r="AH42">
        <v>31.518999999999998</v>
      </c>
      <c r="AI42" s="4">
        <v>81.676000000000002</v>
      </c>
      <c r="AJ42" s="4">
        <v>49.469000000000001</v>
      </c>
      <c r="AK42" s="4">
        <v>27.94</v>
      </c>
      <c r="AL42" s="4">
        <v>211.03800000000001</v>
      </c>
      <c r="AM42" s="4">
        <v>286.33</v>
      </c>
      <c r="AN42" s="4"/>
      <c r="AO42" s="4"/>
      <c r="AP42" s="4"/>
      <c r="AQ42" s="4"/>
      <c r="AR42" s="4"/>
      <c r="AS42" s="4"/>
      <c r="AT42" s="4"/>
      <c r="AU42" s="4"/>
      <c r="AV42" s="4"/>
      <c r="AW42" s="4"/>
      <c r="AX42" s="4"/>
      <c r="AY42" s="4"/>
    </row>
    <row r="43" spans="1:51" ht="15" x14ac:dyDescent="0.25">
      <c r="A43" s="71">
        <v>45139</v>
      </c>
      <c r="B43" s="72"/>
      <c r="C43" s="72"/>
      <c r="D43" s="73">
        <v>25.12</v>
      </c>
      <c r="E43">
        <v>47.923000000000002</v>
      </c>
      <c r="F43">
        <v>34.648000000000003</v>
      </c>
      <c r="G43">
        <v>31.678999999999998</v>
      </c>
      <c r="H43">
        <v>17.864000000000001</v>
      </c>
      <c r="I43">
        <v>18.526</v>
      </c>
      <c r="J43">
        <v>19.739999999999998</v>
      </c>
      <c r="K43">
        <v>17.809000000000001</v>
      </c>
      <c r="L43">
        <v>19.477</v>
      </c>
      <c r="M43">
        <v>14.847</v>
      </c>
      <c r="N43">
        <v>32.94</v>
      </c>
      <c r="O43">
        <v>17.649999999999999</v>
      </c>
      <c r="P43">
        <v>44.558999999999997</v>
      </c>
      <c r="Q43">
        <v>28.065000000000001</v>
      </c>
      <c r="R43">
        <v>41.752000000000002</v>
      </c>
      <c r="S43">
        <v>37.546999999999997</v>
      </c>
      <c r="T43">
        <v>29.341000000000001</v>
      </c>
      <c r="U43">
        <v>17.135000000000002</v>
      </c>
      <c r="V43">
        <v>16.7</v>
      </c>
      <c r="W43">
        <v>11.441000000000001</v>
      </c>
      <c r="X43">
        <v>19.18</v>
      </c>
      <c r="Y43">
        <v>15.946</v>
      </c>
      <c r="Z43">
        <v>24.122</v>
      </c>
      <c r="AA43">
        <v>20.603999999999999</v>
      </c>
      <c r="AB43">
        <v>16.742999999999999</v>
      </c>
      <c r="AC43">
        <v>32.335999999999999</v>
      </c>
      <c r="AD43">
        <v>28.658000000000001</v>
      </c>
      <c r="AE43">
        <v>25.349</v>
      </c>
      <c r="AF43">
        <v>56.819000000000003</v>
      </c>
      <c r="AG43">
        <v>15.121</v>
      </c>
      <c r="AH43">
        <v>16.148</v>
      </c>
      <c r="AI43" s="4">
        <v>29.896000000000001</v>
      </c>
      <c r="AJ43" s="4">
        <v>16.074999999999999</v>
      </c>
      <c r="AK43" s="4">
        <v>11.108000000000001</v>
      </c>
      <c r="AL43" s="4">
        <v>31.620999999999999</v>
      </c>
      <c r="AM43" s="4">
        <v>42.683</v>
      </c>
      <c r="AN43" s="4"/>
      <c r="AO43" s="4"/>
      <c r="AP43" s="4"/>
      <c r="AQ43" s="4"/>
      <c r="AR43" s="4"/>
      <c r="AS43" s="4"/>
      <c r="AT43" s="4"/>
      <c r="AU43" s="4"/>
      <c r="AV43" s="4"/>
      <c r="AW43" s="4"/>
      <c r="AX43" s="4"/>
      <c r="AY43" s="4"/>
    </row>
    <row r="44" spans="1:51" ht="15" x14ac:dyDescent="0.25">
      <c r="A44" s="71">
        <v>45170</v>
      </c>
      <c r="B44" s="72"/>
      <c r="C44" s="72"/>
      <c r="D44" s="73">
        <v>18.899999999999999</v>
      </c>
      <c r="E44">
        <v>28.032</v>
      </c>
      <c r="F44">
        <v>20.695</v>
      </c>
      <c r="G44">
        <v>22.218</v>
      </c>
      <c r="H44">
        <v>10.478</v>
      </c>
      <c r="I44">
        <v>17.149999999999999</v>
      </c>
      <c r="J44">
        <v>10.262</v>
      </c>
      <c r="K44">
        <v>8.5239999999999991</v>
      </c>
      <c r="L44">
        <v>12.42</v>
      </c>
      <c r="M44">
        <v>7.4379999999999997</v>
      </c>
      <c r="N44">
        <v>17.526</v>
      </c>
      <c r="O44">
        <v>9.6950000000000003</v>
      </c>
      <c r="P44">
        <v>16.704000000000001</v>
      </c>
      <c r="Q44">
        <v>15.726000000000001</v>
      </c>
      <c r="R44">
        <v>101.32</v>
      </c>
      <c r="S44">
        <v>17.617000000000001</v>
      </c>
      <c r="T44">
        <v>15.957000000000001</v>
      </c>
      <c r="U44">
        <v>21.712</v>
      </c>
      <c r="V44">
        <v>9.6029999999999998</v>
      </c>
      <c r="W44">
        <v>5.7690000000000001</v>
      </c>
      <c r="X44">
        <v>14.74</v>
      </c>
      <c r="Y44">
        <v>15.196</v>
      </c>
      <c r="Z44">
        <v>14.253</v>
      </c>
      <c r="AA44">
        <v>30.347000000000001</v>
      </c>
      <c r="AB44">
        <v>18.986000000000001</v>
      </c>
      <c r="AC44">
        <v>18.366</v>
      </c>
      <c r="AD44">
        <v>15.637</v>
      </c>
      <c r="AE44">
        <v>12.553000000000001</v>
      </c>
      <c r="AF44">
        <v>29.512</v>
      </c>
      <c r="AG44">
        <v>8.4039999999999999</v>
      </c>
      <c r="AH44">
        <v>19.254999999999999</v>
      </c>
      <c r="AI44" s="4">
        <v>30.010999999999999</v>
      </c>
      <c r="AJ44" s="4">
        <v>8.64</v>
      </c>
      <c r="AK44" s="4">
        <v>5.8760000000000003</v>
      </c>
      <c r="AL44" s="4">
        <v>19.363</v>
      </c>
      <c r="AM44" s="4">
        <v>14.569000000000001</v>
      </c>
      <c r="AN44" s="4"/>
      <c r="AO44" s="4"/>
      <c r="AP44" s="4"/>
      <c r="AQ44" s="4"/>
      <c r="AR44" s="4"/>
      <c r="AS44" s="4"/>
      <c r="AT44" s="4"/>
      <c r="AU44" s="4"/>
      <c r="AV44" s="4"/>
      <c r="AW44" s="4"/>
      <c r="AX44" s="4"/>
      <c r="AY44" s="4"/>
    </row>
    <row r="45" spans="1:51" ht="15" x14ac:dyDescent="0.25">
      <c r="A45" s="71">
        <v>45200</v>
      </c>
      <c r="B45" s="72"/>
      <c r="C45" s="72"/>
      <c r="D45" s="73">
        <v>32.32</v>
      </c>
      <c r="E45">
        <v>35.216999999999999</v>
      </c>
      <c r="F45">
        <v>48.475000000000001</v>
      </c>
      <c r="G45">
        <v>56.728000000000002</v>
      </c>
      <c r="H45">
        <v>13.233000000000001</v>
      </c>
      <c r="I45">
        <v>16.311</v>
      </c>
      <c r="J45">
        <v>12.138999999999999</v>
      </c>
      <c r="K45">
        <v>23.853999999999999</v>
      </c>
      <c r="L45">
        <v>13.162000000000001</v>
      </c>
      <c r="M45">
        <v>9.9499999999999993</v>
      </c>
      <c r="N45">
        <v>35.366999999999997</v>
      </c>
      <c r="O45">
        <v>25.373000000000001</v>
      </c>
      <c r="P45">
        <v>38.411000000000001</v>
      </c>
      <c r="Q45">
        <v>23.603999999999999</v>
      </c>
      <c r="R45">
        <v>87.069000000000003</v>
      </c>
      <c r="S45">
        <v>41.585000000000001</v>
      </c>
      <c r="T45">
        <v>19.100999999999999</v>
      </c>
      <c r="U45">
        <v>35.216999999999999</v>
      </c>
      <c r="V45">
        <v>14.129</v>
      </c>
      <c r="W45">
        <v>14.478</v>
      </c>
      <c r="X45">
        <v>14.532</v>
      </c>
      <c r="Y45">
        <v>29.986000000000001</v>
      </c>
      <c r="Z45">
        <v>30.344999999999999</v>
      </c>
      <c r="AA45">
        <v>53.62</v>
      </c>
      <c r="AB45">
        <v>41.558999999999997</v>
      </c>
      <c r="AC45">
        <v>19.905000000000001</v>
      </c>
      <c r="AD45">
        <v>27.065999999999999</v>
      </c>
      <c r="AE45">
        <v>19.632999999999999</v>
      </c>
      <c r="AF45">
        <v>33.094000000000001</v>
      </c>
      <c r="AG45">
        <v>12.145</v>
      </c>
      <c r="AH45">
        <v>49.582999999999998</v>
      </c>
      <c r="AI45" s="4">
        <v>30.445</v>
      </c>
      <c r="AJ45" s="4">
        <v>11.711</v>
      </c>
      <c r="AK45" s="4">
        <v>37.823999999999998</v>
      </c>
      <c r="AL45" s="4">
        <v>27.843</v>
      </c>
      <c r="AM45" s="4">
        <v>33.326999999999998</v>
      </c>
      <c r="AN45" s="4"/>
      <c r="AO45" s="4"/>
      <c r="AP45" s="4"/>
      <c r="AQ45" s="4"/>
      <c r="AR45" s="4"/>
      <c r="AS45" s="4"/>
      <c r="AT45" s="4"/>
      <c r="AU45" s="4"/>
      <c r="AV45" s="4"/>
      <c r="AW45" s="4"/>
      <c r="AX45" s="4"/>
      <c r="AY45" s="4"/>
    </row>
    <row r="46" spans="1:51" ht="15" x14ac:dyDescent="0.25">
      <c r="A46" s="71">
        <v>45231</v>
      </c>
      <c r="B46" s="72"/>
      <c r="C46" s="72"/>
      <c r="D46" s="73">
        <v>31.63</v>
      </c>
      <c r="E46">
        <v>52.167000000000002</v>
      </c>
      <c r="F46">
        <v>47.13</v>
      </c>
      <c r="G46">
        <v>54.017000000000003</v>
      </c>
      <c r="H46">
        <v>23.565999999999999</v>
      </c>
      <c r="I46">
        <v>21.542999999999999</v>
      </c>
      <c r="J46">
        <v>20.297000000000001</v>
      </c>
      <c r="K46">
        <v>38.381999999999998</v>
      </c>
      <c r="L46">
        <v>23.456</v>
      </c>
      <c r="M46">
        <v>20.997</v>
      </c>
      <c r="N46">
        <v>33.811</v>
      </c>
      <c r="O46">
        <v>27.234999999999999</v>
      </c>
      <c r="P46">
        <v>40.749000000000002</v>
      </c>
      <c r="Q46">
        <v>54.274999999999999</v>
      </c>
      <c r="R46">
        <v>41.378999999999998</v>
      </c>
      <c r="S46">
        <v>42.018999999999998</v>
      </c>
      <c r="T46">
        <v>24.469000000000001</v>
      </c>
      <c r="U46">
        <v>22.966000000000001</v>
      </c>
      <c r="V46">
        <v>21.036999999999999</v>
      </c>
      <c r="W46">
        <v>17.992000000000001</v>
      </c>
      <c r="X46">
        <v>23.635999999999999</v>
      </c>
      <c r="Y46">
        <v>40.069000000000003</v>
      </c>
      <c r="Z46">
        <v>32.094999999999999</v>
      </c>
      <c r="AA46">
        <v>53.8</v>
      </c>
      <c r="AB46">
        <v>35.493000000000002</v>
      </c>
      <c r="AC46">
        <v>27.856000000000002</v>
      </c>
      <c r="AD46">
        <v>37.76</v>
      </c>
      <c r="AE46">
        <v>53.344999999999999</v>
      </c>
      <c r="AF46">
        <v>33.731999999999999</v>
      </c>
      <c r="AG46">
        <v>20.969000000000001</v>
      </c>
      <c r="AH46">
        <v>50.872999999999998</v>
      </c>
      <c r="AI46" s="4">
        <v>28.548999999999999</v>
      </c>
      <c r="AJ46" s="4">
        <v>22.672000000000001</v>
      </c>
      <c r="AK46" s="4">
        <v>37.268999999999998</v>
      </c>
      <c r="AL46" s="4">
        <v>33.314999999999998</v>
      </c>
      <c r="AM46" s="4">
        <v>35.268000000000001</v>
      </c>
      <c r="AN46" s="4"/>
      <c r="AO46" s="4"/>
      <c r="AP46" s="4"/>
      <c r="AQ46" s="4"/>
      <c r="AR46" s="4"/>
      <c r="AS46" s="4"/>
      <c r="AT46" s="4"/>
      <c r="AU46" s="4"/>
      <c r="AV46" s="4"/>
      <c r="AW46" s="4"/>
      <c r="AX46" s="4"/>
      <c r="AY46" s="4"/>
    </row>
    <row r="47" spans="1:51" ht="15" x14ac:dyDescent="0.25">
      <c r="A47" s="71">
        <v>45261</v>
      </c>
      <c r="B47" s="72"/>
      <c r="C47" s="72"/>
      <c r="D47" s="73">
        <v>25.27</v>
      </c>
      <c r="E47">
        <v>39.93</v>
      </c>
      <c r="F47">
        <v>37.058</v>
      </c>
      <c r="G47">
        <v>39.326999999999998</v>
      </c>
      <c r="H47">
        <v>24.202999999999999</v>
      </c>
      <c r="I47">
        <v>23.303000000000001</v>
      </c>
      <c r="J47">
        <v>20.821000000000002</v>
      </c>
      <c r="K47">
        <v>26.689</v>
      </c>
      <c r="L47">
        <v>21.936</v>
      </c>
      <c r="M47">
        <v>19.343</v>
      </c>
      <c r="N47">
        <v>27.123000000000001</v>
      </c>
      <c r="O47">
        <v>23.837</v>
      </c>
      <c r="P47">
        <v>42.316000000000003</v>
      </c>
      <c r="Q47">
        <v>53.722000000000001</v>
      </c>
      <c r="R47">
        <v>32.396000000000001</v>
      </c>
      <c r="S47">
        <v>45.442</v>
      </c>
      <c r="T47">
        <v>25.736999999999998</v>
      </c>
      <c r="U47">
        <v>22.64</v>
      </c>
      <c r="V47">
        <v>20.643000000000001</v>
      </c>
      <c r="W47">
        <v>19.888000000000002</v>
      </c>
      <c r="X47">
        <v>26.423999999999999</v>
      </c>
      <c r="Y47">
        <v>23.518999999999998</v>
      </c>
      <c r="Z47">
        <v>27.042000000000002</v>
      </c>
      <c r="AA47">
        <v>32.42</v>
      </c>
      <c r="AB47">
        <v>23.526</v>
      </c>
      <c r="AC47">
        <v>29.343</v>
      </c>
      <c r="AD47">
        <v>28.408999999999999</v>
      </c>
      <c r="AE47">
        <v>33.017000000000003</v>
      </c>
      <c r="AF47">
        <v>32.893999999999998</v>
      </c>
      <c r="AG47">
        <v>22.483000000000001</v>
      </c>
      <c r="AH47">
        <v>29.855</v>
      </c>
      <c r="AI47" s="4">
        <v>31.041</v>
      </c>
      <c r="AJ47" s="4">
        <v>25.678000000000001</v>
      </c>
      <c r="AK47" s="4">
        <v>34.531999999999996</v>
      </c>
      <c r="AL47" s="4">
        <v>26.846</v>
      </c>
      <c r="AM47" s="4">
        <v>27.907</v>
      </c>
      <c r="AN47" s="4"/>
      <c r="AO47" s="4"/>
      <c r="AP47" s="4"/>
      <c r="AQ47" s="4"/>
      <c r="AR47" s="4"/>
      <c r="AS47" s="4"/>
      <c r="AT47" s="4"/>
      <c r="AU47" s="4"/>
      <c r="AV47" s="4"/>
      <c r="AW47" s="4"/>
      <c r="AX47" s="4"/>
      <c r="AY47" s="4"/>
    </row>
    <row r="48" spans="1:51" ht="15" x14ac:dyDescent="0.25">
      <c r="A48" s="71">
        <v>45292</v>
      </c>
      <c r="B48" s="72"/>
      <c r="C48" s="72"/>
      <c r="D48" s="73">
        <v>25.07</v>
      </c>
      <c r="E48">
        <v>33.521999999999998</v>
      </c>
      <c r="F48">
        <v>30.971</v>
      </c>
      <c r="G48">
        <v>29.677</v>
      </c>
      <c r="H48">
        <v>20.472999999999999</v>
      </c>
      <c r="I48">
        <v>20.643999999999998</v>
      </c>
      <c r="J48">
        <v>18.818000000000001</v>
      </c>
      <c r="K48">
        <v>20.253</v>
      </c>
      <c r="L48">
        <v>19.655999999999999</v>
      </c>
      <c r="M48">
        <v>17.286000000000001</v>
      </c>
      <c r="N48">
        <v>24.914999999999999</v>
      </c>
      <c r="O48">
        <v>22.681000000000001</v>
      </c>
      <c r="P48">
        <v>26.902999999999999</v>
      </c>
      <c r="Q48">
        <v>35.020000000000003</v>
      </c>
      <c r="R48">
        <v>31.454999999999998</v>
      </c>
      <c r="S48">
        <v>28.837</v>
      </c>
      <c r="T48">
        <v>26.986000000000001</v>
      </c>
      <c r="U48">
        <v>21.154</v>
      </c>
      <c r="V48">
        <v>19.149000000000001</v>
      </c>
      <c r="W48">
        <v>15.598000000000001</v>
      </c>
      <c r="X48">
        <v>20.908000000000001</v>
      </c>
      <c r="Y48">
        <v>29.914999999999999</v>
      </c>
      <c r="Z48">
        <v>24.332999999999998</v>
      </c>
      <c r="AA48">
        <v>26.881</v>
      </c>
      <c r="AB48">
        <v>20.931000000000001</v>
      </c>
      <c r="AC48">
        <v>25.314</v>
      </c>
      <c r="AD48">
        <v>24.841999999999999</v>
      </c>
      <c r="AE48">
        <v>26.006</v>
      </c>
      <c r="AF48">
        <v>30.899000000000001</v>
      </c>
      <c r="AG48">
        <v>18.841999999999999</v>
      </c>
      <c r="AH48">
        <v>21.369</v>
      </c>
      <c r="AI48" s="4">
        <v>23.305</v>
      </c>
      <c r="AJ48" s="4">
        <v>26.422000000000001</v>
      </c>
      <c r="AK48" s="4">
        <v>26.19</v>
      </c>
      <c r="AL48" s="4">
        <v>23.405000000000001</v>
      </c>
      <c r="AM48" s="4">
        <v>23.65</v>
      </c>
      <c r="AN48" s="4"/>
      <c r="AO48" s="4"/>
      <c r="AP48" s="4"/>
      <c r="AQ48" s="4"/>
      <c r="AR48" s="4"/>
      <c r="AS48" s="4"/>
      <c r="AT48" s="4"/>
      <c r="AU48" s="4"/>
      <c r="AV48" s="4"/>
      <c r="AW48" s="4"/>
      <c r="AX48" s="4"/>
      <c r="AY48" s="4"/>
    </row>
    <row r="49" spans="1:1005" ht="15" x14ac:dyDescent="0.25">
      <c r="A49" s="71">
        <v>45323</v>
      </c>
      <c r="B49" s="72"/>
      <c r="C49" s="72"/>
      <c r="D49" s="73">
        <v>27.87</v>
      </c>
      <c r="E49">
        <v>29.344000000000001</v>
      </c>
      <c r="F49">
        <v>71.706000000000003</v>
      </c>
      <c r="G49">
        <v>45.066000000000003</v>
      </c>
      <c r="H49">
        <v>17.725999999999999</v>
      </c>
      <c r="I49">
        <v>18.105</v>
      </c>
      <c r="J49">
        <v>17.341000000000001</v>
      </c>
      <c r="K49">
        <v>19.276</v>
      </c>
      <c r="L49">
        <v>19.061</v>
      </c>
      <c r="M49">
        <v>16.303999999999998</v>
      </c>
      <c r="N49">
        <v>23.076000000000001</v>
      </c>
      <c r="O49">
        <v>35.744999999999997</v>
      </c>
      <c r="P49">
        <v>33.737000000000002</v>
      </c>
      <c r="Q49">
        <v>34.502000000000002</v>
      </c>
      <c r="R49">
        <v>31.433</v>
      </c>
      <c r="S49">
        <v>40.865000000000002</v>
      </c>
      <c r="T49">
        <v>35.969000000000001</v>
      </c>
      <c r="U49">
        <v>19.748000000000001</v>
      </c>
      <c r="V49">
        <v>17.134</v>
      </c>
      <c r="W49">
        <v>21.986000000000001</v>
      </c>
      <c r="X49">
        <v>21.524000000000001</v>
      </c>
      <c r="Y49">
        <v>30.355</v>
      </c>
      <c r="Z49">
        <v>19.824999999999999</v>
      </c>
      <c r="AA49">
        <v>30.314</v>
      </c>
      <c r="AB49">
        <v>18.32</v>
      </c>
      <c r="AC49">
        <v>27.91</v>
      </c>
      <c r="AD49">
        <v>21.763999999999999</v>
      </c>
      <c r="AE49">
        <v>21.341000000000001</v>
      </c>
      <c r="AF49">
        <v>28.202999999999999</v>
      </c>
      <c r="AG49">
        <v>16.460999999999999</v>
      </c>
      <c r="AH49">
        <v>24.234999999999999</v>
      </c>
      <c r="AI49" s="4">
        <v>45.125999999999998</v>
      </c>
      <c r="AJ49" s="4">
        <v>21.524999999999999</v>
      </c>
      <c r="AK49" s="4">
        <v>24.834</v>
      </c>
      <c r="AL49" s="4">
        <v>22.49</v>
      </c>
      <c r="AM49" s="4">
        <v>20.696000000000002</v>
      </c>
      <c r="AN49" s="4"/>
      <c r="AO49" s="4"/>
      <c r="AP49" s="4"/>
      <c r="AQ49" s="4"/>
      <c r="AR49" s="4"/>
      <c r="AS49" s="4"/>
      <c r="AT49" s="4"/>
      <c r="AU49" s="4"/>
      <c r="AV49" s="4"/>
      <c r="AW49" s="4"/>
      <c r="AX49" s="4"/>
      <c r="AY49" s="4"/>
    </row>
    <row r="50" spans="1:1005" ht="15" x14ac:dyDescent="0.25">
      <c r="A50" s="71">
        <v>45352</v>
      </c>
      <c r="B50" s="72"/>
      <c r="C50" s="72"/>
      <c r="D50" s="73">
        <v>76.75</v>
      </c>
      <c r="E50">
        <v>65.159000000000006</v>
      </c>
      <c r="F50">
        <v>242.07</v>
      </c>
      <c r="G50">
        <v>60.338000000000001</v>
      </c>
      <c r="H50">
        <v>34.319000000000003</v>
      </c>
      <c r="I50">
        <v>93.551000000000002</v>
      </c>
      <c r="J50">
        <v>60.865000000000002</v>
      </c>
      <c r="K50">
        <v>48.517000000000003</v>
      </c>
      <c r="L50">
        <v>60.091000000000001</v>
      </c>
      <c r="M50">
        <v>65.823999999999998</v>
      </c>
      <c r="N50">
        <v>80.17</v>
      </c>
      <c r="O50">
        <v>94.287999999999997</v>
      </c>
      <c r="P50">
        <v>79.143000000000001</v>
      </c>
      <c r="Q50">
        <v>115.011</v>
      </c>
      <c r="R50">
        <v>90.304000000000002</v>
      </c>
      <c r="S50">
        <v>98.052999999999997</v>
      </c>
      <c r="T50">
        <v>60.558999999999997</v>
      </c>
      <c r="U50">
        <v>58.67</v>
      </c>
      <c r="V50">
        <v>34.996000000000002</v>
      </c>
      <c r="W50">
        <v>61.22</v>
      </c>
      <c r="X50">
        <v>114.819</v>
      </c>
      <c r="Y50">
        <v>46.496000000000002</v>
      </c>
      <c r="Z50">
        <v>46.466999999999999</v>
      </c>
      <c r="AA50">
        <v>143.297</v>
      </c>
      <c r="AB50">
        <v>36.362000000000002</v>
      </c>
      <c r="AC50">
        <v>108.402</v>
      </c>
      <c r="AD50">
        <v>36.850999999999999</v>
      </c>
      <c r="AE50">
        <v>85.572999999999993</v>
      </c>
      <c r="AF50">
        <v>89.725999999999999</v>
      </c>
      <c r="AG50">
        <v>47.186999999999998</v>
      </c>
      <c r="AH50">
        <v>63.601999999999997</v>
      </c>
      <c r="AI50" s="4">
        <v>88.096999999999994</v>
      </c>
      <c r="AJ50" s="4">
        <v>40.606000000000002</v>
      </c>
      <c r="AK50" s="4">
        <v>71.771000000000001</v>
      </c>
      <c r="AL50" s="4">
        <v>69.334000000000003</v>
      </c>
      <c r="AM50" s="4">
        <v>35.563000000000002</v>
      </c>
      <c r="AN50" s="4"/>
      <c r="AO50" s="4"/>
      <c r="AP50" s="4"/>
      <c r="AQ50" s="4"/>
      <c r="AR50" s="4"/>
      <c r="AS50" s="4"/>
      <c r="AT50" s="4"/>
      <c r="AU50" s="4"/>
      <c r="AV50" s="4"/>
      <c r="AW50" s="4"/>
      <c r="AX50" s="4"/>
      <c r="AY50" s="4"/>
    </row>
    <row r="51" spans="1:1005" ht="15" x14ac:dyDescent="0.25">
      <c r="A51" s="71">
        <v>45383</v>
      </c>
      <c r="B51" s="72"/>
      <c r="C51" s="72"/>
      <c r="D51" s="73">
        <v>215.16</v>
      </c>
      <c r="E51">
        <v>343.93299999999999</v>
      </c>
      <c r="F51">
        <v>504.36500000000001</v>
      </c>
      <c r="G51">
        <v>170.642</v>
      </c>
      <c r="H51">
        <v>177.96899999999999</v>
      </c>
      <c r="I51">
        <v>253.23699999999999</v>
      </c>
      <c r="J51">
        <v>171.93199999999999</v>
      </c>
      <c r="K51">
        <v>126.752</v>
      </c>
      <c r="L51">
        <v>144.90899999999999</v>
      </c>
      <c r="M51">
        <v>239.65600000000001</v>
      </c>
      <c r="N51">
        <v>174.90799999999999</v>
      </c>
      <c r="O51">
        <v>116.648</v>
      </c>
      <c r="P51">
        <v>341.63200000000001</v>
      </c>
      <c r="Q51">
        <v>301.95999999999998</v>
      </c>
      <c r="R51">
        <v>243.976</v>
      </c>
      <c r="S51">
        <v>218.00700000000001</v>
      </c>
      <c r="T51">
        <v>197.82300000000001</v>
      </c>
      <c r="U51">
        <v>166.73599999999999</v>
      </c>
      <c r="V51">
        <v>121.217</v>
      </c>
      <c r="W51">
        <v>195.33699999999999</v>
      </c>
      <c r="X51">
        <v>252.25800000000001</v>
      </c>
      <c r="Y51">
        <v>171.98</v>
      </c>
      <c r="Z51">
        <v>331.13400000000001</v>
      </c>
      <c r="AA51">
        <v>189.64599999999999</v>
      </c>
      <c r="AB51">
        <v>140.108</v>
      </c>
      <c r="AC51">
        <v>269.452</v>
      </c>
      <c r="AD51">
        <v>162.16800000000001</v>
      </c>
      <c r="AE51">
        <v>404.22699999999998</v>
      </c>
      <c r="AF51">
        <v>175.27699999999999</v>
      </c>
      <c r="AG51">
        <v>125.121</v>
      </c>
      <c r="AH51">
        <v>221.876</v>
      </c>
      <c r="AI51" s="4">
        <v>117.22499999999999</v>
      </c>
      <c r="AJ51" s="4">
        <v>89.429000000000002</v>
      </c>
      <c r="AK51" s="4">
        <v>169.32300000000001</v>
      </c>
      <c r="AL51" s="4">
        <v>103.14400000000001</v>
      </c>
      <c r="AM51" s="4">
        <v>224.87200000000001</v>
      </c>
      <c r="AN51" s="4"/>
      <c r="AO51" s="4"/>
      <c r="AP51" s="4"/>
      <c r="AQ51" s="4"/>
      <c r="AR51" s="4"/>
      <c r="AS51" s="4"/>
      <c r="AT51" s="4"/>
      <c r="AU51" s="4"/>
      <c r="AV51" s="4"/>
      <c r="AW51" s="4"/>
      <c r="AX51" s="4"/>
      <c r="AY51" s="4"/>
    </row>
    <row r="52" spans="1:1005" ht="15" x14ac:dyDescent="0.25">
      <c r="A52" s="71">
        <v>45413</v>
      </c>
      <c r="B52" s="72"/>
      <c r="C52" s="72"/>
      <c r="D52" s="73">
        <v>531.97</v>
      </c>
      <c r="E52">
        <v>807.40499999999997</v>
      </c>
      <c r="F52">
        <v>633.428</v>
      </c>
      <c r="G52">
        <v>347.74400000000003</v>
      </c>
      <c r="H52">
        <v>471.89</v>
      </c>
      <c r="I52">
        <v>312.63400000000001</v>
      </c>
      <c r="J52">
        <v>243.328</v>
      </c>
      <c r="K52">
        <v>422.69900000000001</v>
      </c>
      <c r="L52">
        <v>338.03399999999999</v>
      </c>
      <c r="M52">
        <v>724.46</v>
      </c>
      <c r="N52">
        <v>404.959</v>
      </c>
      <c r="O52">
        <v>657.678</v>
      </c>
      <c r="P52">
        <v>768.58399999999995</v>
      </c>
      <c r="Q52">
        <v>942.36900000000003</v>
      </c>
      <c r="R52">
        <v>684.41499999999996</v>
      </c>
      <c r="S52">
        <v>544.36400000000003</v>
      </c>
      <c r="T52">
        <v>491.404</v>
      </c>
      <c r="U52">
        <v>422.01400000000001</v>
      </c>
      <c r="V52">
        <v>148.95400000000001</v>
      </c>
      <c r="W52">
        <v>518.86099999999999</v>
      </c>
      <c r="X52">
        <v>391.01600000000002</v>
      </c>
      <c r="Y52">
        <v>576.52200000000005</v>
      </c>
      <c r="Z52">
        <v>656.74800000000005</v>
      </c>
      <c r="AA52">
        <v>434.459</v>
      </c>
      <c r="AB52">
        <v>674.83699999999999</v>
      </c>
      <c r="AC52">
        <v>720.23400000000004</v>
      </c>
      <c r="AD52">
        <v>399.24900000000002</v>
      </c>
      <c r="AE52">
        <v>911.54200000000003</v>
      </c>
      <c r="AF52">
        <v>218.7</v>
      </c>
      <c r="AG52">
        <v>379.69299999999998</v>
      </c>
      <c r="AH52">
        <v>611.66200000000003</v>
      </c>
      <c r="AI52" s="4">
        <v>330.05599999999998</v>
      </c>
      <c r="AJ52" s="4">
        <v>277.37</v>
      </c>
      <c r="AK52" s="4">
        <v>528.46699999999998</v>
      </c>
      <c r="AL52" s="4">
        <v>445.69600000000003</v>
      </c>
      <c r="AM52" s="4">
        <v>1161.752</v>
      </c>
      <c r="AN52" s="4"/>
      <c r="AO52" s="4"/>
      <c r="AP52" s="4"/>
      <c r="AQ52" s="4"/>
      <c r="AR52" s="4"/>
      <c r="AS52" s="4"/>
      <c r="AT52" s="4"/>
      <c r="AU52" s="4"/>
      <c r="AV52" s="4"/>
      <c r="AW52" s="4"/>
      <c r="AX52" s="4"/>
      <c r="AY52" s="4"/>
    </row>
    <row r="53" spans="1:1005" ht="15" x14ac:dyDescent="0.25">
      <c r="A53" s="71">
        <v>45444</v>
      </c>
      <c r="B53" s="72"/>
      <c r="C53" s="72"/>
      <c r="D53" s="73">
        <v>420.22</v>
      </c>
      <c r="E53">
        <v>454.60399999999998</v>
      </c>
      <c r="F53">
        <v>530.79499999999996</v>
      </c>
      <c r="G53">
        <v>111.378</v>
      </c>
      <c r="H53">
        <v>444.47899999999998</v>
      </c>
      <c r="I53">
        <v>201.035</v>
      </c>
      <c r="J53">
        <v>363.01499999999999</v>
      </c>
      <c r="K53">
        <v>418.04300000000001</v>
      </c>
      <c r="L53">
        <v>178.94300000000001</v>
      </c>
      <c r="M53">
        <v>705.95699999999999</v>
      </c>
      <c r="N53">
        <v>226.916</v>
      </c>
      <c r="O53">
        <v>888.62</v>
      </c>
      <c r="P53">
        <v>563.78899999999999</v>
      </c>
      <c r="Q53">
        <v>834.00099999999998</v>
      </c>
      <c r="R53">
        <v>516.34199999999998</v>
      </c>
      <c r="S53">
        <v>574.51099999999997</v>
      </c>
      <c r="T53">
        <v>312.49700000000001</v>
      </c>
      <c r="U53">
        <v>243.744</v>
      </c>
      <c r="V53">
        <v>143.53899999999999</v>
      </c>
      <c r="W53">
        <v>517.61599999999999</v>
      </c>
      <c r="X53">
        <v>200.73400000000001</v>
      </c>
      <c r="Y53">
        <v>542.13099999999997</v>
      </c>
      <c r="Z53">
        <v>361.077</v>
      </c>
      <c r="AA53">
        <v>186.94</v>
      </c>
      <c r="AB53">
        <v>782.86099999999999</v>
      </c>
      <c r="AC53">
        <v>546.83799999999997</v>
      </c>
      <c r="AD53">
        <v>657.51800000000003</v>
      </c>
      <c r="AE53">
        <v>1283.828</v>
      </c>
      <c r="AF53">
        <v>74.203000000000003</v>
      </c>
      <c r="AG53">
        <v>211.30500000000001</v>
      </c>
      <c r="AH53">
        <v>559.048</v>
      </c>
      <c r="AI53" s="4">
        <v>318.95100000000002</v>
      </c>
      <c r="AJ53" s="4">
        <v>172.41399999999999</v>
      </c>
      <c r="AK53" s="4">
        <v>606.03800000000001</v>
      </c>
      <c r="AL53" s="4">
        <v>836.89200000000005</v>
      </c>
      <c r="AM53" s="4">
        <v>1046.7829999999999</v>
      </c>
      <c r="AN53" s="4"/>
      <c r="AO53" s="4"/>
      <c r="AP53" s="4"/>
      <c r="AQ53" s="4"/>
      <c r="AR53" s="4"/>
      <c r="AS53" s="4"/>
      <c r="AT53" s="4"/>
      <c r="AU53" s="4"/>
      <c r="AV53" s="4"/>
      <c r="AW53" s="4"/>
      <c r="AX53" s="4"/>
      <c r="AY53" s="4"/>
    </row>
    <row r="54" spans="1:1005" ht="15" x14ac:dyDescent="0.25">
      <c r="A54" s="71">
        <v>45474</v>
      </c>
      <c r="B54" s="72"/>
      <c r="C54" s="72"/>
      <c r="D54" s="73">
        <v>100.03</v>
      </c>
      <c r="E54">
        <v>89.245999999999995</v>
      </c>
      <c r="F54">
        <v>109.348</v>
      </c>
      <c r="G54">
        <v>28.960999999999999</v>
      </c>
      <c r="H54">
        <v>60.798999999999999</v>
      </c>
      <c r="I54">
        <v>40.069000000000003</v>
      </c>
      <c r="J54">
        <v>68.236000000000004</v>
      </c>
      <c r="K54">
        <v>74.718000000000004</v>
      </c>
      <c r="L54">
        <v>38.036000000000001</v>
      </c>
      <c r="M54">
        <v>174.476</v>
      </c>
      <c r="N54">
        <v>45.195999999999998</v>
      </c>
      <c r="O54">
        <v>346.43900000000002</v>
      </c>
      <c r="P54">
        <v>110.542</v>
      </c>
      <c r="Q54">
        <v>153.59899999999999</v>
      </c>
      <c r="R54">
        <v>167.44</v>
      </c>
      <c r="S54">
        <v>137.60599999999999</v>
      </c>
      <c r="T54">
        <v>40.326999999999998</v>
      </c>
      <c r="U54">
        <v>36.124000000000002</v>
      </c>
      <c r="V54">
        <v>20.423999999999999</v>
      </c>
      <c r="W54">
        <v>78.733999999999995</v>
      </c>
      <c r="X54">
        <v>39.174999999999997</v>
      </c>
      <c r="Y54">
        <v>115.428</v>
      </c>
      <c r="Z54">
        <v>52.856000000000002</v>
      </c>
      <c r="AA54">
        <v>35.505000000000003</v>
      </c>
      <c r="AB54">
        <v>187.09100000000001</v>
      </c>
      <c r="AC54">
        <v>117.877</v>
      </c>
      <c r="AD54">
        <v>108.67400000000001</v>
      </c>
      <c r="AE54">
        <v>481.673</v>
      </c>
      <c r="AF54">
        <v>19.617000000000001</v>
      </c>
      <c r="AG54">
        <v>30.492999999999999</v>
      </c>
      <c r="AH54">
        <v>77.8</v>
      </c>
      <c r="AI54" s="4">
        <v>49.417999999999999</v>
      </c>
      <c r="AJ54" s="4">
        <v>27.283000000000001</v>
      </c>
      <c r="AK54" s="4">
        <v>199.62</v>
      </c>
      <c r="AL54" s="4">
        <v>269.53300000000002</v>
      </c>
      <c r="AM54" s="4">
        <v>238.77699999999999</v>
      </c>
      <c r="AN54" s="4"/>
      <c r="AO54" s="4"/>
      <c r="AP54" s="4"/>
      <c r="AQ54" s="4"/>
      <c r="AR54" s="4"/>
      <c r="AS54" s="4"/>
      <c r="AT54" s="4"/>
      <c r="AU54" s="4"/>
      <c r="AV54" s="4"/>
      <c r="AW54" s="4"/>
      <c r="AX54" s="4"/>
      <c r="AY54" s="4"/>
    </row>
    <row r="55" spans="1:1005" ht="15" x14ac:dyDescent="0.25">
      <c r="A55" s="71">
        <v>45505</v>
      </c>
      <c r="B55" s="72"/>
      <c r="C55" s="72"/>
      <c r="D55" s="73">
        <v>25.12</v>
      </c>
      <c r="E55">
        <v>34.103000000000002</v>
      </c>
      <c r="F55">
        <v>31.33</v>
      </c>
      <c r="G55">
        <v>18.687999999999999</v>
      </c>
      <c r="H55">
        <v>18.684999999999999</v>
      </c>
      <c r="I55">
        <v>19.779</v>
      </c>
      <c r="J55">
        <v>17.431000000000001</v>
      </c>
      <c r="K55">
        <v>19.401</v>
      </c>
      <c r="L55">
        <v>14.702999999999999</v>
      </c>
      <c r="M55">
        <v>32.024999999999999</v>
      </c>
      <c r="N55">
        <v>17.465</v>
      </c>
      <c r="O55">
        <v>44.390999999999998</v>
      </c>
      <c r="P55">
        <v>27.931000000000001</v>
      </c>
      <c r="Q55">
        <v>41.091000000000001</v>
      </c>
      <c r="R55">
        <v>36.771000000000001</v>
      </c>
      <c r="S55">
        <v>29.533000000000001</v>
      </c>
      <c r="T55">
        <v>17.347999999999999</v>
      </c>
      <c r="U55">
        <v>16.782</v>
      </c>
      <c r="V55">
        <v>11.512</v>
      </c>
      <c r="W55">
        <v>19.056000000000001</v>
      </c>
      <c r="X55">
        <v>15.866</v>
      </c>
      <c r="Y55">
        <v>23.395</v>
      </c>
      <c r="Z55">
        <v>20.484999999999999</v>
      </c>
      <c r="AA55">
        <v>16.66</v>
      </c>
      <c r="AB55">
        <v>31.535</v>
      </c>
      <c r="AC55">
        <v>28.274000000000001</v>
      </c>
      <c r="AD55">
        <v>24.946000000000002</v>
      </c>
      <c r="AE55">
        <v>57.034999999999997</v>
      </c>
      <c r="AF55">
        <v>15.164</v>
      </c>
      <c r="AG55">
        <v>16.052</v>
      </c>
      <c r="AH55">
        <v>31.302</v>
      </c>
      <c r="AI55" s="4">
        <v>15.807</v>
      </c>
      <c r="AJ55" s="4">
        <v>10.930999999999999</v>
      </c>
      <c r="AK55" s="4">
        <v>30.266999999999999</v>
      </c>
      <c r="AL55" s="4">
        <v>40.113</v>
      </c>
      <c r="AM55" s="4">
        <v>47.697000000000003</v>
      </c>
      <c r="AN55" s="4"/>
      <c r="AO55" s="4"/>
      <c r="AP55" s="4"/>
      <c r="AQ55" s="4"/>
      <c r="AR55" s="4"/>
      <c r="AS55" s="4"/>
      <c r="AT55" s="4"/>
      <c r="AU55" s="4"/>
      <c r="AV55" s="4"/>
      <c r="AW55" s="4"/>
      <c r="AX55" s="4"/>
      <c r="AY55" s="4"/>
    </row>
    <row r="56" spans="1:1005" ht="15" x14ac:dyDescent="0.25">
      <c r="A56" s="71">
        <v>45536</v>
      </c>
      <c r="B56" s="72"/>
      <c r="C56" s="72"/>
      <c r="D56" s="73">
        <v>18.899999999999999</v>
      </c>
      <c r="E56">
        <v>21.013000000000002</v>
      </c>
      <c r="F56">
        <v>22.75</v>
      </c>
      <c r="G56">
        <v>11.112</v>
      </c>
      <c r="H56">
        <v>17.728000000000002</v>
      </c>
      <c r="I56">
        <v>10.558999999999999</v>
      </c>
      <c r="J56">
        <v>8.4220000000000006</v>
      </c>
      <c r="K56">
        <v>12.353999999999999</v>
      </c>
      <c r="L56">
        <v>7.4459999999999997</v>
      </c>
      <c r="M56">
        <v>17.613</v>
      </c>
      <c r="N56">
        <v>9.66</v>
      </c>
      <c r="O56">
        <v>16.581</v>
      </c>
      <c r="P56">
        <v>16.311</v>
      </c>
      <c r="Q56">
        <v>105.245</v>
      </c>
      <c r="R56">
        <v>17.739999999999998</v>
      </c>
      <c r="S56">
        <v>16.164999999999999</v>
      </c>
      <c r="T56">
        <v>23.713999999999999</v>
      </c>
      <c r="U56">
        <v>9.7710000000000008</v>
      </c>
      <c r="V56">
        <v>5.9290000000000003</v>
      </c>
      <c r="W56">
        <v>14.625999999999999</v>
      </c>
      <c r="X56">
        <v>16.113</v>
      </c>
      <c r="Y56">
        <v>14.138999999999999</v>
      </c>
      <c r="Z56">
        <v>31.850999999999999</v>
      </c>
      <c r="AA56">
        <v>18.920999999999999</v>
      </c>
      <c r="AB56">
        <v>18.352</v>
      </c>
      <c r="AC56">
        <v>15.741</v>
      </c>
      <c r="AD56">
        <v>12.573</v>
      </c>
      <c r="AE56">
        <v>29.742000000000001</v>
      </c>
      <c r="AF56">
        <v>8.577</v>
      </c>
      <c r="AG56">
        <v>19.707999999999998</v>
      </c>
      <c r="AH56">
        <v>29.635000000000002</v>
      </c>
      <c r="AI56" s="4">
        <v>8.3989999999999991</v>
      </c>
      <c r="AJ56" s="4">
        <v>5.8849999999999998</v>
      </c>
      <c r="AK56" s="4">
        <v>19.78</v>
      </c>
      <c r="AL56" s="4">
        <v>14.236000000000001</v>
      </c>
      <c r="AM56" s="4">
        <v>27.902000000000001</v>
      </c>
      <c r="AN56" s="4"/>
      <c r="AO56" s="4"/>
      <c r="AP56" s="4"/>
      <c r="AQ56" s="4"/>
      <c r="AR56" s="4"/>
      <c r="AS56" s="4"/>
      <c r="AT56" s="4"/>
      <c r="AU56" s="4"/>
      <c r="AV56" s="4"/>
      <c r="AW56" s="4"/>
      <c r="AX56" s="4"/>
      <c r="AY56" s="4"/>
    </row>
    <row r="57" spans="1:1005" ht="15" x14ac:dyDescent="0.25">
      <c r="A57" s="71">
        <v>45566</v>
      </c>
      <c r="B57" s="72"/>
      <c r="C57" s="72"/>
      <c r="D57" s="73">
        <v>32.32</v>
      </c>
      <c r="E57">
        <v>49.494</v>
      </c>
      <c r="F57">
        <v>56.29</v>
      </c>
      <c r="G57">
        <v>13.942</v>
      </c>
      <c r="H57">
        <v>16.452000000000002</v>
      </c>
      <c r="I57">
        <v>12.518000000000001</v>
      </c>
      <c r="J57">
        <v>24.626000000000001</v>
      </c>
      <c r="K57">
        <v>13.147</v>
      </c>
      <c r="L57">
        <v>9.9359999999999999</v>
      </c>
      <c r="M57">
        <v>35.664000000000001</v>
      </c>
      <c r="N57">
        <v>25.574999999999999</v>
      </c>
      <c r="O57">
        <v>38.314</v>
      </c>
      <c r="P57">
        <v>23.745000000000001</v>
      </c>
      <c r="Q57">
        <v>81.941000000000003</v>
      </c>
      <c r="R57">
        <v>41.968000000000004</v>
      </c>
      <c r="S57">
        <v>19.347000000000001</v>
      </c>
      <c r="T57">
        <v>33.826000000000001</v>
      </c>
      <c r="U57">
        <v>14.513999999999999</v>
      </c>
      <c r="V57">
        <v>14.656000000000001</v>
      </c>
      <c r="W57">
        <v>14.468999999999999</v>
      </c>
      <c r="X57">
        <v>29.495000000000001</v>
      </c>
      <c r="Y57">
        <v>30.303999999999998</v>
      </c>
      <c r="Z57">
        <v>52.704999999999998</v>
      </c>
      <c r="AA57">
        <v>41.552999999999997</v>
      </c>
      <c r="AB57">
        <v>19.959</v>
      </c>
      <c r="AC57">
        <v>27.501000000000001</v>
      </c>
      <c r="AD57">
        <v>20.643999999999998</v>
      </c>
      <c r="AE57">
        <v>33.362000000000002</v>
      </c>
      <c r="AF57">
        <v>12.449</v>
      </c>
      <c r="AG57">
        <v>49.411000000000001</v>
      </c>
      <c r="AH57">
        <v>31.05</v>
      </c>
      <c r="AI57" s="4">
        <v>11.515000000000001</v>
      </c>
      <c r="AJ57" s="4">
        <v>38.085999999999999</v>
      </c>
      <c r="AK57" s="4">
        <v>27.193000000000001</v>
      </c>
      <c r="AL57" s="4">
        <v>33.183999999999997</v>
      </c>
      <c r="AM57" s="4">
        <v>35.119</v>
      </c>
      <c r="AN57" s="4"/>
      <c r="AO57" s="4"/>
      <c r="AP57" s="4"/>
      <c r="AQ57" s="4"/>
      <c r="AR57" s="4"/>
      <c r="AS57" s="4"/>
      <c r="AT57" s="4"/>
      <c r="AU57" s="4"/>
      <c r="AV57" s="4"/>
      <c r="AW57" s="4"/>
      <c r="AX57" s="4"/>
      <c r="AY57" s="4"/>
    </row>
    <row r="58" spans="1:1005" ht="15" x14ac:dyDescent="0.25">
      <c r="A58" s="71">
        <v>45597</v>
      </c>
      <c r="B58" s="72"/>
      <c r="C58" s="72"/>
      <c r="D58" s="73">
        <v>31.63</v>
      </c>
      <c r="E58">
        <v>46.32</v>
      </c>
      <c r="F58">
        <v>53.686</v>
      </c>
      <c r="G58">
        <v>24.305</v>
      </c>
      <c r="H58">
        <v>22.003</v>
      </c>
      <c r="I58">
        <v>20.701000000000001</v>
      </c>
      <c r="J58">
        <v>37.627000000000002</v>
      </c>
      <c r="K58">
        <v>23.385000000000002</v>
      </c>
      <c r="L58">
        <v>21.042999999999999</v>
      </c>
      <c r="M58">
        <v>32.868000000000002</v>
      </c>
      <c r="N58">
        <v>26.771000000000001</v>
      </c>
      <c r="O58">
        <v>40.636000000000003</v>
      </c>
      <c r="P58">
        <v>56.457000000000001</v>
      </c>
      <c r="Q58">
        <v>40.506999999999998</v>
      </c>
      <c r="R58">
        <v>42.055999999999997</v>
      </c>
      <c r="S58">
        <v>24.669</v>
      </c>
      <c r="T58">
        <v>23.12</v>
      </c>
      <c r="U58">
        <v>21.094000000000001</v>
      </c>
      <c r="V58">
        <v>18.305</v>
      </c>
      <c r="W58">
        <v>23.518000000000001</v>
      </c>
      <c r="X58">
        <v>39.463999999999999</v>
      </c>
      <c r="Y58">
        <v>31.527000000000001</v>
      </c>
      <c r="Z58">
        <v>52.508000000000003</v>
      </c>
      <c r="AA58">
        <v>35.456000000000003</v>
      </c>
      <c r="AB58">
        <v>27.956</v>
      </c>
      <c r="AC58">
        <v>37.530999999999999</v>
      </c>
      <c r="AD58">
        <v>52.610999999999997</v>
      </c>
      <c r="AE58">
        <v>33.924999999999997</v>
      </c>
      <c r="AF58">
        <v>21.17</v>
      </c>
      <c r="AG58">
        <v>49.734999999999999</v>
      </c>
      <c r="AH58">
        <v>28.864999999999998</v>
      </c>
      <c r="AI58" s="4">
        <v>22.469000000000001</v>
      </c>
      <c r="AJ58" s="4">
        <v>36.427999999999997</v>
      </c>
      <c r="AK58" s="4">
        <v>33.128</v>
      </c>
      <c r="AL58" s="4">
        <v>34.597999999999999</v>
      </c>
      <c r="AM58" s="4">
        <v>52.034999999999997</v>
      </c>
      <c r="AN58" s="4"/>
      <c r="AO58" s="4"/>
      <c r="AP58" s="4"/>
      <c r="AQ58" s="4"/>
      <c r="AR58" s="4"/>
      <c r="AS58" s="4"/>
      <c r="AT58" s="4"/>
      <c r="AU58" s="4"/>
      <c r="AV58" s="4"/>
      <c r="AW58" s="4"/>
      <c r="AX58" s="4"/>
      <c r="AY58" s="4"/>
    </row>
    <row r="59" spans="1:1005" ht="15" x14ac:dyDescent="0.25">
      <c r="A59" s="71">
        <v>45627</v>
      </c>
      <c r="B59" s="72"/>
      <c r="C59" s="72"/>
      <c r="D59" s="73">
        <v>25.27</v>
      </c>
      <c r="E59">
        <v>36.805999999999997</v>
      </c>
      <c r="F59">
        <v>38.57</v>
      </c>
      <c r="G59">
        <v>24.870999999999999</v>
      </c>
      <c r="H59">
        <v>23.495000000000001</v>
      </c>
      <c r="I59">
        <v>21.01</v>
      </c>
      <c r="J59">
        <v>25.97</v>
      </c>
      <c r="K59">
        <v>21.838999999999999</v>
      </c>
      <c r="L59">
        <v>19.172999999999998</v>
      </c>
      <c r="M59">
        <v>26.946000000000002</v>
      </c>
      <c r="N59">
        <v>23.588000000000001</v>
      </c>
      <c r="O59">
        <v>42.152000000000001</v>
      </c>
      <c r="P59">
        <v>51.968000000000004</v>
      </c>
      <c r="Q59">
        <v>32.192999999999998</v>
      </c>
      <c r="R59">
        <v>44.823999999999998</v>
      </c>
      <c r="S59">
        <v>25.876999999999999</v>
      </c>
      <c r="T59">
        <v>22.852</v>
      </c>
      <c r="U59">
        <v>20.77</v>
      </c>
      <c r="V59">
        <v>19.721</v>
      </c>
      <c r="W59">
        <v>26.263999999999999</v>
      </c>
      <c r="X59">
        <v>23.213000000000001</v>
      </c>
      <c r="Y59">
        <v>26.565000000000001</v>
      </c>
      <c r="Z59">
        <v>31.64</v>
      </c>
      <c r="AA59">
        <v>23.431000000000001</v>
      </c>
      <c r="AB59">
        <v>29.068999999999999</v>
      </c>
      <c r="AC59">
        <v>28.259</v>
      </c>
      <c r="AD59">
        <v>32.726999999999997</v>
      </c>
      <c r="AE59">
        <v>33.04</v>
      </c>
      <c r="AF59">
        <v>22.477</v>
      </c>
      <c r="AG59">
        <v>29.253</v>
      </c>
      <c r="AH59">
        <v>31.515999999999998</v>
      </c>
      <c r="AI59" s="4">
        <v>25.425000000000001</v>
      </c>
      <c r="AJ59" s="4">
        <v>34.465000000000003</v>
      </c>
      <c r="AK59" s="4">
        <v>26.471</v>
      </c>
      <c r="AL59" s="4">
        <v>27.294</v>
      </c>
      <c r="AM59" s="4">
        <v>39.767000000000003</v>
      </c>
      <c r="AN59" s="4"/>
      <c r="AO59" s="4"/>
      <c r="AP59" s="4"/>
      <c r="AQ59" s="4"/>
      <c r="AR59" s="4"/>
      <c r="AS59" s="4"/>
      <c r="AT59" s="4"/>
      <c r="AU59" s="4"/>
      <c r="AV59" s="4"/>
      <c r="AW59" s="4"/>
      <c r="AX59" s="4"/>
      <c r="AY59" s="4"/>
    </row>
    <row r="60" spans="1:1005" ht="15" x14ac:dyDescent="0.25">
      <c r="A60" s="71">
        <v>45658</v>
      </c>
      <c r="B60" s="72"/>
      <c r="C60" s="72"/>
      <c r="D60" s="73">
        <v>25.07</v>
      </c>
      <c r="E60">
        <v>31.126000000000001</v>
      </c>
      <c r="F60">
        <v>29.63</v>
      </c>
      <c r="G60">
        <v>21.097000000000001</v>
      </c>
      <c r="H60">
        <v>20.925999999999998</v>
      </c>
      <c r="I60">
        <v>19.056000000000001</v>
      </c>
      <c r="J60">
        <v>20.001000000000001</v>
      </c>
      <c r="K60">
        <v>19.568000000000001</v>
      </c>
      <c r="L60">
        <v>17.227</v>
      </c>
      <c r="M60">
        <v>24.792999999999999</v>
      </c>
      <c r="N60">
        <v>22.536999999999999</v>
      </c>
      <c r="O60">
        <v>26.76</v>
      </c>
      <c r="P60">
        <v>34.893999999999998</v>
      </c>
      <c r="Q60">
        <v>31.335000000000001</v>
      </c>
      <c r="R60">
        <v>28.806999999999999</v>
      </c>
      <c r="S60">
        <v>27.123999999999999</v>
      </c>
      <c r="T60">
        <v>21.364999999999998</v>
      </c>
      <c r="U60">
        <v>19.295000000000002</v>
      </c>
      <c r="V60">
        <v>15.711</v>
      </c>
      <c r="W60">
        <v>20.771000000000001</v>
      </c>
      <c r="X60">
        <v>30.140999999999998</v>
      </c>
      <c r="Y60">
        <v>24.027999999999999</v>
      </c>
      <c r="Z60">
        <v>26.681000000000001</v>
      </c>
      <c r="AA60">
        <v>20.843</v>
      </c>
      <c r="AB60">
        <v>25.312999999999999</v>
      </c>
      <c r="AC60">
        <v>24.873000000000001</v>
      </c>
      <c r="AD60">
        <v>25.687000000000001</v>
      </c>
      <c r="AE60">
        <v>31.039000000000001</v>
      </c>
      <c r="AF60">
        <v>18.962</v>
      </c>
      <c r="AG60">
        <v>21.245000000000001</v>
      </c>
      <c r="AH60">
        <v>23.748000000000001</v>
      </c>
      <c r="AI60" s="4">
        <v>26.184000000000001</v>
      </c>
      <c r="AJ60" s="4">
        <v>25.411999999999999</v>
      </c>
      <c r="AK60" s="4">
        <v>23.321000000000002</v>
      </c>
      <c r="AL60" s="4">
        <v>23.363</v>
      </c>
      <c r="AM60" s="4">
        <v>33.369999999999997</v>
      </c>
      <c r="AN60" s="4"/>
      <c r="AO60" s="4"/>
      <c r="AP60" s="4"/>
      <c r="AQ60" s="4"/>
      <c r="AR60" s="4"/>
      <c r="AS60" s="4"/>
      <c r="AT60" s="4"/>
      <c r="AU60" s="4"/>
      <c r="AV60" s="4"/>
      <c r="AW60" s="4"/>
      <c r="AX60" s="4"/>
      <c r="AY60" s="4"/>
    </row>
    <row r="61" spans="1:1005" ht="15" x14ac:dyDescent="0.25">
      <c r="A61" s="71">
        <v>45689</v>
      </c>
      <c r="B61" s="72"/>
      <c r="C61" s="72"/>
      <c r="D61" s="73">
        <v>27.87</v>
      </c>
      <c r="E61">
        <v>70.173000000000002</v>
      </c>
      <c r="F61">
        <v>43.715000000000003</v>
      </c>
      <c r="G61">
        <v>17.667999999999999</v>
      </c>
      <c r="H61">
        <v>17.748000000000001</v>
      </c>
      <c r="I61">
        <v>16.975999999999999</v>
      </c>
      <c r="J61">
        <v>18.477</v>
      </c>
      <c r="K61">
        <v>18.172000000000001</v>
      </c>
      <c r="L61">
        <v>15.695</v>
      </c>
      <c r="M61">
        <v>22.09</v>
      </c>
      <c r="N61">
        <v>34.648000000000003</v>
      </c>
      <c r="O61">
        <v>31.408000000000001</v>
      </c>
      <c r="P61">
        <v>33.636000000000003</v>
      </c>
      <c r="Q61">
        <v>30.298999999999999</v>
      </c>
      <c r="R61">
        <v>39.709000000000003</v>
      </c>
      <c r="S61">
        <v>34.554000000000002</v>
      </c>
      <c r="T61">
        <v>19.263999999999999</v>
      </c>
      <c r="U61">
        <v>16.690000000000001</v>
      </c>
      <c r="V61">
        <v>21.442</v>
      </c>
      <c r="W61">
        <v>20.288</v>
      </c>
      <c r="X61">
        <v>28.965</v>
      </c>
      <c r="Y61">
        <v>18.981000000000002</v>
      </c>
      <c r="Z61">
        <v>29.213999999999999</v>
      </c>
      <c r="AA61">
        <v>17.632999999999999</v>
      </c>
      <c r="AB61">
        <v>26.936</v>
      </c>
      <c r="AC61">
        <v>21.071000000000002</v>
      </c>
      <c r="AD61">
        <v>20.577999999999999</v>
      </c>
      <c r="AE61">
        <v>27.309000000000001</v>
      </c>
      <c r="AF61">
        <v>16.009</v>
      </c>
      <c r="AG61">
        <v>23.373999999999999</v>
      </c>
      <c r="AH61">
        <v>44.543999999999997</v>
      </c>
      <c r="AI61" s="4">
        <v>20.186</v>
      </c>
      <c r="AJ61" s="4">
        <v>23.765000000000001</v>
      </c>
      <c r="AK61" s="4">
        <v>21.718</v>
      </c>
      <c r="AL61" s="4">
        <v>19.771999999999998</v>
      </c>
      <c r="AM61" s="4">
        <v>28.233000000000001</v>
      </c>
      <c r="AN61" s="4"/>
      <c r="AO61" s="4"/>
      <c r="AP61" s="4"/>
      <c r="AQ61" s="4"/>
      <c r="AR61" s="4"/>
      <c r="AS61" s="4"/>
      <c r="AT61" s="4"/>
      <c r="AU61" s="4"/>
      <c r="AV61" s="4"/>
      <c r="AW61" s="4"/>
      <c r="AX61" s="4"/>
      <c r="AY61" s="4"/>
    </row>
    <row r="62" spans="1:1005" ht="15" x14ac:dyDescent="0.25">
      <c r="A62" s="71">
        <v>45717</v>
      </c>
      <c r="B62" s="72"/>
      <c r="C62" s="72"/>
      <c r="D62" s="73">
        <v>76.75</v>
      </c>
      <c r="E62">
        <v>240.71799999999999</v>
      </c>
      <c r="F62">
        <v>60.445</v>
      </c>
      <c r="G62">
        <v>32.956000000000003</v>
      </c>
      <c r="H62">
        <v>93.781999999999996</v>
      </c>
      <c r="I62">
        <v>61.314</v>
      </c>
      <c r="J62">
        <v>48.706000000000003</v>
      </c>
      <c r="K62">
        <v>58.109000000000002</v>
      </c>
      <c r="L62">
        <v>65.625</v>
      </c>
      <c r="M62">
        <v>79.822999999999993</v>
      </c>
      <c r="N62">
        <v>93.908000000000001</v>
      </c>
      <c r="O62">
        <v>77.704999999999998</v>
      </c>
      <c r="P62">
        <v>115.185</v>
      </c>
      <c r="Q62">
        <v>89.682000000000002</v>
      </c>
      <c r="R62">
        <v>98.022000000000006</v>
      </c>
      <c r="S62">
        <v>58.795000000000002</v>
      </c>
      <c r="T62">
        <v>58.941000000000003</v>
      </c>
      <c r="U62">
        <v>35.244</v>
      </c>
      <c r="V62">
        <v>61.262999999999998</v>
      </c>
      <c r="W62">
        <v>110.053</v>
      </c>
      <c r="X62">
        <v>46.518000000000001</v>
      </c>
      <c r="Y62">
        <v>46.064999999999998</v>
      </c>
      <c r="Z62">
        <v>141.99799999999999</v>
      </c>
      <c r="AA62">
        <v>33.959000000000003</v>
      </c>
      <c r="AB62">
        <v>108.173</v>
      </c>
      <c r="AC62">
        <v>36.881999999999998</v>
      </c>
      <c r="AD62">
        <v>85.427999999999997</v>
      </c>
      <c r="AE62">
        <v>86.492000000000004</v>
      </c>
      <c r="AF62">
        <v>47.302</v>
      </c>
      <c r="AG62">
        <v>63.317999999999998</v>
      </c>
      <c r="AH62">
        <v>88.498999999999995</v>
      </c>
      <c r="AI62" s="4">
        <v>38.930999999999997</v>
      </c>
      <c r="AJ62" s="4">
        <v>71.293999999999997</v>
      </c>
      <c r="AK62" s="4">
        <v>69.168999999999997</v>
      </c>
      <c r="AL62" s="4">
        <v>34.941000000000003</v>
      </c>
      <c r="AM62" s="4">
        <v>62.408999999999999</v>
      </c>
      <c r="AN62" s="4"/>
      <c r="AO62" s="4"/>
      <c r="AP62" s="4"/>
      <c r="AQ62" s="4"/>
      <c r="AR62" s="4"/>
      <c r="AS62" s="4"/>
      <c r="AT62" s="4"/>
      <c r="AU62" s="4"/>
      <c r="AV62" s="4"/>
      <c r="AW62" s="4"/>
      <c r="AX62" s="4"/>
      <c r="AY62" s="4"/>
    </row>
    <row r="63" spans="1:1005" ht="15" x14ac:dyDescent="0.25">
      <c r="A63" s="71">
        <v>45748</v>
      </c>
      <c r="B63" s="72"/>
      <c r="C63" s="72"/>
      <c r="D63" s="73">
        <v>215.16</v>
      </c>
      <c r="E63">
        <v>502.76400000000001</v>
      </c>
      <c r="F63">
        <v>169.7</v>
      </c>
      <c r="G63">
        <v>174.83799999999999</v>
      </c>
      <c r="H63">
        <v>253.55199999999999</v>
      </c>
      <c r="I63">
        <v>172.32599999999999</v>
      </c>
      <c r="J63">
        <v>125.956</v>
      </c>
      <c r="K63">
        <v>139.477</v>
      </c>
      <c r="L63">
        <v>238.96600000000001</v>
      </c>
      <c r="M63">
        <v>174.31</v>
      </c>
      <c r="N63">
        <v>116.258</v>
      </c>
      <c r="O63">
        <v>330.399</v>
      </c>
      <c r="P63">
        <v>301.98399999999998</v>
      </c>
      <c r="Q63">
        <v>241.37899999999999</v>
      </c>
      <c r="R63">
        <v>217.126</v>
      </c>
      <c r="S63">
        <v>187.68299999999999</v>
      </c>
      <c r="T63">
        <v>167.27199999999999</v>
      </c>
      <c r="U63">
        <v>121.502</v>
      </c>
      <c r="V63">
        <v>195.126</v>
      </c>
      <c r="W63">
        <v>248.56299999999999</v>
      </c>
      <c r="X63">
        <v>170.98</v>
      </c>
      <c r="Y63">
        <v>328.73099999999999</v>
      </c>
      <c r="Z63">
        <v>188.71100000000001</v>
      </c>
      <c r="AA63">
        <v>136.673</v>
      </c>
      <c r="AB63">
        <v>268.70699999999999</v>
      </c>
      <c r="AC63">
        <v>161.994</v>
      </c>
      <c r="AD63">
        <v>402.21600000000001</v>
      </c>
      <c r="AE63">
        <v>170.20500000000001</v>
      </c>
      <c r="AF63">
        <v>125.58799999999999</v>
      </c>
      <c r="AG63">
        <v>219.55</v>
      </c>
      <c r="AH63">
        <v>116.973</v>
      </c>
      <c r="AI63" s="4">
        <v>86.346999999999994</v>
      </c>
      <c r="AJ63" s="4">
        <v>167.245</v>
      </c>
      <c r="AK63" s="4">
        <v>102.85899999999999</v>
      </c>
      <c r="AL63" s="4">
        <v>223.32400000000001</v>
      </c>
      <c r="AM63" s="4">
        <v>328.72699999999998</v>
      </c>
      <c r="AN63" s="4"/>
      <c r="AO63" s="4"/>
      <c r="AP63" s="4"/>
      <c r="AQ63" s="4"/>
      <c r="AR63" s="4"/>
      <c r="AS63" s="4"/>
      <c r="AT63" s="4"/>
      <c r="AU63" s="4"/>
      <c r="AV63" s="4"/>
      <c r="AW63" s="4"/>
      <c r="AX63" s="4"/>
      <c r="AY63" s="4"/>
    </row>
    <row r="64" spans="1:1005" ht="15" x14ac:dyDescent="0.25">
      <c r="A64" s="71">
        <v>45778</v>
      </c>
      <c r="B64" s="72"/>
      <c r="C64" s="72"/>
      <c r="D64" s="4">
        <v>531.97</v>
      </c>
      <c r="E64">
        <v>633.428</v>
      </c>
      <c r="F64">
        <v>347.74400000000003</v>
      </c>
      <c r="G64">
        <v>471.89</v>
      </c>
      <c r="H64">
        <v>312.63400000000001</v>
      </c>
      <c r="I64">
        <v>243.328</v>
      </c>
      <c r="J64">
        <v>422.69900000000001</v>
      </c>
      <c r="K64">
        <v>338.03399999999999</v>
      </c>
      <c r="L64">
        <v>724.46</v>
      </c>
      <c r="M64">
        <v>404.959</v>
      </c>
      <c r="N64">
        <v>657.678</v>
      </c>
      <c r="O64">
        <v>768.58399999999995</v>
      </c>
      <c r="P64">
        <v>942.36900000000003</v>
      </c>
      <c r="Q64">
        <v>684.41499999999996</v>
      </c>
      <c r="R64">
        <v>544.36400000000003</v>
      </c>
      <c r="S64">
        <v>491.404</v>
      </c>
      <c r="T64">
        <v>422.01400000000001</v>
      </c>
      <c r="U64">
        <v>148.95400000000001</v>
      </c>
      <c r="V64">
        <v>518.86099999999999</v>
      </c>
      <c r="W64">
        <v>391.01600000000002</v>
      </c>
      <c r="X64">
        <v>576.52200000000005</v>
      </c>
      <c r="Y64">
        <v>656.74800000000005</v>
      </c>
      <c r="Z64">
        <v>434.459</v>
      </c>
      <c r="AA64">
        <v>674.83699999999999</v>
      </c>
      <c r="AB64">
        <v>720.23400000000004</v>
      </c>
      <c r="AC64">
        <v>399.24900000000002</v>
      </c>
      <c r="AD64">
        <v>911.54200000000003</v>
      </c>
      <c r="AE64">
        <v>218.7</v>
      </c>
      <c r="AF64">
        <v>379.69299999999998</v>
      </c>
      <c r="AG64">
        <v>611.66200000000003</v>
      </c>
      <c r="AH64">
        <v>330.05599999999998</v>
      </c>
      <c r="AI64" s="4">
        <v>277.37</v>
      </c>
      <c r="AJ64" s="4">
        <v>528.46699999999998</v>
      </c>
      <c r="AK64" s="4">
        <v>445.69600000000003</v>
      </c>
      <c r="AL64" s="4">
        <v>1161.752</v>
      </c>
      <c r="AM64" s="4">
        <v>1161.752</v>
      </c>
      <c r="AN64" s="4"/>
      <c r="AO64" s="4"/>
      <c r="AP64" s="4"/>
      <c r="AQ64" s="4"/>
      <c r="AR64" s="4"/>
      <c r="AS64" s="4"/>
      <c r="AT64" s="4"/>
      <c r="AU64" s="4"/>
      <c r="AV64" s="4"/>
      <c r="AW64" s="4"/>
      <c r="AX64" s="4"/>
      <c r="AY64" s="4"/>
      <c r="ALQ64" t="e">
        <v>#N/A</v>
      </c>
    </row>
    <row r="65" spans="1:1005" ht="15" x14ac:dyDescent="0.25">
      <c r="A65" s="71">
        <v>45809</v>
      </c>
      <c r="B65" s="72"/>
      <c r="C65" s="72"/>
      <c r="D65" s="4">
        <v>420.22</v>
      </c>
      <c r="E65">
        <v>530.79499999999996</v>
      </c>
      <c r="F65">
        <v>111.378</v>
      </c>
      <c r="G65">
        <v>444.47899999999998</v>
      </c>
      <c r="H65">
        <v>201.035</v>
      </c>
      <c r="I65">
        <v>363.01499999999999</v>
      </c>
      <c r="J65">
        <v>418.04300000000001</v>
      </c>
      <c r="K65">
        <v>178.94300000000001</v>
      </c>
      <c r="L65">
        <v>705.95699999999999</v>
      </c>
      <c r="M65">
        <v>226.916</v>
      </c>
      <c r="N65">
        <v>888.62</v>
      </c>
      <c r="O65">
        <v>563.78899999999999</v>
      </c>
      <c r="P65">
        <v>834.00099999999998</v>
      </c>
      <c r="Q65">
        <v>516.34199999999998</v>
      </c>
      <c r="R65">
        <v>574.51099999999997</v>
      </c>
      <c r="S65">
        <v>312.49700000000001</v>
      </c>
      <c r="T65">
        <v>243.744</v>
      </c>
      <c r="U65">
        <v>143.53899999999999</v>
      </c>
      <c r="V65">
        <v>517.61599999999999</v>
      </c>
      <c r="W65">
        <v>200.73400000000001</v>
      </c>
      <c r="X65">
        <v>542.13099999999997</v>
      </c>
      <c r="Y65">
        <v>361.077</v>
      </c>
      <c r="Z65">
        <v>186.94</v>
      </c>
      <c r="AA65">
        <v>782.86099999999999</v>
      </c>
      <c r="AB65">
        <v>546.83799999999997</v>
      </c>
      <c r="AC65">
        <v>657.51800000000003</v>
      </c>
      <c r="AD65">
        <v>1283.828</v>
      </c>
      <c r="AE65">
        <v>74.203000000000003</v>
      </c>
      <c r="AF65">
        <v>211.30500000000001</v>
      </c>
      <c r="AG65">
        <v>559.048</v>
      </c>
      <c r="AH65">
        <v>318.95100000000002</v>
      </c>
      <c r="AI65" s="4">
        <v>172.41399999999999</v>
      </c>
      <c r="AJ65" s="4">
        <v>606.03800000000001</v>
      </c>
      <c r="AK65" s="4">
        <v>836.89200000000005</v>
      </c>
      <c r="AL65" s="4">
        <v>1046.7829999999999</v>
      </c>
      <c r="AM65" s="4">
        <v>1046.7829999999999</v>
      </c>
      <c r="AN65" s="4"/>
      <c r="AO65" s="4"/>
      <c r="AP65" s="4"/>
      <c r="AQ65" s="4"/>
      <c r="AR65" s="4"/>
      <c r="AS65" s="4"/>
      <c r="AT65" s="4"/>
      <c r="AU65" s="4"/>
      <c r="AV65" s="4"/>
      <c r="AW65" s="4"/>
      <c r="AX65" s="4"/>
      <c r="AY65" s="4"/>
      <c r="ALQ65" t="e">
        <v>#N/A</v>
      </c>
    </row>
    <row r="66" spans="1:1005" ht="15" x14ac:dyDescent="0.25">
      <c r="A66" s="71">
        <v>45839</v>
      </c>
      <c r="B66" s="72"/>
      <c r="C66" s="72"/>
      <c r="D66" s="4">
        <v>100.03</v>
      </c>
      <c r="E66">
        <v>109.348</v>
      </c>
      <c r="F66">
        <v>28.960999999999999</v>
      </c>
      <c r="G66">
        <v>60.798999999999999</v>
      </c>
      <c r="H66">
        <v>40.069000000000003</v>
      </c>
      <c r="I66">
        <v>68.236000000000004</v>
      </c>
      <c r="J66">
        <v>74.718000000000004</v>
      </c>
      <c r="K66">
        <v>38.036000000000001</v>
      </c>
      <c r="L66">
        <v>174.476</v>
      </c>
      <c r="M66">
        <v>45.195999999999998</v>
      </c>
      <c r="N66">
        <v>346.43900000000002</v>
      </c>
      <c r="O66">
        <v>110.542</v>
      </c>
      <c r="P66">
        <v>153.59899999999999</v>
      </c>
      <c r="Q66">
        <v>167.44</v>
      </c>
      <c r="R66">
        <v>137.60599999999999</v>
      </c>
      <c r="S66">
        <v>40.326999999999998</v>
      </c>
      <c r="T66">
        <v>36.124000000000002</v>
      </c>
      <c r="U66">
        <v>20.423999999999999</v>
      </c>
      <c r="V66">
        <v>78.733999999999995</v>
      </c>
      <c r="W66">
        <v>39.174999999999997</v>
      </c>
      <c r="X66">
        <v>115.428</v>
      </c>
      <c r="Y66">
        <v>52.856000000000002</v>
      </c>
      <c r="Z66">
        <v>35.505000000000003</v>
      </c>
      <c r="AA66">
        <v>187.09100000000001</v>
      </c>
      <c r="AB66">
        <v>117.877</v>
      </c>
      <c r="AC66">
        <v>108.67400000000001</v>
      </c>
      <c r="AD66">
        <v>481.673</v>
      </c>
      <c r="AE66">
        <v>19.617000000000001</v>
      </c>
      <c r="AF66">
        <v>30.492999999999999</v>
      </c>
      <c r="AG66">
        <v>77.8</v>
      </c>
      <c r="AH66">
        <v>49.417999999999999</v>
      </c>
      <c r="AI66" s="4">
        <v>27.283000000000001</v>
      </c>
      <c r="AJ66" s="4">
        <v>199.62</v>
      </c>
      <c r="AK66" s="4">
        <v>269.53300000000002</v>
      </c>
      <c r="AL66" s="4">
        <v>238.77699999999999</v>
      </c>
      <c r="AM66" s="4">
        <v>238.77699999999999</v>
      </c>
      <c r="AN66" s="4"/>
      <c r="AO66" s="4"/>
      <c r="AP66" s="4"/>
      <c r="AQ66" s="4"/>
      <c r="AR66" s="4"/>
      <c r="AS66" s="4"/>
      <c r="AT66" s="4"/>
      <c r="AU66" s="4"/>
      <c r="AV66" s="4"/>
      <c r="AW66" s="4"/>
      <c r="AX66" s="4"/>
      <c r="AY66" s="4"/>
      <c r="ALQ66" t="e">
        <v>#N/A</v>
      </c>
    </row>
    <row r="67" spans="1:1005" ht="15" x14ac:dyDescent="0.25">
      <c r="A67" s="71">
        <v>45870</v>
      </c>
      <c r="B67" s="72"/>
      <c r="C67" s="72"/>
      <c r="D67" s="4">
        <v>25.12</v>
      </c>
      <c r="E67">
        <v>31.33</v>
      </c>
      <c r="F67">
        <v>18.687999999999999</v>
      </c>
      <c r="G67">
        <v>18.684999999999999</v>
      </c>
      <c r="H67">
        <v>19.779</v>
      </c>
      <c r="I67">
        <v>17.431000000000001</v>
      </c>
      <c r="J67">
        <v>19.401</v>
      </c>
      <c r="K67">
        <v>14.702999999999999</v>
      </c>
      <c r="L67">
        <v>32.024999999999999</v>
      </c>
      <c r="M67">
        <v>17.465</v>
      </c>
      <c r="N67">
        <v>44.390999999999998</v>
      </c>
      <c r="O67">
        <v>27.931000000000001</v>
      </c>
      <c r="P67">
        <v>41.091000000000001</v>
      </c>
      <c r="Q67">
        <v>36.771000000000001</v>
      </c>
      <c r="R67">
        <v>29.533000000000001</v>
      </c>
      <c r="S67">
        <v>17.347999999999999</v>
      </c>
      <c r="T67">
        <v>16.782</v>
      </c>
      <c r="U67">
        <v>11.512</v>
      </c>
      <c r="V67">
        <v>19.056000000000001</v>
      </c>
      <c r="W67">
        <v>15.866</v>
      </c>
      <c r="X67">
        <v>23.395</v>
      </c>
      <c r="Y67">
        <v>20.484999999999999</v>
      </c>
      <c r="Z67">
        <v>16.66</v>
      </c>
      <c r="AA67">
        <v>31.535</v>
      </c>
      <c r="AB67">
        <v>28.274000000000001</v>
      </c>
      <c r="AC67">
        <v>24.946000000000002</v>
      </c>
      <c r="AD67">
        <v>57.034999999999997</v>
      </c>
      <c r="AE67">
        <v>15.164</v>
      </c>
      <c r="AF67">
        <v>16.052</v>
      </c>
      <c r="AG67">
        <v>31.302</v>
      </c>
      <c r="AH67">
        <v>15.807</v>
      </c>
      <c r="AI67" s="4">
        <v>10.930999999999999</v>
      </c>
      <c r="AJ67" s="4">
        <v>30.266999999999999</v>
      </c>
      <c r="AK67" s="4">
        <v>40.113</v>
      </c>
      <c r="AL67" s="4">
        <v>47.697000000000003</v>
      </c>
      <c r="AM67" s="4">
        <v>47.697000000000003</v>
      </c>
      <c r="AN67" s="4"/>
      <c r="AO67" s="4"/>
      <c r="AP67" s="4"/>
      <c r="AQ67" s="4"/>
      <c r="AR67" s="4"/>
      <c r="AS67" s="4"/>
      <c r="AT67" s="4"/>
      <c r="AU67" s="4"/>
      <c r="AV67" s="4"/>
      <c r="AW67" s="4"/>
      <c r="AX67" s="4"/>
      <c r="AY67" s="4"/>
      <c r="ALQ67" t="e">
        <v>#N/A</v>
      </c>
    </row>
    <row r="68" spans="1:1005" ht="15" x14ac:dyDescent="0.25">
      <c r="A68" s="71">
        <v>45901</v>
      </c>
      <c r="B68" s="72"/>
      <c r="C68" s="72"/>
      <c r="D68" s="4">
        <v>18.899999999999999</v>
      </c>
      <c r="E68">
        <v>22.75</v>
      </c>
      <c r="F68">
        <v>11.112</v>
      </c>
      <c r="G68">
        <v>17.728000000000002</v>
      </c>
      <c r="H68">
        <v>10.558999999999999</v>
      </c>
      <c r="I68">
        <v>8.4220000000000006</v>
      </c>
      <c r="J68">
        <v>12.353999999999999</v>
      </c>
      <c r="K68">
        <v>7.4459999999999997</v>
      </c>
      <c r="L68">
        <v>17.613</v>
      </c>
      <c r="M68">
        <v>9.66</v>
      </c>
      <c r="N68">
        <v>16.581</v>
      </c>
      <c r="O68">
        <v>16.311</v>
      </c>
      <c r="P68">
        <v>105.245</v>
      </c>
      <c r="Q68">
        <v>17.739999999999998</v>
      </c>
      <c r="R68">
        <v>16.164999999999999</v>
      </c>
      <c r="S68">
        <v>23.713999999999999</v>
      </c>
      <c r="T68">
        <v>9.7710000000000008</v>
      </c>
      <c r="U68">
        <v>5.9290000000000003</v>
      </c>
      <c r="V68">
        <v>14.625999999999999</v>
      </c>
      <c r="W68">
        <v>16.113</v>
      </c>
      <c r="X68">
        <v>14.138999999999999</v>
      </c>
      <c r="Y68">
        <v>31.850999999999999</v>
      </c>
      <c r="Z68">
        <v>18.920999999999999</v>
      </c>
      <c r="AA68">
        <v>18.352</v>
      </c>
      <c r="AB68">
        <v>15.741</v>
      </c>
      <c r="AC68">
        <v>12.573</v>
      </c>
      <c r="AD68">
        <v>29.742000000000001</v>
      </c>
      <c r="AE68">
        <v>8.577</v>
      </c>
      <c r="AF68">
        <v>19.707999999999998</v>
      </c>
      <c r="AG68">
        <v>29.635000000000002</v>
      </c>
      <c r="AH68">
        <v>8.3989999999999991</v>
      </c>
      <c r="AI68" s="4">
        <v>5.8849999999999998</v>
      </c>
      <c r="AJ68" s="4">
        <v>19.78</v>
      </c>
      <c r="AK68" s="4">
        <v>14.236000000000001</v>
      </c>
      <c r="AL68" s="4">
        <v>27.902000000000001</v>
      </c>
      <c r="AM68" s="4">
        <v>27.902000000000001</v>
      </c>
      <c r="AN68" s="4"/>
      <c r="AO68" s="4"/>
      <c r="AP68" s="4"/>
      <c r="AQ68" s="4"/>
      <c r="AR68" s="4"/>
      <c r="AS68" s="4"/>
      <c r="AT68" s="4"/>
      <c r="AU68" s="4"/>
      <c r="AV68" s="4"/>
      <c r="AW68" s="4"/>
      <c r="AX68" s="4"/>
      <c r="AY68" s="4"/>
      <c r="ALQ68" t="e">
        <v>#N/A</v>
      </c>
    </row>
    <row r="69" spans="1:1005" ht="15" x14ac:dyDescent="0.25">
      <c r="A69" s="71"/>
      <c r="B69" s="72"/>
      <c r="C69" s="72"/>
      <c r="D69" s="4"/>
      <c r="AI69" s="4"/>
      <c r="AJ69" s="4"/>
      <c r="AK69" s="4"/>
      <c r="AL69" s="4"/>
      <c r="AM69" s="4"/>
      <c r="AN69" s="4"/>
      <c r="AO69" s="4"/>
      <c r="AP69" s="4"/>
      <c r="AQ69" s="4"/>
      <c r="AR69" s="4"/>
      <c r="AS69" s="4"/>
      <c r="AT69" s="4"/>
      <c r="AU69" s="4"/>
      <c r="AV69" s="4"/>
      <c r="AW69" s="4"/>
      <c r="AX69" s="4"/>
      <c r="AY69" s="4"/>
      <c r="ALQ69" t="e">
        <v>#N/A</v>
      </c>
    </row>
    <row r="70" spans="1:1005" ht="15" x14ac:dyDescent="0.25">
      <c r="A70" s="71"/>
      <c r="B70" s="72"/>
      <c r="C70" s="72"/>
      <c r="D70" s="4"/>
      <c r="AI70" s="4"/>
      <c r="AJ70" s="4"/>
      <c r="AK70" s="4"/>
      <c r="AL70" s="4"/>
      <c r="AM70" s="4"/>
      <c r="AN70" s="4"/>
      <c r="AO70" s="4"/>
      <c r="AP70" s="4"/>
      <c r="AQ70" s="4"/>
      <c r="AR70" s="4"/>
      <c r="AS70" s="4"/>
      <c r="AT70" s="4"/>
      <c r="AU70" s="4"/>
      <c r="AV70" s="4"/>
      <c r="AW70" s="4"/>
      <c r="AX70" s="4"/>
      <c r="AY70" s="4"/>
      <c r="ALQ70" t="e">
        <v>#N/A</v>
      </c>
    </row>
    <row r="71" spans="1:1005" ht="15" x14ac:dyDescent="0.25">
      <c r="A71" s="71"/>
      <c r="B71" s="72"/>
      <c r="C71" s="72"/>
      <c r="D71" s="4"/>
      <c r="AI71" s="4"/>
      <c r="AJ71" s="4"/>
      <c r="AK71" s="4"/>
      <c r="AL71" s="4"/>
      <c r="AM71" s="4"/>
      <c r="AN71" s="4"/>
      <c r="AO71" s="4"/>
      <c r="AP71" s="4"/>
      <c r="AQ71" s="4"/>
      <c r="AR71" s="4"/>
      <c r="AS71" s="4"/>
      <c r="AT71" s="4"/>
      <c r="AU71" s="4"/>
      <c r="AV71" s="4"/>
      <c r="AW71" s="4"/>
      <c r="AX71" s="4"/>
      <c r="AY71" s="4"/>
      <c r="ALQ71" t="e">
        <v>#N/A</v>
      </c>
    </row>
    <row r="72" spans="1:1005" ht="15" x14ac:dyDescent="0.25">
      <c r="A72" s="71"/>
      <c r="B72" s="72"/>
      <c r="C72" s="72"/>
      <c r="D72" s="4"/>
      <c r="AI72" s="4"/>
      <c r="AJ72" s="4"/>
      <c r="AK72" s="4"/>
      <c r="AL72" s="4"/>
      <c r="AM72" s="4"/>
      <c r="AN72" s="4"/>
      <c r="AO72" s="4"/>
      <c r="AP72" s="4"/>
      <c r="AQ72" s="4"/>
      <c r="AR72" s="4"/>
      <c r="AS72" s="4"/>
      <c r="AT72" s="4"/>
      <c r="AU72" s="4"/>
      <c r="AV72" s="4"/>
      <c r="AW72" s="4"/>
      <c r="AX72" s="4"/>
      <c r="AY72" s="4"/>
      <c r="ALQ72" t="e">
        <v>#N/A</v>
      </c>
    </row>
    <row r="73" spans="1:1005" ht="15" x14ac:dyDescent="0.25">
      <c r="A73" s="71"/>
      <c r="B73" s="72"/>
      <c r="C73" s="72"/>
      <c r="D73" s="72"/>
      <c r="AI73" s="4"/>
      <c r="AJ73" s="4"/>
      <c r="AK73" s="4"/>
      <c r="AL73" s="4"/>
      <c r="AM73" s="4"/>
      <c r="AN73" s="4"/>
      <c r="AO73" s="4"/>
      <c r="AP73" s="4"/>
      <c r="AQ73" s="4"/>
      <c r="AR73" s="4"/>
      <c r="AS73" s="4"/>
      <c r="AT73" s="4"/>
      <c r="AU73" s="4"/>
      <c r="AV73" s="4"/>
      <c r="AW73" s="4"/>
      <c r="AX73" s="4"/>
      <c r="AY73" s="4"/>
    </row>
    <row r="74" spans="1:1005" ht="15" x14ac:dyDescent="0.25">
      <c r="A74" s="71"/>
      <c r="B74" s="72"/>
      <c r="C74" s="72"/>
      <c r="D74" s="72"/>
      <c r="AI74" s="4"/>
      <c r="AJ74" s="4"/>
      <c r="AK74" s="4"/>
      <c r="AL74" s="4"/>
      <c r="AM74" s="4"/>
      <c r="AN74" s="4"/>
      <c r="AO74" s="4"/>
      <c r="AP74" s="4"/>
      <c r="AQ74" s="4"/>
      <c r="AR74" s="4"/>
      <c r="AS74" s="4"/>
      <c r="AT74" s="4"/>
      <c r="AU74" s="4"/>
      <c r="AV74" s="4"/>
      <c r="AW74" s="4"/>
      <c r="AX74" s="4"/>
      <c r="AY74" s="4"/>
    </row>
    <row r="75" spans="1:1005" ht="15" x14ac:dyDescent="0.25">
      <c r="A75" s="71"/>
      <c r="B75" s="72"/>
      <c r="C75" s="72"/>
      <c r="D75" s="72"/>
      <c r="AI75" s="4"/>
      <c r="AJ75" s="4"/>
      <c r="AK75" s="4"/>
      <c r="AL75" s="4"/>
      <c r="AM75" s="4"/>
      <c r="AN75" s="4"/>
      <c r="AO75" s="4"/>
      <c r="AP75" s="4"/>
      <c r="AQ75" s="4"/>
      <c r="AR75" s="4"/>
      <c r="AS75" s="4"/>
      <c r="AT75" s="4"/>
      <c r="AU75" s="4"/>
      <c r="AV75" s="4"/>
      <c r="AW75" s="4"/>
      <c r="AX75" s="4"/>
      <c r="AY75" s="4"/>
    </row>
    <row r="76" spans="1:1005" ht="15" x14ac:dyDescent="0.25">
      <c r="A76" s="71"/>
      <c r="B76" s="72"/>
      <c r="C76" s="72"/>
      <c r="D76" s="72"/>
      <c r="AI76" s="4"/>
      <c r="AJ76" s="4"/>
      <c r="AK76" s="4"/>
      <c r="AL76" s="4"/>
      <c r="AM76" s="4"/>
      <c r="AN76" s="4"/>
      <c r="AO76" s="4"/>
      <c r="AP76" s="4"/>
      <c r="AQ76" s="4"/>
      <c r="AR76" s="4"/>
      <c r="AS76" s="4"/>
      <c r="AT76" s="4"/>
      <c r="AU76" s="4"/>
      <c r="AV76" s="4"/>
      <c r="AW76" s="4"/>
      <c r="AX76" s="4"/>
      <c r="AY76" s="4"/>
    </row>
    <row r="77" spans="1:1005" ht="15" x14ac:dyDescent="0.25">
      <c r="A77" s="71"/>
      <c r="B77" s="72"/>
      <c r="C77" s="72"/>
      <c r="D77" s="72"/>
      <c r="AI77" s="4"/>
      <c r="AJ77" s="4"/>
      <c r="AK77" s="4"/>
      <c r="AL77" s="4"/>
      <c r="AM77" s="4"/>
      <c r="AN77" s="4"/>
      <c r="AO77" s="4"/>
      <c r="AP77" s="4"/>
      <c r="AQ77" s="4"/>
      <c r="AR77" s="4"/>
      <c r="AS77" s="4"/>
      <c r="AT77" s="4"/>
      <c r="AU77" s="4"/>
      <c r="AV77" s="4"/>
      <c r="AW77" s="4"/>
      <c r="AX77" s="4"/>
      <c r="AY77" s="4"/>
    </row>
    <row r="78" spans="1:1005" ht="15" x14ac:dyDescent="0.25">
      <c r="A78" s="71"/>
      <c r="B78" s="72"/>
      <c r="C78" s="72"/>
      <c r="D78" s="72"/>
      <c r="AI78" s="4"/>
      <c r="AJ78" s="4"/>
      <c r="AK78" s="4"/>
      <c r="AL78" s="4"/>
      <c r="AM78" s="4"/>
      <c r="AN78" s="4"/>
      <c r="AO78" s="4"/>
      <c r="AP78" s="4"/>
      <c r="AQ78" s="4"/>
      <c r="AR78" s="4"/>
      <c r="AS78" s="4"/>
      <c r="AT78" s="4"/>
      <c r="AU78" s="4"/>
      <c r="AV78" s="4"/>
      <c r="AW78" s="4"/>
      <c r="AX78" s="4"/>
      <c r="AY78" s="4"/>
    </row>
    <row r="79" spans="1:1005" ht="15" x14ac:dyDescent="0.25">
      <c r="A79" s="71"/>
      <c r="B79" s="72"/>
      <c r="C79" s="72"/>
      <c r="D79" s="72"/>
      <c r="AI79" s="4"/>
      <c r="AJ79" s="4"/>
      <c r="AK79" s="4"/>
      <c r="AL79" s="4"/>
      <c r="AM79" s="4"/>
      <c r="AN79" s="4"/>
      <c r="AO79" s="4"/>
      <c r="AP79" s="4"/>
      <c r="AQ79" s="4"/>
      <c r="AR79" s="4"/>
      <c r="AS79" s="4"/>
      <c r="AT79" s="4"/>
      <c r="AU79" s="4"/>
      <c r="AV79" s="4"/>
      <c r="AW79" s="4"/>
      <c r="AX79" s="4"/>
      <c r="AY79" s="4"/>
    </row>
    <row r="80" spans="1:1005" ht="15" x14ac:dyDescent="0.25">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87BAB-BFA7-4DF6-ABCB-A2EA6C158267}">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5" x14ac:dyDescent="0.25">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84">
        <v>43952</v>
      </c>
      <c r="B4" s="85"/>
      <c r="C4" s="85"/>
      <c r="D4" s="86">
        <v>110</v>
      </c>
      <c r="E4" s="10">
        <v>112.839</v>
      </c>
      <c r="F4" s="10">
        <v>91.994</v>
      </c>
      <c r="G4" s="10">
        <v>73.891000000000005</v>
      </c>
      <c r="H4" s="10">
        <v>128.69499999999999</v>
      </c>
      <c r="I4" s="10">
        <v>117.261</v>
      </c>
      <c r="J4" s="10">
        <v>100.86799999999999</v>
      </c>
      <c r="K4" s="10">
        <v>99.037000000000006</v>
      </c>
      <c r="L4" s="10">
        <v>89.855000000000004</v>
      </c>
      <c r="M4" s="10">
        <v>99.677000000000007</v>
      </c>
      <c r="N4" s="10">
        <v>102.438</v>
      </c>
      <c r="O4" s="10">
        <v>81.98</v>
      </c>
      <c r="P4" s="10">
        <v>131.56700000000001</v>
      </c>
      <c r="Q4" s="10">
        <v>124.709</v>
      </c>
      <c r="R4" s="10">
        <v>114.249</v>
      </c>
      <c r="S4" s="10">
        <v>97.405000000000001</v>
      </c>
      <c r="T4" s="10">
        <v>122.425</v>
      </c>
      <c r="U4" s="10">
        <v>125.282</v>
      </c>
      <c r="V4" s="10">
        <v>91.34</v>
      </c>
      <c r="W4" s="10">
        <v>121.54600000000001</v>
      </c>
      <c r="X4" s="10">
        <v>123.053</v>
      </c>
      <c r="Y4" s="10">
        <v>144.37</v>
      </c>
      <c r="Z4" s="10">
        <v>91.034000000000006</v>
      </c>
      <c r="AA4" s="10">
        <v>107.351</v>
      </c>
      <c r="AB4" s="10">
        <v>116.926</v>
      </c>
      <c r="AC4" s="10">
        <v>108.955</v>
      </c>
      <c r="AD4" s="10">
        <v>112.836</v>
      </c>
      <c r="AE4" s="10">
        <v>136.22499999999999</v>
      </c>
      <c r="AF4" s="10">
        <v>106.31100000000001</v>
      </c>
      <c r="AG4" s="10">
        <v>136.97300000000001</v>
      </c>
      <c r="AH4" s="10">
        <v>76.164000000000001</v>
      </c>
      <c r="AI4" s="4">
        <v>108.23099999999999</v>
      </c>
      <c r="AJ4" s="4">
        <v>114.621</v>
      </c>
      <c r="AK4" s="4">
        <v>110</v>
      </c>
      <c r="AL4" s="4">
        <v>103.604</v>
      </c>
      <c r="AM4" s="4">
        <v>127.119</v>
      </c>
      <c r="AN4" s="4"/>
      <c r="AO4" s="4"/>
      <c r="AP4" s="4"/>
      <c r="AQ4" s="4"/>
      <c r="AR4" s="4"/>
      <c r="AS4" s="4"/>
      <c r="AT4" s="4"/>
      <c r="AU4" s="4"/>
      <c r="AV4" s="4"/>
      <c r="AW4" s="4"/>
      <c r="AX4" s="4"/>
      <c r="AY4" s="4"/>
    </row>
    <row r="5" spans="1:54" ht="15" x14ac:dyDescent="0.25">
      <c r="A5" s="84">
        <v>43983</v>
      </c>
      <c r="B5" s="85"/>
      <c r="C5" s="85"/>
      <c r="D5" s="86">
        <v>90</v>
      </c>
      <c r="E5" s="10">
        <v>141.81</v>
      </c>
      <c r="F5" s="10">
        <v>93.513000000000005</v>
      </c>
      <c r="G5" s="10">
        <v>102.57</v>
      </c>
      <c r="H5" s="10">
        <v>95.227999999999994</v>
      </c>
      <c r="I5" s="10">
        <v>95.016000000000005</v>
      </c>
      <c r="J5" s="10">
        <v>101.021</v>
      </c>
      <c r="K5" s="10">
        <v>86.47</v>
      </c>
      <c r="L5" s="10">
        <v>106.429</v>
      </c>
      <c r="M5" s="10">
        <v>62.207999999999998</v>
      </c>
      <c r="N5" s="10">
        <v>87.549000000000007</v>
      </c>
      <c r="O5" s="10">
        <v>92.19</v>
      </c>
      <c r="P5" s="10">
        <v>103.438</v>
      </c>
      <c r="Q5" s="10">
        <v>90</v>
      </c>
      <c r="R5" s="10">
        <v>77.525000000000006</v>
      </c>
      <c r="S5" s="10">
        <v>122.116</v>
      </c>
      <c r="T5" s="10">
        <v>62.558</v>
      </c>
      <c r="U5" s="10">
        <v>108.985</v>
      </c>
      <c r="V5" s="10">
        <v>67.256</v>
      </c>
      <c r="W5" s="10">
        <v>120.416</v>
      </c>
      <c r="X5" s="10">
        <v>64.960999999999999</v>
      </c>
      <c r="Y5" s="10">
        <v>66.504999999999995</v>
      </c>
      <c r="Z5" s="10">
        <v>66.606999999999999</v>
      </c>
      <c r="AA5" s="10">
        <v>77.194000000000003</v>
      </c>
      <c r="AB5" s="10">
        <v>56.792999999999999</v>
      </c>
      <c r="AC5" s="10">
        <v>71.638000000000005</v>
      </c>
      <c r="AD5" s="10">
        <v>64.049000000000007</v>
      </c>
      <c r="AE5" s="10">
        <v>90.691000000000003</v>
      </c>
      <c r="AF5" s="10">
        <v>93.995999999999995</v>
      </c>
      <c r="AG5" s="10">
        <v>78.004999999999995</v>
      </c>
      <c r="AH5" s="10">
        <v>80.644000000000005</v>
      </c>
      <c r="AI5" s="4">
        <v>125.71</v>
      </c>
      <c r="AJ5" s="4">
        <v>54.470999999999997</v>
      </c>
      <c r="AK5" s="4">
        <v>70.629000000000005</v>
      </c>
      <c r="AL5" s="4">
        <v>99.887</v>
      </c>
      <c r="AM5" s="4">
        <v>200.89400000000001</v>
      </c>
      <c r="AN5" s="4"/>
      <c r="AO5" s="4"/>
      <c r="AP5" s="4"/>
      <c r="AQ5" s="4"/>
      <c r="AR5" s="4"/>
      <c r="AS5" s="4"/>
      <c r="AT5" s="4"/>
      <c r="AU5" s="4"/>
      <c r="AV5" s="4"/>
      <c r="AW5" s="4"/>
      <c r="AX5" s="4"/>
      <c r="AY5" s="4"/>
    </row>
    <row r="6" spans="1:54" ht="15" x14ac:dyDescent="0.25">
      <c r="A6" s="84">
        <v>44013</v>
      </c>
      <c r="B6" s="85"/>
      <c r="C6" s="85"/>
      <c r="D6" s="86">
        <v>33</v>
      </c>
      <c r="E6" s="10">
        <v>74.355999999999995</v>
      </c>
      <c r="F6" s="10">
        <v>50.387</v>
      </c>
      <c r="G6" s="10">
        <v>55.906999999999996</v>
      </c>
      <c r="H6" s="10">
        <v>42.234000000000002</v>
      </c>
      <c r="I6" s="10">
        <v>33.744</v>
      </c>
      <c r="J6" s="10">
        <v>66.165000000000006</v>
      </c>
      <c r="K6" s="10">
        <v>36.404000000000003</v>
      </c>
      <c r="L6" s="10">
        <v>39.710999999999999</v>
      </c>
      <c r="M6" s="10">
        <v>27.236999999999998</v>
      </c>
      <c r="N6" s="10">
        <v>42.234999999999999</v>
      </c>
      <c r="O6" s="10">
        <v>47.259</v>
      </c>
      <c r="P6" s="10">
        <v>50.777999999999999</v>
      </c>
      <c r="Q6" s="10">
        <v>34.020000000000003</v>
      </c>
      <c r="R6" s="10">
        <v>25.614999999999998</v>
      </c>
      <c r="S6" s="10">
        <v>90.804000000000002</v>
      </c>
      <c r="T6" s="10">
        <v>26.521999999999998</v>
      </c>
      <c r="U6" s="10">
        <v>33</v>
      </c>
      <c r="V6" s="10">
        <v>32.149000000000001</v>
      </c>
      <c r="W6" s="10">
        <v>71.471999999999994</v>
      </c>
      <c r="X6" s="10">
        <v>21.285</v>
      </c>
      <c r="Y6" s="10">
        <v>23.117999999999999</v>
      </c>
      <c r="Z6" s="10">
        <v>21.311</v>
      </c>
      <c r="AA6" s="10">
        <v>25.446999999999999</v>
      </c>
      <c r="AB6" s="10">
        <v>23.021999999999998</v>
      </c>
      <c r="AC6" s="10">
        <v>31.748000000000001</v>
      </c>
      <c r="AD6" s="10">
        <v>30.137</v>
      </c>
      <c r="AE6" s="10">
        <v>37.526000000000003</v>
      </c>
      <c r="AF6" s="10">
        <v>30.719000000000001</v>
      </c>
      <c r="AG6" s="10">
        <v>30.821000000000002</v>
      </c>
      <c r="AH6" s="10">
        <v>27.326000000000001</v>
      </c>
      <c r="AI6" s="4">
        <v>50.268000000000001</v>
      </c>
      <c r="AJ6" s="4">
        <v>19.747</v>
      </c>
      <c r="AK6" s="4">
        <v>28.588999999999999</v>
      </c>
      <c r="AL6" s="4">
        <v>31.027999999999999</v>
      </c>
      <c r="AM6" s="4">
        <v>78.465999999999994</v>
      </c>
      <c r="AN6" s="4"/>
      <c r="AO6" s="4"/>
      <c r="AP6" s="4"/>
      <c r="AQ6" s="4"/>
      <c r="AR6" s="4"/>
      <c r="AS6" s="4"/>
      <c r="AT6" s="4"/>
      <c r="AU6" s="4"/>
      <c r="AV6" s="4"/>
      <c r="AW6" s="4"/>
      <c r="AX6" s="4"/>
      <c r="AY6" s="4"/>
    </row>
    <row r="7" spans="1:54" ht="15" x14ac:dyDescent="0.25">
      <c r="A7" s="84">
        <v>44044</v>
      </c>
      <c r="B7" s="85"/>
      <c r="C7" s="85"/>
      <c r="D7" s="86">
        <v>21</v>
      </c>
      <c r="E7" s="10">
        <v>28.824000000000002</v>
      </c>
      <c r="F7" s="10">
        <v>45.996000000000002</v>
      </c>
      <c r="G7" s="10">
        <v>20.282</v>
      </c>
      <c r="H7" s="10">
        <v>36.121000000000002</v>
      </c>
      <c r="I7" s="10">
        <v>16.751000000000001</v>
      </c>
      <c r="J7" s="10">
        <v>25.355</v>
      </c>
      <c r="K7" s="10">
        <v>25.390999999999998</v>
      </c>
      <c r="L7" s="10">
        <v>25.041</v>
      </c>
      <c r="M7" s="10">
        <v>20.416</v>
      </c>
      <c r="N7" s="10">
        <v>25.88</v>
      </c>
      <c r="O7" s="10">
        <v>18.175000000000001</v>
      </c>
      <c r="P7" s="10">
        <v>30.911999999999999</v>
      </c>
      <c r="Q7" s="10">
        <v>21</v>
      </c>
      <c r="R7" s="10">
        <v>13.206</v>
      </c>
      <c r="S7" s="10">
        <v>31.097999999999999</v>
      </c>
      <c r="T7" s="10">
        <v>14.461</v>
      </c>
      <c r="U7" s="10">
        <v>34.088999999999999</v>
      </c>
      <c r="V7" s="10">
        <v>15.436999999999999</v>
      </c>
      <c r="W7" s="10">
        <v>64.905000000000001</v>
      </c>
      <c r="X7" s="10">
        <v>15.8</v>
      </c>
      <c r="Y7" s="10">
        <v>22.521000000000001</v>
      </c>
      <c r="Z7" s="10">
        <v>11.842000000000001</v>
      </c>
      <c r="AA7" s="10">
        <v>16.68</v>
      </c>
      <c r="AB7" s="10">
        <v>12.935</v>
      </c>
      <c r="AC7" s="10">
        <v>19.385999999999999</v>
      </c>
      <c r="AD7" s="10">
        <v>21.5</v>
      </c>
      <c r="AE7" s="10">
        <v>29.227</v>
      </c>
      <c r="AF7" s="10">
        <v>16.756</v>
      </c>
      <c r="AG7" s="10">
        <v>14.343</v>
      </c>
      <c r="AH7" s="10">
        <v>22.792000000000002</v>
      </c>
      <c r="AI7" s="4">
        <v>19.428000000000001</v>
      </c>
      <c r="AJ7" s="4">
        <v>12.471</v>
      </c>
      <c r="AK7" s="4">
        <v>26.06</v>
      </c>
      <c r="AL7" s="4">
        <v>18.876999999999999</v>
      </c>
      <c r="AM7" s="4">
        <v>27.088999999999999</v>
      </c>
      <c r="AN7" s="4"/>
      <c r="AO7" s="4"/>
      <c r="AP7" s="4"/>
      <c r="AQ7" s="4"/>
      <c r="AR7" s="4"/>
      <c r="AS7" s="4"/>
      <c r="AT7" s="4"/>
      <c r="AU7" s="4"/>
      <c r="AV7" s="4"/>
      <c r="AW7" s="4"/>
      <c r="AX7" s="4"/>
      <c r="AY7" s="4"/>
    </row>
    <row r="8" spans="1:54" ht="15" x14ac:dyDescent="0.25">
      <c r="A8" s="84">
        <v>44075</v>
      </c>
      <c r="B8" s="85"/>
      <c r="C8" s="85"/>
      <c r="D8" s="86">
        <v>20</v>
      </c>
      <c r="E8" s="10">
        <v>16.382000000000001</v>
      </c>
      <c r="F8" s="10">
        <v>51.838000000000001</v>
      </c>
      <c r="G8" s="10">
        <v>12.452</v>
      </c>
      <c r="H8" s="10">
        <v>23.21</v>
      </c>
      <c r="I8" s="10">
        <v>27.202000000000002</v>
      </c>
      <c r="J8" s="10">
        <v>33.427999999999997</v>
      </c>
      <c r="K8" s="10">
        <v>16.55</v>
      </c>
      <c r="L8" s="10">
        <v>20.004000000000001</v>
      </c>
      <c r="M8" s="10">
        <v>13.192</v>
      </c>
      <c r="N8" s="10">
        <v>17.777000000000001</v>
      </c>
      <c r="O8" s="10">
        <v>31.323</v>
      </c>
      <c r="P8" s="10">
        <v>20</v>
      </c>
      <c r="Q8" s="10">
        <v>23.030999999999999</v>
      </c>
      <c r="R8" s="10">
        <v>21.1</v>
      </c>
      <c r="S8" s="10">
        <v>19.440999999999999</v>
      </c>
      <c r="T8" s="10">
        <v>14.36</v>
      </c>
      <c r="U8" s="10">
        <v>37.393000000000001</v>
      </c>
      <c r="V8" s="10">
        <v>13.863</v>
      </c>
      <c r="W8" s="10">
        <v>46.186999999999998</v>
      </c>
      <c r="X8" s="10">
        <v>14.773</v>
      </c>
      <c r="Y8" s="10">
        <v>12.417</v>
      </c>
      <c r="Z8" s="10">
        <v>22.236000000000001</v>
      </c>
      <c r="AA8" s="10">
        <v>25.501999999999999</v>
      </c>
      <c r="AB8" s="10">
        <v>22.125</v>
      </c>
      <c r="AC8" s="10">
        <v>11.725</v>
      </c>
      <c r="AD8" s="10">
        <v>18.277999999999999</v>
      </c>
      <c r="AE8" s="10">
        <v>29.949000000000002</v>
      </c>
      <c r="AF8" s="10">
        <v>21.77</v>
      </c>
      <c r="AG8" s="10">
        <v>11.481999999999999</v>
      </c>
      <c r="AH8" s="10">
        <v>12.425000000000001</v>
      </c>
      <c r="AI8" s="4">
        <v>15.699</v>
      </c>
      <c r="AJ8" s="4">
        <v>9.8729999999999993</v>
      </c>
      <c r="AK8" s="4">
        <v>40.024000000000001</v>
      </c>
      <c r="AL8" s="4">
        <v>24.861999999999998</v>
      </c>
      <c r="AM8" s="4">
        <v>17.907</v>
      </c>
      <c r="AN8" s="4"/>
      <c r="AO8" s="4"/>
      <c r="AP8" s="4"/>
      <c r="AQ8" s="4"/>
      <c r="AR8" s="4"/>
      <c r="AS8" s="4"/>
      <c r="AT8" s="4"/>
      <c r="AU8" s="4"/>
      <c r="AV8" s="4"/>
      <c r="AW8" s="4"/>
      <c r="AX8" s="4"/>
      <c r="AY8" s="4"/>
    </row>
    <row r="9" spans="1:54" ht="15" x14ac:dyDescent="0.25">
      <c r="A9" s="84">
        <v>44105</v>
      </c>
      <c r="B9" s="85"/>
      <c r="C9" s="85"/>
      <c r="D9" s="86">
        <v>20.94</v>
      </c>
      <c r="E9" s="10">
        <v>28.192</v>
      </c>
      <c r="F9" s="10">
        <v>30.183</v>
      </c>
      <c r="G9" s="10">
        <v>17.698</v>
      </c>
      <c r="H9" s="10">
        <v>21.655999999999999</v>
      </c>
      <c r="I9" s="10">
        <v>33.173999999999999</v>
      </c>
      <c r="J9" s="10">
        <v>38.89</v>
      </c>
      <c r="K9" s="10">
        <v>12.811</v>
      </c>
      <c r="L9" s="10">
        <v>20.55</v>
      </c>
      <c r="M9" s="10">
        <v>17.306000000000001</v>
      </c>
      <c r="N9" s="10">
        <v>27.715</v>
      </c>
      <c r="O9" s="10">
        <v>17.097999999999999</v>
      </c>
      <c r="P9" s="10">
        <v>14.750999999999999</v>
      </c>
      <c r="Q9" s="10">
        <v>16.015000000000001</v>
      </c>
      <c r="R9" s="10">
        <v>17.588000000000001</v>
      </c>
      <c r="S9" s="10">
        <v>20.76</v>
      </c>
      <c r="T9" s="10">
        <v>23.591000000000001</v>
      </c>
      <c r="U9" s="10">
        <v>38.823</v>
      </c>
      <c r="V9" s="10">
        <v>14.775</v>
      </c>
      <c r="W9" s="10">
        <v>21.448</v>
      </c>
      <c r="X9" s="10">
        <v>17.469000000000001</v>
      </c>
      <c r="Y9" s="10">
        <v>11.843999999999999</v>
      </c>
      <c r="Z9" s="10">
        <v>19.72</v>
      </c>
      <c r="AA9" s="10">
        <v>16.821999999999999</v>
      </c>
      <c r="AB9" s="10">
        <v>23.747</v>
      </c>
      <c r="AC9" s="10">
        <v>22.286000000000001</v>
      </c>
      <c r="AD9" s="10">
        <v>64.710999999999999</v>
      </c>
      <c r="AE9" s="10">
        <v>37.965000000000003</v>
      </c>
      <c r="AF9" s="10">
        <v>15.244</v>
      </c>
      <c r="AG9" s="10">
        <v>12.952999999999999</v>
      </c>
      <c r="AH9" s="10">
        <v>17.116</v>
      </c>
      <c r="AI9" s="4">
        <v>23.091000000000001</v>
      </c>
      <c r="AJ9" s="4">
        <v>10.308</v>
      </c>
      <c r="AK9" s="4">
        <v>32.936</v>
      </c>
      <c r="AL9" s="4">
        <v>37.036000000000001</v>
      </c>
      <c r="AM9" s="4">
        <v>15.042</v>
      </c>
      <c r="AN9" s="4"/>
      <c r="AO9" s="4"/>
      <c r="AP9" s="4"/>
      <c r="AQ9" s="4"/>
      <c r="AR9" s="4"/>
      <c r="AS9" s="4"/>
      <c r="AT9" s="4"/>
      <c r="AU9" s="4"/>
      <c r="AV9" s="4"/>
      <c r="AW9" s="4"/>
      <c r="AX9" s="4"/>
      <c r="AY9" s="4"/>
    </row>
    <row r="10" spans="1:54" ht="15" x14ac:dyDescent="0.25">
      <c r="A10" s="84">
        <v>44136</v>
      </c>
      <c r="B10" s="85"/>
      <c r="C10" s="85"/>
      <c r="D10" s="86">
        <v>15.82</v>
      </c>
      <c r="E10" s="10">
        <v>16.721</v>
      </c>
      <c r="F10" s="10">
        <v>17.722999999999999</v>
      </c>
      <c r="G10" s="10">
        <v>11.186</v>
      </c>
      <c r="H10" s="10">
        <v>15.67</v>
      </c>
      <c r="I10" s="10">
        <v>18.632999999999999</v>
      </c>
      <c r="J10" s="10">
        <v>25.212</v>
      </c>
      <c r="K10" s="10">
        <v>16.251000000000001</v>
      </c>
      <c r="L10" s="10">
        <v>13.117000000000001</v>
      </c>
      <c r="M10" s="10">
        <v>11.644</v>
      </c>
      <c r="N10" s="10">
        <v>19.937000000000001</v>
      </c>
      <c r="O10" s="10">
        <v>13.632</v>
      </c>
      <c r="P10" s="10">
        <v>12.39</v>
      </c>
      <c r="Q10" s="10">
        <v>12.346</v>
      </c>
      <c r="R10" s="10">
        <v>14.718</v>
      </c>
      <c r="S10" s="10">
        <v>13.334</v>
      </c>
      <c r="T10" s="10">
        <v>16.093</v>
      </c>
      <c r="U10" s="10">
        <v>19.155999999999999</v>
      </c>
      <c r="V10" s="10">
        <v>16.715</v>
      </c>
      <c r="W10" s="10">
        <v>14.29</v>
      </c>
      <c r="X10" s="10">
        <v>14.388</v>
      </c>
      <c r="Y10" s="10">
        <v>10.781000000000001</v>
      </c>
      <c r="Z10" s="10">
        <v>12.917</v>
      </c>
      <c r="AA10" s="10">
        <v>11.68</v>
      </c>
      <c r="AB10" s="10">
        <v>17.885999999999999</v>
      </c>
      <c r="AC10" s="10">
        <v>13.715999999999999</v>
      </c>
      <c r="AD10" s="10">
        <v>23.76</v>
      </c>
      <c r="AE10" s="10">
        <v>18.548999999999999</v>
      </c>
      <c r="AF10" s="10">
        <v>12.401999999999999</v>
      </c>
      <c r="AG10" s="10">
        <v>11.34</v>
      </c>
      <c r="AH10" s="10">
        <v>12.986000000000001</v>
      </c>
      <c r="AI10" s="4">
        <v>17.03</v>
      </c>
      <c r="AJ10" s="4">
        <v>9.1530000000000005</v>
      </c>
      <c r="AK10" s="4">
        <v>17.89</v>
      </c>
      <c r="AL10" s="4">
        <v>20.376999999999999</v>
      </c>
      <c r="AM10" s="4">
        <v>13.215999999999999</v>
      </c>
      <c r="AN10" s="4"/>
      <c r="AO10" s="4"/>
      <c r="AP10" s="4"/>
      <c r="AQ10" s="4"/>
      <c r="AR10" s="4"/>
      <c r="AS10" s="4"/>
      <c r="AT10" s="4"/>
      <c r="AU10" s="4"/>
      <c r="AV10" s="4"/>
      <c r="AW10" s="4"/>
      <c r="AX10" s="4"/>
      <c r="AY10" s="4"/>
    </row>
    <row r="11" spans="1:54" ht="15" x14ac:dyDescent="0.25">
      <c r="A11" s="84">
        <v>44166</v>
      </c>
      <c r="B11" s="85"/>
      <c r="C11" s="85"/>
      <c r="D11" s="86">
        <v>15.25</v>
      </c>
      <c r="E11" s="10">
        <v>12.933</v>
      </c>
      <c r="F11" s="10">
        <v>14.336</v>
      </c>
      <c r="G11" s="10">
        <v>10.246</v>
      </c>
      <c r="H11" s="10">
        <v>13.068</v>
      </c>
      <c r="I11" s="10">
        <v>13.952999999999999</v>
      </c>
      <c r="J11" s="10">
        <v>16.887</v>
      </c>
      <c r="K11" s="10">
        <v>12.087999999999999</v>
      </c>
      <c r="L11" s="10">
        <v>11.085000000000001</v>
      </c>
      <c r="M11" s="10">
        <v>9.9049999999999994</v>
      </c>
      <c r="N11" s="10">
        <v>13.843999999999999</v>
      </c>
      <c r="O11" s="10">
        <v>11.978</v>
      </c>
      <c r="P11" s="10">
        <v>11.292</v>
      </c>
      <c r="Q11" s="10">
        <v>11.183999999999999</v>
      </c>
      <c r="R11" s="10">
        <v>12.375</v>
      </c>
      <c r="S11" s="10">
        <v>12.148</v>
      </c>
      <c r="T11" s="10">
        <v>13.73</v>
      </c>
      <c r="U11" s="10">
        <v>13.641</v>
      </c>
      <c r="V11" s="10">
        <v>14.843</v>
      </c>
      <c r="W11" s="10">
        <v>12.69</v>
      </c>
      <c r="X11" s="10">
        <v>11.457000000000001</v>
      </c>
      <c r="Y11" s="10">
        <v>9.7940000000000005</v>
      </c>
      <c r="Z11" s="10">
        <v>11.33</v>
      </c>
      <c r="AA11" s="10">
        <v>11.025</v>
      </c>
      <c r="AB11" s="10">
        <v>12.57</v>
      </c>
      <c r="AC11" s="10">
        <v>10.582000000000001</v>
      </c>
      <c r="AD11" s="10">
        <v>14.006</v>
      </c>
      <c r="AE11" s="10">
        <v>14.936</v>
      </c>
      <c r="AF11" s="10">
        <v>11.065</v>
      </c>
      <c r="AG11" s="10">
        <v>9.7899999999999991</v>
      </c>
      <c r="AH11" s="10">
        <v>10.778</v>
      </c>
      <c r="AI11" s="4">
        <v>13.641999999999999</v>
      </c>
      <c r="AJ11" s="4">
        <v>8.7330000000000005</v>
      </c>
      <c r="AK11" s="4">
        <v>13.666</v>
      </c>
      <c r="AL11" s="4">
        <v>13.436</v>
      </c>
      <c r="AM11" s="4">
        <v>13.334</v>
      </c>
      <c r="AN11" s="4"/>
      <c r="AO11" s="4"/>
      <c r="AP11" s="4"/>
      <c r="AQ11" s="4"/>
      <c r="AR11" s="4"/>
      <c r="AS11" s="4"/>
      <c r="AT11" s="4"/>
      <c r="AU11" s="4"/>
      <c r="AV11" s="4"/>
      <c r="AW11" s="4"/>
      <c r="AX11" s="4"/>
      <c r="AY11" s="4"/>
    </row>
    <row r="12" spans="1:54" ht="15" x14ac:dyDescent="0.25">
      <c r="A12" s="84">
        <v>44197</v>
      </c>
      <c r="B12" s="85"/>
      <c r="C12" s="85"/>
      <c r="D12" s="86">
        <v>13.58</v>
      </c>
      <c r="E12" s="10">
        <v>11.205</v>
      </c>
      <c r="F12" s="10">
        <v>11.855</v>
      </c>
      <c r="G12" s="10">
        <v>9.6489999999999991</v>
      </c>
      <c r="H12" s="10">
        <v>12.234999999999999</v>
      </c>
      <c r="I12" s="10">
        <v>11.952999999999999</v>
      </c>
      <c r="J12" s="10">
        <v>12.882</v>
      </c>
      <c r="K12" s="10">
        <v>10.119999999999999</v>
      </c>
      <c r="L12" s="10">
        <v>9.6989999999999998</v>
      </c>
      <c r="M12" s="10">
        <v>8.8829999999999991</v>
      </c>
      <c r="N12" s="10">
        <v>10.952</v>
      </c>
      <c r="O12" s="10">
        <v>10.195</v>
      </c>
      <c r="P12" s="10">
        <v>10.220000000000001</v>
      </c>
      <c r="Q12" s="10">
        <v>10.218</v>
      </c>
      <c r="R12" s="10">
        <v>10.657999999999999</v>
      </c>
      <c r="S12" s="10">
        <v>10.9</v>
      </c>
      <c r="T12" s="10">
        <v>11.068</v>
      </c>
      <c r="U12" s="10">
        <v>11.709</v>
      </c>
      <c r="V12" s="10">
        <v>11.124000000000001</v>
      </c>
      <c r="W12" s="10">
        <v>11.523</v>
      </c>
      <c r="X12" s="10">
        <v>10.071999999999999</v>
      </c>
      <c r="Y12" s="10">
        <v>8.9809999999999999</v>
      </c>
      <c r="Z12" s="10">
        <v>10.419</v>
      </c>
      <c r="AA12" s="10">
        <v>9.7560000000000002</v>
      </c>
      <c r="AB12" s="10">
        <v>13.041</v>
      </c>
      <c r="AC12" s="10">
        <v>9.6080000000000005</v>
      </c>
      <c r="AD12" s="10">
        <v>11.275</v>
      </c>
      <c r="AE12" s="10">
        <v>12.457000000000001</v>
      </c>
      <c r="AF12" s="10">
        <v>9.76</v>
      </c>
      <c r="AG12" s="10">
        <v>8.875</v>
      </c>
      <c r="AH12" s="10">
        <v>9.9</v>
      </c>
      <c r="AI12" s="4">
        <v>12.368</v>
      </c>
      <c r="AJ12" s="4">
        <v>8.0649999999999995</v>
      </c>
      <c r="AK12" s="4">
        <v>11.497</v>
      </c>
      <c r="AL12" s="4">
        <v>11.491</v>
      </c>
      <c r="AM12" s="4">
        <v>12.601000000000001</v>
      </c>
      <c r="AN12" s="4"/>
      <c r="AO12" s="4"/>
      <c r="AP12" s="4"/>
      <c r="AQ12" s="4"/>
      <c r="AR12" s="4"/>
      <c r="AS12" s="4"/>
      <c r="AT12" s="4"/>
      <c r="AU12" s="4"/>
      <c r="AV12" s="4"/>
      <c r="AW12" s="4"/>
      <c r="AX12" s="4"/>
      <c r="AY12" s="4"/>
    </row>
    <row r="13" spans="1:54" ht="15" x14ac:dyDescent="0.25">
      <c r="A13" s="84">
        <v>44228</v>
      </c>
      <c r="B13" s="85"/>
      <c r="C13" s="85"/>
      <c r="D13" s="86">
        <v>12.38</v>
      </c>
      <c r="E13" s="10">
        <v>9.2629999999999999</v>
      </c>
      <c r="F13" s="10">
        <v>9.702</v>
      </c>
      <c r="G13" s="10">
        <v>7.8929999999999998</v>
      </c>
      <c r="H13" s="10">
        <v>9.4749999999999996</v>
      </c>
      <c r="I13" s="10">
        <v>11.584</v>
      </c>
      <c r="J13" s="10">
        <v>16.262</v>
      </c>
      <c r="K13" s="10">
        <v>8.3390000000000004</v>
      </c>
      <c r="L13" s="10">
        <v>8.0210000000000008</v>
      </c>
      <c r="M13" s="10">
        <v>7.3929999999999998</v>
      </c>
      <c r="N13" s="10">
        <v>9.6809999999999992</v>
      </c>
      <c r="O13" s="10">
        <v>8.6489999999999991</v>
      </c>
      <c r="P13" s="10">
        <v>8.5289999999999999</v>
      </c>
      <c r="Q13" s="10">
        <v>8.6750000000000007</v>
      </c>
      <c r="R13" s="10">
        <v>11.164</v>
      </c>
      <c r="S13" s="10">
        <v>11.858000000000001</v>
      </c>
      <c r="T13" s="10">
        <v>8.7319999999999993</v>
      </c>
      <c r="U13" s="10">
        <v>9.6989999999999998</v>
      </c>
      <c r="V13" s="10">
        <v>10.135999999999999</v>
      </c>
      <c r="W13" s="10">
        <v>10.243</v>
      </c>
      <c r="X13" s="10">
        <v>8.141</v>
      </c>
      <c r="Y13" s="10">
        <v>7.5659999999999998</v>
      </c>
      <c r="Z13" s="10">
        <v>9.5709999999999997</v>
      </c>
      <c r="AA13" s="10">
        <v>8.0009999999999994</v>
      </c>
      <c r="AB13" s="10">
        <v>10.959</v>
      </c>
      <c r="AC13" s="10">
        <v>8.2639999999999993</v>
      </c>
      <c r="AD13" s="10">
        <v>11.162000000000001</v>
      </c>
      <c r="AE13" s="10">
        <v>9.5960000000000001</v>
      </c>
      <c r="AF13" s="10">
        <v>9.0619999999999994</v>
      </c>
      <c r="AG13" s="10">
        <v>7.4089999999999998</v>
      </c>
      <c r="AH13" s="10">
        <v>7.9020000000000001</v>
      </c>
      <c r="AI13" s="4">
        <v>9.8580000000000005</v>
      </c>
      <c r="AJ13" s="4">
        <v>6.7560000000000002</v>
      </c>
      <c r="AK13" s="4">
        <v>11.226000000000001</v>
      </c>
      <c r="AL13" s="4">
        <v>13.788</v>
      </c>
      <c r="AM13" s="4">
        <v>10.403</v>
      </c>
      <c r="AN13" s="4"/>
      <c r="AO13" s="4"/>
      <c r="AP13" s="4"/>
      <c r="AQ13" s="4"/>
      <c r="AR13" s="4"/>
      <c r="AS13" s="4"/>
      <c r="AT13" s="4"/>
      <c r="AU13" s="4"/>
      <c r="AV13" s="4"/>
      <c r="AW13" s="4"/>
      <c r="AX13" s="4"/>
      <c r="AY13" s="4"/>
    </row>
    <row r="14" spans="1:54" ht="15" x14ac:dyDescent="0.25">
      <c r="A14" s="84">
        <v>44256</v>
      </c>
      <c r="B14" s="85"/>
      <c r="C14" s="85"/>
      <c r="D14" s="86">
        <v>22.1</v>
      </c>
      <c r="E14" s="10">
        <v>11.464</v>
      </c>
      <c r="F14" s="10">
        <v>13.313000000000001</v>
      </c>
      <c r="G14" s="10">
        <v>10.856999999999999</v>
      </c>
      <c r="H14" s="10">
        <v>18.893000000000001</v>
      </c>
      <c r="I14" s="10">
        <v>26.94</v>
      </c>
      <c r="J14" s="10">
        <v>26.547000000000001</v>
      </c>
      <c r="K14" s="10">
        <v>13.112</v>
      </c>
      <c r="L14" s="10">
        <v>18.919</v>
      </c>
      <c r="M14" s="10">
        <v>12.702999999999999</v>
      </c>
      <c r="N14" s="10">
        <v>11.268000000000001</v>
      </c>
      <c r="O14" s="10">
        <v>14.727</v>
      </c>
      <c r="P14" s="10">
        <v>14.973000000000001</v>
      </c>
      <c r="Q14" s="10">
        <v>16.670000000000002</v>
      </c>
      <c r="R14" s="10">
        <v>31.52</v>
      </c>
      <c r="S14" s="10">
        <v>15.842000000000001</v>
      </c>
      <c r="T14" s="10">
        <v>31.588999999999999</v>
      </c>
      <c r="U14" s="10">
        <v>16.986000000000001</v>
      </c>
      <c r="V14" s="10">
        <v>15.771000000000001</v>
      </c>
      <c r="W14" s="10">
        <v>14.279</v>
      </c>
      <c r="X14" s="10">
        <v>13.798</v>
      </c>
      <c r="Y14" s="10">
        <v>9.8659999999999997</v>
      </c>
      <c r="Z14" s="10">
        <v>14.755000000000001</v>
      </c>
      <c r="AA14" s="10">
        <v>21.821999999999999</v>
      </c>
      <c r="AB14" s="10">
        <v>22.814</v>
      </c>
      <c r="AC14" s="10">
        <v>11.968</v>
      </c>
      <c r="AD14" s="10">
        <v>37.414000000000001</v>
      </c>
      <c r="AE14" s="10">
        <v>12.612</v>
      </c>
      <c r="AF14" s="10">
        <v>18.332999999999998</v>
      </c>
      <c r="AG14" s="10">
        <v>7.9619999999999997</v>
      </c>
      <c r="AH14" s="10">
        <v>14.129</v>
      </c>
      <c r="AI14" s="4">
        <v>20.861000000000001</v>
      </c>
      <c r="AJ14" s="4">
        <v>10.356</v>
      </c>
      <c r="AK14" s="4">
        <v>16.308</v>
      </c>
      <c r="AL14" s="4">
        <v>22.334</v>
      </c>
      <c r="AM14" s="4">
        <v>13.121</v>
      </c>
      <c r="AN14" s="4"/>
      <c r="AO14" s="4"/>
      <c r="AP14" s="4"/>
      <c r="AQ14" s="4"/>
      <c r="AR14" s="4"/>
      <c r="AS14" s="4"/>
      <c r="AT14" s="4"/>
      <c r="AU14" s="4"/>
      <c r="AV14" s="4"/>
      <c r="AW14" s="4"/>
      <c r="AX14" s="4"/>
      <c r="AY14" s="4"/>
    </row>
    <row r="15" spans="1:54" ht="15" x14ac:dyDescent="0.25">
      <c r="A15" s="84">
        <v>44287</v>
      </c>
      <c r="B15" s="85"/>
      <c r="C15" s="85"/>
      <c r="D15" s="86">
        <v>52.61</v>
      </c>
      <c r="E15" s="10">
        <v>23.93</v>
      </c>
      <c r="F15" s="10">
        <v>25.483000000000001</v>
      </c>
      <c r="G15" s="10">
        <v>26.227</v>
      </c>
      <c r="H15" s="10">
        <v>84.572999999999993</v>
      </c>
      <c r="I15" s="10">
        <v>79.927000000000007</v>
      </c>
      <c r="J15" s="10">
        <v>91.781999999999996</v>
      </c>
      <c r="K15" s="10">
        <v>27.548999999999999</v>
      </c>
      <c r="L15" s="10">
        <v>71.248999999999995</v>
      </c>
      <c r="M15" s="10">
        <v>31.619</v>
      </c>
      <c r="N15" s="10">
        <v>33.963999999999999</v>
      </c>
      <c r="O15" s="10">
        <v>59.463999999999999</v>
      </c>
      <c r="P15" s="10">
        <v>59.673000000000002</v>
      </c>
      <c r="Q15" s="10">
        <v>38.85</v>
      </c>
      <c r="R15" s="10">
        <v>47.771000000000001</v>
      </c>
      <c r="S15" s="10">
        <v>33.185000000000002</v>
      </c>
      <c r="T15" s="10">
        <v>69.52</v>
      </c>
      <c r="U15" s="10">
        <v>40.015999999999998</v>
      </c>
      <c r="V15" s="10">
        <v>26.23</v>
      </c>
      <c r="W15" s="10">
        <v>50.097000000000001</v>
      </c>
      <c r="X15" s="10">
        <v>51.491</v>
      </c>
      <c r="Y15" s="10">
        <v>20.29</v>
      </c>
      <c r="Z15" s="10">
        <v>27.966000000000001</v>
      </c>
      <c r="AA15" s="10">
        <v>70.84</v>
      </c>
      <c r="AB15" s="10">
        <v>86.522999999999996</v>
      </c>
      <c r="AC15" s="10">
        <v>38.125</v>
      </c>
      <c r="AD15" s="10">
        <v>60.607999999999997</v>
      </c>
      <c r="AE15" s="10">
        <v>43.027000000000001</v>
      </c>
      <c r="AF15" s="10">
        <v>30.475000000000001</v>
      </c>
      <c r="AG15" s="10">
        <v>28.774000000000001</v>
      </c>
      <c r="AH15" s="10">
        <v>31.327000000000002</v>
      </c>
      <c r="AI15" s="4">
        <v>50.747</v>
      </c>
      <c r="AJ15" s="4">
        <v>24.169</v>
      </c>
      <c r="AK15" s="4">
        <v>44.618000000000002</v>
      </c>
      <c r="AL15" s="4">
        <v>30.626999999999999</v>
      </c>
      <c r="AM15" s="4">
        <v>26.472999999999999</v>
      </c>
      <c r="AN15" s="4"/>
      <c r="AO15" s="4"/>
      <c r="AP15" s="4"/>
      <c r="AQ15" s="4"/>
      <c r="AR15" s="4"/>
      <c r="AS15" s="4"/>
      <c r="AT15" s="4"/>
      <c r="AU15" s="4"/>
      <c r="AV15" s="4"/>
      <c r="AW15" s="4"/>
      <c r="AX15" s="4"/>
      <c r="AY15" s="4"/>
    </row>
    <row r="16" spans="1:54" ht="15" x14ac:dyDescent="0.25">
      <c r="A16" s="84">
        <v>44317</v>
      </c>
      <c r="B16" s="85"/>
      <c r="C16" s="85"/>
      <c r="D16" s="86">
        <v>146.12</v>
      </c>
      <c r="E16" s="10">
        <v>135.17599999999999</v>
      </c>
      <c r="F16" s="10">
        <v>121.093</v>
      </c>
      <c r="G16" s="10">
        <v>186.77099999999999</v>
      </c>
      <c r="H16" s="10">
        <v>216.05199999999999</v>
      </c>
      <c r="I16" s="10">
        <v>174.62200000000001</v>
      </c>
      <c r="J16" s="10">
        <v>197.96799999999999</v>
      </c>
      <c r="K16" s="10">
        <v>81.823999999999998</v>
      </c>
      <c r="L16" s="10">
        <v>122.179</v>
      </c>
      <c r="M16" s="10">
        <v>82.340999999999994</v>
      </c>
      <c r="N16" s="10">
        <v>100.634</v>
      </c>
      <c r="O16" s="10">
        <v>137.14400000000001</v>
      </c>
      <c r="P16" s="10">
        <v>222.97399999999999</v>
      </c>
      <c r="Q16" s="10">
        <v>139.65700000000001</v>
      </c>
      <c r="R16" s="10">
        <v>135.03200000000001</v>
      </c>
      <c r="S16" s="10">
        <v>135.66300000000001</v>
      </c>
      <c r="T16" s="10">
        <v>199.99100000000001</v>
      </c>
      <c r="U16" s="10">
        <v>140.1</v>
      </c>
      <c r="V16" s="10">
        <v>139.16</v>
      </c>
      <c r="W16" s="10">
        <v>124.28100000000001</v>
      </c>
      <c r="X16" s="10">
        <v>197.25899999999999</v>
      </c>
      <c r="Y16" s="10">
        <v>44.228000000000002</v>
      </c>
      <c r="Z16" s="10">
        <v>95.61</v>
      </c>
      <c r="AA16" s="10">
        <v>156.76900000000001</v>
      </c>
      <c r="AB16" s="10">
        <v>216.363</v>
      </c>
      <c r="AC16" s="10">
        <v>101.182</v>
      </c>
      <c r="AD16" s="10">
        <v>154.29499999999999</v>
      </c>
      <c r="AE16" s="10">
        <v>171.571</v>
      </c>
      <c r="AF16" s="10">
        <v>173.227</v>
      </c>
      <c r="AG16" s="10">
        <v>74.576999999999998</v>
      </c>
      <c r="AH16" s="10">
        <v>118.57</v>
      </c>
      <c r="AI16" s="4">
        <v>95.373999999999995</v>
      </c>
      <c r="AJ16" s="4">
        <v>50.231000000000002</v>
      </c>
      <c r="AK16" s="4">
        <v>127.904</v>
      </c>
      <c r="AL16" s="4">
        <v>94.341999999999999</v>
      </c>
      <c r="AM16" s="4">
        <v>69.02</v>
      </c>
      <c r="AN16" s="4"/>
      <c r="AO16" s="4"/>
      <c r="AP16" s="4"/>
      <c r="AQ16" s="4"/>
      <c r="AR16" s="4"/>
      <c r="AS16" s="4"/>
      <c r="AT16" s="4"/>
      <c r="AU16" s="4"/>
      <c r="AV16" s="4"/>
      <c r="AW16" s="4"/>
      <c r="AX16" s="4"/>
      <c r="AY16" s="4"/>
    </row>
    <row r="17" spans="1:51" ht="15" x14ac:dyDescent="0.25">
      <c r="A17" s="84">
        <v>44348</v>
      </c>
      <c r="B17" s="85"/>
      <c r="C17" s="85"/>
      <c r="D17" s="86">
        <v>151.61000000000001</v>
      </c>
      <c r="E17" s="10">
        <v>194.72300000000001</v>
      </c>
      <c r="F17" s="10">
        <v>240.51300000000001</v>
      </c>
      <c r="G17" s="10">
        <v>230.32599999999999</v>
      </c>
      <c r="H17" s="10">
        <v>250.834</v>
      </c>
      <c r="I17" s="10">
        <v>236.77</v>
      </c>
      <c r="J17" s="10">
        <v>185.30500000000001</v>
      </c>
      <c r="K17" s="10">
        <v>135.482</v>
      </c>
      <c r="L17" s="10">
        <v>90.837000000000003</v>
      </c>
      <c r="M17" s="10">
        <v>105.529</v>
      </c>
      <c r="N17" s="10">
        <v>173.93600000000001</v>
      </c>
      <c r="O17" s="10">
        <v>111.41800000000001</v>
      </c>
      <c r="P17" s="10">
        <v>231.31200000000001</v>
      </c>
      <c r="Q17" s="10">
        <v>124.084</v>
      </c>
      <c r="R17" s="10">
        <v>251.00200000000001</v>
      </c>
      <c r="S17" s="10">
        <v>93.09</v>
      </c>
      <c r="T17" s="10">
        <v>257.77300000000002</v>
      </c>
      <c r="U17" s="10">
        <v>122.34</v>
      </c>
      <c r="V17" s="10">
        <v>199.929</v>
      </c>
      <c r="W17" s="10">
        <v>73.227999999999994</v>
      </c>
      <c r="X17" s="10">
        <v>120.895</v>
      </c>
      <c r="Y17" s="10">
        <v>29.167000000000002</v>
      </c>
      <c r="Z17" s="10">
        <v>93.15</v>
      </c>
      <c r="AA17" s="10">
        <v>97.010999999999996</v>
      </c>
      <c r="AB17" s="10">
        <v>222.61699999999999</v>
      </c>
      <c r="AC17" s="10">
        <v>75.489000000000004</v>
      </c>
      <c r="AD17" s="10">
        <v>130.06</v>
      </c>
      <c r="AE17" s="10">
        <v>224.58500000000001</v>
      </c>
      <c r="AF17" s="10">
        <v>120.892</v>
      </c>
      <c r="AG17" s="10">
        <v>118.511</v>
      </c>
      <c r="AH17" s="10">
        <v>231.48599999999999</v>
      </c>
      <c r="AI17" s="4">
        <v>52.277000000000001</v>
      </c>
      <c r="AJ17" s="4">
        <v>46.93</v>
      </c>
      <c r="AK17" s="4">
        <v>168.00899999999999</v>
      </c>
      <c r="AL17" s="4">
        <v>203.13</v>
      </c>
      <c r="AM17" s="4">
        <v>97.406000000000006</v>
      </c>
      <c r="AN17" s="4"/>
      <c r="AO17" s="4"/>
      <c r="AP17" s="4"/>
      <c r="AQ17" s="4"/>
      <c r="AR17" s="4"/>
      <c r="AS17" s="4"/>
      <c r="AT17" s="4"/>
      <c r="AU17" s="4"/>
      <c r="AV17" s="4"/>
      <c r="AW17" s="4"/>
      <c r="AX17" s="4"/>
      <c r="AY17" s="4"/>
    </row>
    <row r="18" spans="1:51" ht="15" x14ac:dyDescent="0.25">
      <c r="A18" s="84">
        <v>44378</v>
      </c>
      <c r="B18" s="85"/>
      <c r="C18" s="85"/>
      <c r="D18" s="86">
        <v>67.39</v>
      </c>
      <c r="E18" s="10">
        <v>109.024</v>
      </c>
      <c r="F18" s="10">
        <v>142.14400000000001</v>
      </c>
      <c r="G18" s="10">
        <v>107.673</v>
      </c>
      <c r="H18" s="10">
        <v>89.98</v>
      </c>
      <c r="I18" s="10">
        <v>139.04499999999999</v>
      </c>
      <c r="J18" s="10">
        <v>75.311000000000007</v>
      </c>
      <c r="K18" s="10">
        <v>54.643000000000001</v>
      </c>
      <c r="L18" s="10">
        <v>38.322000000000003</v>
      </c>
      <c r="M18" s="10">
        <v>48.853000000000002</v>
      </c>
      <c r="N18" s="10">
        <v>92.709000000000003</v>
      </c>
      <c r="O18" s="10">
        <v>53.386000000000003</v>
      </c>
      <c r="P18" s="10">
        <v>85.334999999999994</v>
      </c>
      <c r="Q18" s="10">
        <v>37.302999999999997</v>
      </c>
      <c r="R18" s="10">
        <v>180.05600000000001</v>
      </c>
      <c r="S18" s="10">
        <v>37.671999999999997</v>
      </c>
      <c r="T18" s="10">
        <v>78.010000000000005</v>
      </c>
      <c r="U18" s="10">
        <v>61.834000000000003</v>
      </c>
      <c r="V18" s="10">
        <v>133.178</v>
      </c>
      <c r="W18" s="10">
        <v>24.661000000000001</v>
      </c>
      <c r="X18" s="10">
        <v>39.606000000000002</v>
      </c>
      <c r="Y18" s="10">
        <v>12.244</v>
      </c>
      <c r="Z18" s="10">
        <v>28.972000000000001</v>
      </c>
      <c r="AA18" s="10">
        <v>36.975000000000001</v>
      </c>
      <c r="AB18" s="10">
        <v>89.406999999999996</v>
      </c>
      <c r="AC18" s="10">
        <v>33.994999999999997</v>
      </c>
      <c r="AD18" s="10">
        <v>50.915999999999997</v>
      </c>
      <c r="AE18" s="10">
        <v>68.953999999999994</v>
      </c>
      <c r="AF18" s="10">
        <v>46.515000000000001</v>
      </c>
      <c r="AG18" s="10">
        <v>41.271999999999998</v>
      </c>
      <c r="AH18" s="10">
        <v>99.427000000000007</v>
      </c>
      <c r="AI18" s="4">
        <v>20.736000000000001</v>
      </c>
      <c r="AJ18" s="4">
        <v>21.477</v>
      </c>
      <c r="AK18" s="4">
        <v>49.091000000000001</v>
      </c>
      <c r="AL18" s="4">
        <v>77.429000000000002</v>
      </c>
      <c r="AM18" s="4">
        <v>49.326999999999998</v>
      </c>
      <c r="AN18" s="4"/>
      <c r="AO18" s="4"/>
      <c r="AP18" s="4"/>
      <c r="AQ18" s="4"/>
      <c r="AR18" s="4"/>
      <c r="AS18" s="4"/>
      <c r="AT18" s="4"/>
      <c r="AU18" s="4"/>
      <c r="AV18" s="4"/>
      <c r="AW18" s="4"/>
      <c r="AX18" s="4"/>
      <c r="AY18" s="4"/>
    </row>
    <row r="19" spans="1:51" ht="15" x14ac:dyDescent="0.25">
      <c r="A19" s="84">
        <v>44409</v>
      </c>
      <c r="B19" s="85"/>
      <c r="C19" s="85"/>
      <c r="D19" s="86">
        <v>38.630000000000003</v>
      </c>
      <c r="E19" s="10">
        <v>77.022999999999996</v>
      </c>
      <c r="F19" s="10">
        <v>45.81</v>
      </c>
      <c r="G19" s="10">
        <v>64.015000000000001</v>
      </c>
      <c r="H19" s="10">
        <v>36.01</v>
      </c>
      <c r="I19" s="10">
        <v>45.192999999999998</v>
      </c>
      <c r="J19" s="10">
        <v>45.933999999999997</v>
      </c>
      <c r="K19" s="10">
        <v>32.167000000000002</v>
      </c>
      <c r="L19" s="10">
        <v>28.47</v>
      </c>
      <c r="M19" s="10">
        <v>30.718</v>
      </c>
      <c r="N19" s="10">
        <v>31.068999999999999</v>
      </c>
      <c r="O19" s="10">
        <v>37.700000000000003</v>
      </c>
      <c r="P19" s="10">
        <v>40.890999999999998</v>
      </c>
      <c r="Q19" s="10">
        <v>19.260000000000002</v>
      </c>
      <c r="R19" s="10">
        <v>57.256</v>
      </c>
      <c r="S19" s="10">
        <v>19.152999999999999</v>
      </c>
      <c r="T19" s="10">
        <v>67.995999999999995</v>
      </c>
      <c r="U19" s="10">
        <v>26.315999999999999</v>
      </c>
      <c r="V19" s="10">
        <v>90.376999999999995</v>
      </c>
      <c r="W19" s="10">
        <v>19.501000000000001</v>
      </c>
      <c r="X19" s="10">
        <v>33.920999999999999</v>
      </c>
      <c r="Y19" s="10">
        <v>8.5830000000000002</v>
      </c>
      <c r="Z19" s="10">
        <v>19.879000000000001</v>
      </c>
      <c r="AA19" s="10">
        <v>20.922999999999998</v>
      </c>
      <c r="AB19" s="10">
        <v>41.167999999999999</v>
      </c>
      <c r="AC19" s="10">
        <v>25.762</v>
      </c>
      <c r="AD19" s="10">
        <v>40.665999999999997</v>
      </c>
      <c r="AE19" s="10">
        <v>31.338999999999999</v>
      </c>
      <c r="AF19" s="10">
        <v>20.984000000000002</v>
      </c>
      <c r="AG19" s="10">
        <v>30.992999999999999</v>
      </c>
      <c r="AH19" s="10">
        <v>31.675999999999998</v>
      </c>
      <c r="AI19" s="4">
        <v>14.786</v>
      </c>
      <c r="AJ19" s="4">
        <v>23.818999999999999</v>
      </c>
      <c r="AK19" s="4">
        <v>27.204000000000001</v>
      </c>
      <c r="AL19" s="4">
        <v>29.388000000000002</v>
      </c>
      <c r="AM19" s="4">
        <v>26.062999999999999</v>
      </c>
      <c r="AN19" s="4"/>
      <c r="AO19" s="4"/>
      <c r="AP19" s="4"/>
      <c r="AQ19" s="4"/>
      <c r="AR19" s="4"/>
      <c r="AS19" s="4"/>
      <c r="AT19" s="4"/>
      <c r="AU19" s="4"/>
      <c r="AV19" s="4"/>
      <c r="AW19" s="4"/>
      <c r="AX19" s="4"/>
      <c r="AY19" s="4"/>
    </row>
    <row r="20" spans="1:51" ht="15" x14ac:dyDescent="0.25">
      <c r="A20" s="84">
        <v>44440</v>
      </c>
      <c r="B20" s="85"/>
      <c r="C20" s="85"/>
      <c r="D20" s="86">
        <v>32.4</v>
      </c>
      <c r="E20" s="10">
        <v>70.105000000000004</v>
      </c>
      <c r="F20" s="10">
        <v>23.323</v>
      </c>
      <c r="G20" s="10">
        <v>36.049999999999997</v>
      </c>
      <c r="H20" s="10">
        <v>44.936999999999998</v>
      </c>
      <c r="I20" s="10">
        <v>48.177999999999997</v>
      </c>
      <c r="J20" s="10">
        <v>30.998999999999999</v>
      </c>
      <c r="K20" s="10">
        <v>23.773</v>
      </c>
      <c r="L20" s="10">
        <v>17.632999999999999</v>
      </c>
      <c r="M20" s="10">
        <v>19.827999999999999</v>
      </c>
      <c r="N20" s="10">
        <v>42.673999999999999</v>
      </c>
      <c r="O20" s="10">
        <v>25.106000000000002</v>
      </c>
      <c r="P20" s="10">
        <v>37.594000000000001</v>
      </c>
      <c r="Q20" s="10">
        <v>27.341999999999999</v>
      </c>
      <c r="R20" s="10">
        <v>31.425999999999998</v>
      </c>
      <c r="S20" s="10">
        <v>17.225999999999999</v>
      </c>
      <c r="T20" s="10">
        <v>58.784999999999997</v>
      </c>
      <c r="U20" s="10">
        <v>20.718</v>
      </c>
      <c r="V20" s="10">
        <v>59.262</v>
      </c>
      <c r="W20" s="10">
        <v>18.5</v>
      </c>
      <c r="X20" s="10">
        <v>18.239999999999998</v>
      </c>
      <c r="Y20" s="10">
        <v>18.774999999999999</v>
      </c>
      <c r="Z20" s="10">
        <v>28.960999999999999</v>
      </c>
      <c r="AA20" s="10">
        <v>30.585999999999999</v>
      </c>
      <c r="AB20" s="10">
        <v>22.117999999999999</v>
      </c>
      <c r="AC20" s="10">
        <v>21.474</v>
      </c>
      <c r="AD20" s="10">
        <v>37.207000000000001</v>
      </c>
      <c r="AE20" s="10">
        <v>33.698999999999998</v>
      </c>
      <c r="AF20" s="10">
        <v>15.409000000000001</v>
      </c>
      <c r="AG20" s="10">
        <v>15.954000000000001</v>
      </c>
      <c r="AH20" s="10">
        <v>21.64</v>
      </c>
      <c r="AI20" s="4">
        <v>11.446</v>
      </c>
      <c r="AJ20" s="4">
        <v>37.161000000000001</v>
      </c>
      <c r="AK20" s="4">
        <v>32.96</v>
      </c>
      <c r="AL20" s="4">
        <v>18.669</v>
      </c>
      <c r="AM20" s="4">
        <v>14.683</v>
      </c>
      <c r="AN20" s="4"/>
      <c r="AO20" s="4"/>
      <c r="AP20" s="4"/>
      <c r="AQ20" s="4"/>
      <c r="AR20" s="4"/>
      <c r="AS20" s="4"/>
      <c r="AT20" s="4"/>
      <c r="AU20" s="4"/>
      <c r="AV20" s="4"/>
      <c r="AW20" s="4"/>
      <c r="AX20" s="4"/>
      <c r="AY20" s="4"/>
    </row>
    <row r="21" spans="1:51" ht="15" x14ac:dyDescent="0.25">
      <c r="A21" s="84">
        <v>44470</v>
      </c>
      <c r="B21" s="85"/>
      <c r="C21" s="85"/>
      <c r="D21" s="86">
        <v>28.11</v>
      </c>
      <c r="E21" s="10">
        <v>35.968000000000004</v>
      </c>
      <c r="F21" s="10">
        <v>25.568000000000001</v>
      </c>
      <c r="G21" s="10">
        <v>29.195</v>
      </c>
      <c r="H21" s="10">
        <v>45.918999999999997</v>
      </c>
      <c r="I21" s="10">
        <v>49.311999999999998</v>
      </c>
      <c r="J21" s="10">
        <v>20.241</v>
      </c>
      <c r="K21" s="10">
        <v>22.715</v>
      </c>
      <c r="L21" s="10">
        <v>19.981000000000002</v>
      </c>
      <c r="M21" s="10">
        <v>27.186</v>
      </c>
      <c r="N21" s="10">
        <v>20.693000000000001</v>
      </c>
      <c r="O21" s="10">
        <v>16.718</v>
      </c>
      <c r="P21" s="10">
        <v>23.332000000000001</v>
      </c>
      <c r="Q21" s="10">
        <v>20.030999999999999</v>
      </c>
      <c r="R21" s="10">
        <v>28.206</v>
      </c>
      <c r="S21" s="10">
        <v>24.794</v>
      </c>
      <c r="T21" s="10">
        <v>49.067999999999998</v>
      </c>
      <c r="U21" s="10">
        <v>19.225000000000001</v>
      </c>
      <c r="V21" s="10">
        <v>24.6</v>
      </c>
      <c r="W21" s="10">
        <v>19.187000000000001</v>
      </c>
      <c r="X21" s="10">
        <v>15.441000000000001</v>
      </c>
      <c r="Y21" s="10">
        <v>15.199</v>
      </c>
      <c r="Z21" s="10">
        <v>16.731999999999999</v>
      </c>
      <c r="AA21" s="10">
        <v>29.507000000000001</v>
      </c>
      <c r="AB21" s="10">
        <v>33.186</v>
      </c>
      <c r="AC21" s="10">
        <v>65.63</v>
      </c>
      <c r="AD21" s="10">
        <v>40.393999999999998</v>
      </c>
      <c r="AE21" s="10">
        <v>21.225999999999999</v>
      </c>
      <c r="AF21" s="10">
        <v>15.087999999999999</v>
      </c>
      <c r="AG21" s="10">
        <v>18.986999999999998</v>
      </c>
      <c r="AH21" s="10">
        <v>26.452999999999999</v>
      </c>
      <c r="AI21" s="4">
        <v>10.606999999999999</v>
      </c>
      <c r="AJ21" s="4">
        <v>27.63</v>
      </c>
      <c r="AK21" s="4">
        <v>42.466999999999999</v>
      </c>
      <c r="AL21" s="4">
        <v>13.667999999999999</v>
      </c>
      <c r="AM21" s="4">
        <v>24.364999999999998</v>
      </c>
      <c r="AN21" s="4"/>
      <c r="AO21" s="4"/>
      <c r="AP21" s="4"/>
      <c r="AQ21" s="4"/>
      <c r="AR21" s="4"/>
      <c r="AS21" s="4"/>
      <c r="AT21" s="4"/>
      <c r="AU21" s="4"/>
      <c r="AV21" s="4"/>
      <c r="AW21" s="4"/>
      <c r="AX21" s="4"/>
      <c r="AY21" s="4"/>
    </row>
    <row r="22" spans="1:51" ht="15" x14ac:dyDescent="0.25">
      <c r="A22" s="84">
        <v>44501</v>
      </c>
      <c r="B22" s="85"/>
      <c r="C22" s="85"/>
      <c r="D22" s="86">
        <v>18.13</v>
      </c>
      <c r="E22" s="10">
        <v>22.108000000000001</v>
      </c>
      <c r="F22" s="10">
        <v>16.841000000000001</v>
      </c>
      <c r="G22" s="10">
        <v>21.501000000000001</v>
      </c>
      <c r="H22" s="10">
        <v>25.695</v>
      </c>
      <c r="I22" s="10">
        <v>32.646000000000001</v>
      </c>
      <c r="J22" s="10">
        <v>23.526</v>
      </c>
      <c r="K22" s="10">
        <v>14.747999999999999</v>
      </c>
      <c r="L22" s="10">
        <v>13.563000000000001</v>
      </c>
      <c r="M22" s="10">
        <v>19.567</v>
      </c>
      <c r="N22" s="10">
        <v>16.462</v>
      </c>
      <c r="O22" s="10">
        <v>14.119</v>
      </c>
      <c r="P22" s="10">
        <v>18.186</v>
      </c>
      <c r="Q22" s="10">
        <v>16.738</v>
      </c>
      <c r="R22" s="10">
        <v>18.739999999999998</v>
      </c>
      <c r="S22" s="10">
        <v>16.594999999999999</v>
      </c>
      <c r="T22" s="10">
        <v>25.029</v>
      </c>
      <c r="U22" s="10">
        <v>20.651</v>
      </c>
      <c r="V22" s="10">
        <v>16.655999999999999</v>
      </c>
      <c r="W22" s="10">
        <v>15.914</v>
      </c>
      <c r="X22" s="10">
        <v>13.942</v>
      </c>
      <c r="Y22" s="10">
        <v>9.7720000000000002</v>
      </c>
      <c r="Z22" s="10">
        <v>11.516999999999999</v>
      </c>
      <c r="AA22" s="10">
        <v>21.962</v>
      </c>
      <c r="AB22" s="10">
        <v>20.442</v>
      </c>
      <c r="AC22" s="10">
        <v>23.794</v>
      </c>
      <c r="AD22" s="10">
        <v>19.791</v>
      </c>
      <c r="AE22" s="10">
        <v>17.405999999999999</v>
      </c>
      <c r="AF22" s="10">
        <v>13.134</v>
      </c>
      <c r="AG22" s="10">
        <v>14.384</v>
      </c>
      <c r="AH22" s="10">
        <v>19.399000000000001</v>
      </c>
      <c r="AI22" s="4">
        <v>9.4220000000000006</v>
      </c>
      <c r="AJ22" s="4">
        <v>14.69</v>
      </c>
      <c r="AK22" s="4">
        <v>22.550999999999998</v>
      </c>
      <c r="AL22" s="4">
        <v>11.997999999999999</v>
      </c>
      <c r="AM22" s="4">
        <v>14.553000000000001</v>
      </c>
      <c r="AN22" s="4"/>
      <c r="AO22" s="4"/>
      <c r="AP22" s="4"/>
      <c r="AQ22" s="4"/>
      <c r="AR22" s="4"/>
      <c r="AS22" s="4"/>
      <c r="AT22" s="4"/>
      <c r="AU22" s="4"/>
      <c r="AV22" s="4"/>
      <c r="AW22" s="4"/>
      <c r="AX22" s="4"/>
      <c r="AY22" s="4"/>
    </row>
    <row r="23" spans="1:51" ht="15" x14ac:dyDescent="0.25">
      <c r="A23" s="84">
        <v>44531</v>
      </c>
      <c r="B23" s="85"/>
      <c r="C23" s="85"/>
      <c r="D23" s="86">
        <v>15.25</v>
      </c>
      <c r="E23" s="10">
        <v>18.081</v>
      </c>
      <c r="F23" s="10">
        <v>15.472</v>
      </c>
      <c r="G23" s="10">
        <v>18.099</v>
      </c>
      <c r="H23" s="10">
        <v>19.744</v>
      </c>
      <c r="I23" s="10">
        <v>21.786999999999999</v>
      </c>
      <c r="J23" s="10">
        <v>17.536999999999999</v>
      </c>
      <c r="K23" s="10">
        <v>11.928000000000001</v>
      </c>
      <c r="L23" s="10">
        <v>11.624000000000001</v>
      </c>
      <c r="M23" s="10">
        <v>13.541</v>
      </c>
      <c r="N23" s="10">
        <v>14.378</v>
      </c>
      <c r="O23" s="10">
        <v>12.845000000000001</v>
      </c>
      <c r="P23" s="10">
        <v>16.600999999999999</v>
      </c>
      <c r="Q23" s="10">
        <v>14.112</v>
      </c>
      <c r="R23" s="10">
        <v>17.187000000000001</v>
      </c>
      <c r="S23" s="10">
        <v>14.372999999999999</v>
      </c>
      <c r="T23" s="10">
        <v>18.568000000000001</v>
      </c>
      <c r="U23" s="10">
        <v>18.308</v>
      </c>
      <c r="V23" s="10">
        <v>14.862</v>
      </c>
      <c r="W23" s="10">
        <v>12.62</v>
      </c>
      <c r="X23" s="10">
        <v>12.73</v>
      </c>
      <c r="Y23" s="10">
        <v>8.4789999999999992</v>
      </c>
      <c r="Z23" s="10">
        <v>10.863</v>
      </c>
      <c r="AA23" s="10">
        <v>15.734</v>
      </c>
      <c r="AB23" s="10">
        <v>16.331</v>
      </c>
      <c r="AC23" s="10">
        <v>13.898999999999999</v>
      </c>
      <c r="AD23" s="10">
        <v>15.882</v>
      </c>
      <c r="AE23" s="10">
        <v>15.55</v>
      </c>
      <c r="AF23" s="10">
        <v>11.396000000000001</v>
      </c>
      <c r="AG23" s="10">
        <v>12.061</v>
      </c>
      <c r="AH23" s="10">
        <v>15.581</v>
      </c>
      <c r="AI23" s="4">
        <v>8.9920000000000009</v>
      </c>
      <c r="AJ23" s="4">
        <v>11.092000000000001</v>
      </c>
      <c r="AK23" s="4">
        <v>14.835000000000001</v>
      </c>
      <c r="AL23" s="4">
        <v>12.16</v>
      </c>
      <c r="AM23" s="4">
        <v>10.87</v>
      </c>
      <c r="AN23" s="4"/>
      <c r="AO23" s="4"/>
      <c r="AP23" s="4"/>
      <c r="AQ23" s="4"/>
      <c r="AR23" s="4"/>
      <c r="AS23" s="4"/>
      <c r="AT23" s="4"/>
      <c r="AU23" s="4"/>
      <c r="AV23" s="4"/>
      <c r="AW23" s="4"/>
      <c r="AX23" s="4"/>
      <c r="AY23" s="4"/>
    </row>
    <row r="24" spans="1:51" ht="15" x14ac:dyDescent="0.25">
      <c r="A24" s="84">
        <v>44562</v>
      </c>
      <c r="B24" s="85"/>
      <c r="C24" s="85"/>
      <c r="D24" s="86">
        <v>13.58</v>
      </c>
      <c r="E24" s="10">
        <v>15.036</v>
      </c>
      <c r="F24" s="10">
        <v>14.443</v>
      </c>
      <c r="G24" s="10">
        <v>16.8</v>
      </c>
      <c r="H24" s="10">
        <v>16.968</v>
      </c>
      <c r="I24" s="10">
        <v>16.669</v>
      </c>
      <c r="J24" s="10">
        <v>14.778</v>
      </c>
      <c r="K24" s="10">
        <v>10.331</v>
      </c>
      <c r="L24" s="10">
        <v>10.449</v>
      </c>
      <c r="M24" s="10">
        <v>10.698</v>
      </c>
      <c r="N24" s="10">
        <v>12.321999999999999</v>
      </c>
      <c r="O24" s="10">
        <v>11.586</v>
      </c>
      <c r="P24" s="10">
        <v>15.137</v>
      </c>
      <c r="Q24" s="10">
        <v>12.186999999999999</v>
      </c>
      <c r="R24" s="10">
        <v>15.252000000000001</v>
      </c>
      <c r="S24" s="10">
        <v>11.622999999999999</v>
      </c>
      <c r="T24" s="10">
        <v>16.091000000000001</v>
      </c>
      <c r="U24" s="10">
        <v>13.94</v>
      </c>
      <c r="V24" s="10">
        <v>13.497</v>
      </c>
      <c r="W24" s="10">
        <v>11.097</v>
      </c>
      <c r="X24" s="10">
        <v>11.666</v>
      </c>
      <c r="Y24" s="10">
        <v>7.8</v>
      </c>
      <c r="Z24" s="10">
        <v>9.625</v>
      </c>
      <c r="AA24" s="10">
        <v>16.32</v>
      </c>
      <c r="AB24" s="10">
        <v>14.846</v>
      </c>
      <c r="AC24" s="10">
        <v>11.151999999999999</v>
      </c>
      <c r="AD24" s="10">
        <v>13.292999999999999</v>
      </c>
      <c r="AE24" s="10">
        <v>13.731</v>
      </c>
      <c r="AF24" s="10">
        <v>10.337999999999999</v>
      </c>
      <c r="AG24" s="10">
        <v>11.045</v>
      </c>
      <c r="AH24" s="10">
        <v>14.102</v>
      </c>
      <c r="AI24" s="4">
        <v>8.3059999999999992</v>
      </c>
      <c r="AJ24" s="4">
        <v>9.234</v>
      </c>
      <c r="AK24" s="4">
        <v>12.65</v>
      </c>
      <c r="AL24" s="4">
        <v>11.523</v>
      </c>
      <c r="AM24" s="4">
        <v>9.19</v>
      </c>
      <c r="AN24" s="4"/>
      <c r="AO24" s="4"/>
      <c r="AP24" s="4"/>
      <c r="AQ24" s="4"/>
      <c r="AR24" s="4"/>
      <c r="AS24" s="4"/>
      <c r="AT24" s="4"/>
      <c r="AU24" s="4"/>
      <c r="AV24" s="4"/>
      <c r="AW24" s="4"/>
      <c r="AX24" s="4"/>
      <c r="AY24" s="4"/>
    </row>
    <row r="25" spans="1:51" ht="15" x14ac:dyDescent="0.25">
      <c r="A25" s="84">
        <v>44593</v>
      </c>
      <c r="B25" s="85"/>
      <c r="C25" s="85"/>
      <c r="D25" s="86">
        <v>12.38</v>
      </c>
      <c r="E25" s="10">
        <v>12.302</v>
      </c>
      <c r="F25" s="10">
        <v>11.821</v>
      </c>
      <c r="G25" s="10">
        <v>12.968999999999999</v>
      </c>
      <c r="H25" s="10">
        <v>16.341000000000001</v>
      </c>
      <c r="I25" s="10">
        <v>20.581</v>
      </c>
      <c r="J25" s="10">
        <v>12.164999999999999</v>
      </c>
      <c r="K25" s="10">
        <v>8.4809999999999999</v>
      </c>
      <c r="L25" s="10">
        <v>8.6980000000000004</v>
      </c>
      <c r="M25" s="10">
        <v>9.4510000000000005</v>
      </c>
      <c r="N25" s="10">
        <v>10.425000000000001</v>
      </c>
      <c r="O25" s="10">
        <v>9.6530000000000005</v>
      </c>
      <c r="P25" s="10">
        <v>12.773</v>
      </c>
      <c r="Q25" s="10">
        <v>12.538</v>
      </c>
      <c r="R25" s="10">
        <v>15.936</v>
      </c>
      <c r="S25" s="10">
        <v>9.2089999999999996</v>
      </c>
      <c r="T25" s="10">
        <v>13.316000000000001</v>
      </c>
      <c r="U25" s="10">
        <v>12.617000000000001</v>
      </c>
      <c r="V25" s="10">
        <v>11.926</v>
      </c>
      <c r="W25" s="10">
        <v>8.9719999999999995</v>
      </c>
      <c r="X25" s="10">
        <v>9.8059999999999992</v>
      </c>
      <c r="Y25" s="10">
        <v>7.3680000000000003</v>
      </c>
      <c r="Z25" s="10">
        <v>7.9009999999999998</v>
      </c>
      <c r="AA25" s="10">
        <v>13.683</v>
      </c>
      <c r="AB25" s="10">
        <v>12.657999999999999</v>
      </c>
      <c r="AC25" s="10">
        <v>11.031000000000001</v>
      </c>
      <c r="AD25" s="10">
        <v>10.292999999999999</v>
      </c>
      <c r="AE25" s="10">
        <v>12.403</v>
      </c>
      <c r="AF25" s="10">
        <v>8.6270000000000007</v>
      </c>
      <c r="AG25" s="10">
        <v>8.8209999999999997</v>
      </c>
      <c r="AH25" s="10">
        <v>11.259</v>
      </c>
      <c r="AI25" s="4">
        <v>6.96</v>
      </c>
      <c r="AJ25" s="4">
        <v>9.2669999999999995</v>
      </c>
      <c r="AK25" s="4">
        <v>14.823</v>
      </c>
      <c r="AL25" s="4">
        <v>9.5310000000000006</v>
      </c>
      <c r="AM25" s="4">
        <v>7.5679999999999996</v>
      </c>
      <c r="AN25" s="4"/>
      <c r="AO25" s="4"/>
      <c r="AP25" s="4"/>
      <c r="AQ25" s="4"/>
      <c r="AR25" s="4"/>
      <c r="AS25" s="4"/>
      <c r="AT25" s="4"/>
      <c r="AU25" s="4"/>
      <c r="AV25" s="4"/>
      <c r="AW25" s="4"/>
      <c r="AX25" s="4"/>
      <c r="AY25" s="4"/>
    </row>
    <row r="26" spans="1:51" ht="15" x14ac:dyDescent="0.25">
      <c r="A26" s="84">
        <v>44621</v>
      </c>
      <c r="B26" s="85"/>
      <c r="C26" s="85"/>
      <c r="D26" s="86">
        <v>22.1</v>
      </c>
      <c r="E26" s="10">
        <v>16.536000000000001</v>
      </c>
      <c r="F26" s="10">
        <v>15.349</v>
      </c>
      <c r="G26" s="10">
        <v>25.155999999999999</v>
      </c>
      <c r="H26" s="10">
        <v>35.658000000000001</v>
      </c>
      <c r="I26" s="10">
        <v>31.643000000000001</v>
      </c>
      <c r="J26" s="10">
        <v>17.861999999999998</v>
      </c>
      <c r="K26" s="10">
        <v>19.224</v>
      </c>
      <c r="L26" s="10">
        <v>14.211</v>
      </c>
      <c r="M26" s="10">
        <v>11.045</v>
      </c>
      <c r="N26" s="10">
        <v>17.033000000000001</v>
      </c>
      <c r="O26" s="10">
        <v>16.652999999999999</v>
      </c>
      <c r="P26" s="10">
        <v>22.484000000000002</v>
      </c>
      <c r="Q26" s="10">
        <v>34.088000000000001</v>
      </c>
      <c r="R26" s="10">
        <v>20.38</v>
      </c>
      <c r="S26" s="10">
        <v>30.51</v>
      </c>
      <c r="T26" s="10">
        <v>22.952999999999999</v>
      </c>
      <c r="U26" s="10">
        <v>18.576000000000001</v>
      </c>
      <c r="V26" s="10">
        <v>16.276</v>
      </c>
      <c r="W26" s="10">
        <v>14.449</v>
      </c>
      <c r="X26" s="10">
        <v>12.366</v>
      </c>
      <c r="Y26" s="10">
        <v>12.101000000000001</v>
      </c>
      <c r="Z26" s="10">
        <v>21.5</v>
      </c>
      <c r="AA26" s="10">
        <v>26.632000000000001</v>
      </c>
      <c r="AB26" s="10">
        <v>17.067</v>
      </c>
      <c r="AC26" s="10">
        <v>35.976999999999997</v>
      </c>
      <c r="AD26" s="10">
        <v>13.313000000000001</v>
      </c>
      <c r="AE26" s="10">
        <v>22.978999999999999</v>
      </c>
      <c r="AF26" s="10">
        <v>9.2210000000000001</v>
      </c>
      <c r="AG26" s="10">
        <v>15.340999999999999</v>
      </c>
      <c r="AH26" s="10">
        <v>22.995999999999999</v>
      </c>
      <c r="AI26" s="4">
        <v>10.324</v>
      </c>
      <c r="AJ26" s="4">
        <v>13.83</v>
      </c>
      <c r="AK26" s="4">
        <v>23.533000000000001</v>
      </c>
      <c r="AL26" s="4">
        <v>12.159000000000001</v>
      </c>
      <c r="AM26" s="4">
        <v>9.5640000000000001</v>
      </c>
      <c r="AN26" s="4"/>
      <c r="AO26" s="4"/>
      <c r="AP26" s="4"/>
      <c r="AQ26" s="4"/>
      <c r="AR26" s="4"/>
      <c r="AS26" s="4"/>
      <c r="AT26" s="4"/>
      <c r="AU26" s="4"/>
      <c r="AV26" s="4"/>
      <c r="AW26" s="4"/>
      <c r="AX26" s="4"/>
      <c r="AY26" s="4"/>
    </row>
    <row r="27" spans="1:51" ht="15" x14ac:dyDescent="0.25">
      <c r="A27" s="84">
        <v>44652</v>
      </c>
      <c r="B27" s="85"/>
      <c r="C27" s="85"/>
      <c r="D27" s="86">
        <v>52.61</v>
      </c>
      <c r="E27" s="10">
        <v>30.327000000000002</v>
      </c>
      <c r="F27" s="10">
        <v>34.158999999999999</v>
      </c>
      <c r="G27" s="10">
        <v>94.617000000000004</v>
      </c>
      <c r="H27" s="10">
        <v>94.686000000000007</v>
      </c>
      <c r="I27" s="10">
        <v>101.48399999999999</v>
      </c>
      <c r="J27" s="10">
        <v>33.924999999999997</v>
      </c>
      <c r="K27" s="10">
        <v>71.599000000000004</v>
      </c>
      <c r="L27" s="10">
        <v>33.957999999999998</v>
      </c>
      <c r="M27" s="10">
        <v>31.616</v>
      </c>
      <c r="N27" s="10">
        <v>65.512</v>
      </c>
      <c r="O27" s="10">
        <v>61.567999999999998</v>
      </c>
      <c r="P27" s="10">
        <v>48.863999999999997</v>
      </c>
      <c r="Q27" s="10">
        <v>49.850999999999999</v>
      </c>
      <c r="R27" s="10">
        <v>40.029000000000003</v>
      </c>
      <c r="S27" s="10">
        <v>67.335999999999999</v>
      </c>
      <c r="T27" s="10">
        <v>48.944000000000003</v>
      </c>
      <c r="U27" s="10">
        <v>30.542999999999999</v>
      </c>
      <c r="V27" s="10">
        <v>53.936999999999998</v>
      </c>
      <c r="W27" s="10">
        <v>49.191000000000003</v>
      </c>
      <c r="X27" s="10">
        <v>22.969000000000001</v>
      </c>
      <c r="Y27" s="10">
        <v>21.821999999999999</v>
      </c>
      <c r="Z27" s="10">
        <v>69.602999999999994</v>
      </c>
      <c r="AA27" s="10">
        <v>91.566999999999993</v>
      </c>
      <c r="AB27" s="10">
        <v>47.905000000000001</v>
      </c>
      <c r="AC27" s="10">
        <v>59.84</v>
      </c>
      <c r="AD27" s="10">
        <v>43.55</v>
      </c>
      <c r="AE27" s="10">
        <v>36.332000000000001</v>
      </c>
      <c r="AF27" s="10">
        <v>30.789000000000001</v>
      </c>
      <c r="AG27" s="10">
        <v>33.957000000000001</v>
      </c>
      <c r="AH27" s="10">
        <v>55.484000000000002</v>
      </c>
      <c r="AI27" s="4">
        <v>23.527000000000001</v>
      </c>
      <c r="AJ27" s="4">
        <v>38.462000000000003</v>
      </c>
      <c r="AK27" s="4">
        <v>32.192999999999998</v>
      </c>
      <c r="AL27" s="4">
        <v>25.36</v>
      </c>
      <c r="AM27" s="4">
        <v>20.02</v>
      </c>
      <c r="AN27" s="4"/>
      <c r="AO27" s="4"/>
      <c r="AP27" s="4"/>
      <c r="AQ27" s="4"/>
      <c r="AR27" s="4"/>
      <c r="AS27" s="4"/>
      <c r="AT27" s="4"/>
      <c r="AU27" s="4"/>
      <c r="AV27" s="4"/>
      <c r="AW27" s="4"/>
      <c r="AX27" s="4"/>
      <c r="AY27" s="4"/>
    </row>
    <row r="28" spans="1:51" ht="15" x14ac:dyDescent="0.25">
      <c r="A28" s="84">
        <v>44682</v>
      </c>
      <c r="B28" s="85"/>
      <c r="C28" s="85"/>
      <c r="D28" s="86">
        <v>146.12</v>
      </c>
      <c r="E28" s="10">
        <v>135.28399999999999</v>
      </c>
      <c r="F28" s="10">
        <v>208.67099999999999</v>
      </c>
      <c r="G28" s="10">
        <v>225.68700000000001</v>
      </c>
      <c r="H28" s="10">
        <v>187.26499999999999</v>
      </c>
      <c r="I28" s="10">
        <v>207.161</v>
      </c>
      <c r="J28" s="10">
        <v>90.744</v>
      </c>
      <c r="K28" s="10">
        <v>121.711</v>
      </c>
      <c r="L28" s="10">
        <v>87.95</v>
      </c>
      <c r="M28" s="10">
        <v>98.744</v>
      </c>
      <c r="N28" s="10">
        <v>144.268</v>
      </c>
      <c r="O28" s="10">
        <v>220.23</v>
      </c>
      <c r="P28" s="10">
        <v>158.28399999999999</v>
      </c>
      <c r="Q28" s="10">
        <v>139.19499999999999</v>
      </c>
      <c r="R28" s="10">
        <v>150.02799999999999</v>
      </c>
      <c r="S28" s="10">
        <v>199.018</v>
      </c>
      <c r="T28" s="10">
        <v>150.28100000000001</v>
      </c>
      <c r="U28" s="10">
        <v>149.14099999999999</v>
      </c>
      <c r="V28" s="10">
        <v>128.11000000000001</v>
      </c>
      <c r="W28" s="10">
        <v>196.14400000000001</v>
      </c>
      <c r="X28" s="10">
        <v>47.738</v>
      </c>
      <c r="Y28" s="10">
        <v>82.533000000000001</v>
      </c>
      <c r="Z28" s="10">
        <v>158.518</v>
      </c>
      <c r="AA28" s="10">
        <v>220.101</v>
      </c>
      <c r="AB28" s="10">
        <v>119.946</v>
      </c>
      <c r="AC28" s="10">
        <v>154.80000000000001</v>
      </c>
      <c r="AD28" s="10">
        <v>173.99199999999999</v>
      </c>
      <c r="AE28" s="10">
        <v>188.75899999999999</v>
      </c>
      <c r="AF28" s="10">
        <v>78.206999999999994</v>
      </c>
      <c r="AG28" s="10">
        <v>122.706</v>
      </c>
      <c r="AH28" s="10">
        <v>99.757999999999996</v>
      </c>
      <c r="AI28" s="4">
        <v>49.054000000000002</v>
      </c>
      <c r="AJ28" s="4">
        <v>121.117</v>
      </c>
      <c r="AK28" s="4">
        <v>97.93</v>
      </c>
      <c r="AL28" s="4">
        <v>68.057000000000002</v>
      </c>
      <c r="AM28" s="4">
        <v>124.29600000000001</v>
      </c>
      <c r="AN28" s="4"/>
      <c r="AO28" s="4"/>
      <c r="AP28" s="4"/>
      <c r="AQ28" s="4"/>
      <c r="AR28" s="4"/>
      <c r="AS28" s="4"/>
      <c r="AT28" s="4"/>
      <c r="AU28" s="4"/>
      <c r="AV28" s="4"/>
      <c r="AW28" s="4"/>
      <c r="AX28" s="4"/>
      <c r="AY28" s="4"/>
    </row>
    <row r="29" spans="1:51" ht="15" x14ac:dyDescent="0.25">
      <c r="A29" s="84">
        <v>44713</v>
      </c>
      <c r="B29" s="85"/>
      <c r="C29" s="85"/>
      <c r="D29" s="86">
        <v>151.61000000000001</v>
      </c>
      <c r="E29" s="10">
        <v>249.32499999999999</v>
      </c>
      <c r="F29" s="10">
        <v>240.88</v>
      </c>
      <c r="G29" s="10">
        <v>260.46199999999999</v>
      </c>
      <c r="H29" s="10">
        <v>243.91499999999999</v>
      </c>
      <c r="I29" s="10">
        <v>189.20599999999999</v>
      </c>
      <c r="J29" s="10">
        <v>142.727</v>
      </c>
      <c r="K29" s="10">
        <v>93.522000000000006</v>
      </c>
      <c r="L29" s="10">
        <v>109.47199999999999</v>
      </c>
      <c r="M29" s="10">
        <v>174.04900000000001</v>
      </c>
      <c r="N29" s="10">
        <v>114.861</v>
      </c>
      <c r="O29" s="10">
        <v>235.33</v>
      </c>
      <c r="P29" s="10">
        <v>132.04499999999999</v>
      </c>
      <c r="Q29" s="10">
        <v>256.31299999999999</v>
      </c>
      <c r="R29" s="10">
        <v>98.238</v>
      </c>
      <c r="S29" s="10">
        <v>262.98700000000002</v>
      </c>
      <c r="T29" s="10">
        <v>127.30200000000001</v>
      </c>
      <c r="U29" s="10">
        <v>206.86</v>
      </c>
      <c r="V29" s="10">
        <v>74.915000000000006</v>
      </c>
      <c r="W29" s="10">
        <v>123.895</v>
      </c>
      <c r="X29" s="10">
        <v>31.431999999999999</v>
      </c>
      <c r="Y29" s="10">
        <v>85.637</v>
      </c>
      <c r="Z29" s="10">
        <v>97.603999999999999</v>
      </c>
      <c r="AA29" s="10">
        <v>231.99700000000001</v>
      </c>
      <c r="AB29" s="10">
        <v>82.942999999999998</v>
      </c>
      <c r="AC29" s="10">
        <v>130.40700000000001</v>
      </c>
      <c r="AD29" s="10">
        <v>227.26400000000001</v>
      </c>
      <c r="AE29" s="10">
        <v>126.244</v>
      </c>
      <c r="AF29" s="10">
        <v>122.265</v>
      </c>
      <c r="AG29" s="10">
        <v>235.36699999999999</v>
      </c>
      <c r="AH29" s="10">
        <v>54.122</v>
      </c>
      <c r="AI29" s="4">
        <v>47.165999999999997</v>
      </c>
      <c r="AJ29" s="4">
        <v>163.702</v>
      </c>
      <c r="AK29" s="4">
        <v>207.12299999999999</v>
      </c>
      <c r="AL29" s="4">
        <v>96.745999999999995</v>
      </c>
      <c r="AM29" s="4">
        <v>189.733</v>
      </c>
      <c r="AN29" s="4"/>
      <c r="AO29" s="4"/>
      <c r="AP29" s="4"/>
      <c r="AQ29" s="4"/>
      <c r="AR29" s="4"/>
      <c r="AS29" s="4"/>
      <c r="AT29" s="4"/>
      <c r="AU29" s="4"/>
      <c r="AV29" s="4"/>
      <c r="AW29" s="4"/>
      <c r="AX29" s="4"/>
      <c r="AY29" s="4"/>
    </row>
    <row r="30" spans="1:51" ht="15" x14ac:dyDescent="0.25">
      <c r="A30" s="84">
        <v>44743</v>
      </c>
      <c r="B30" s="85"/>
      <c r="C30" s="85"/>
      <c r="D30" s="86">
        <v>67.39</v>
      </c>
      <c r="E30" s="10">
        <v>144.386</v>
      </c>
      <c r="F30" s="10">
        <v>110.328</v>
      </c>
      <c r="G30" s="10">
        <v>92.665999999999997</v>
      </c>
      <c r="H30" s="10">
        <v>141.54</v>
      </c>
      <c r="I30" s="10">
        <v>76.400999999999996</v>
      </c>
      <c r="J30" s="10">
        <v>57.582999999999998</v>
      </c>
      <c r="K30" s="10">
        <v>38.020000000000003</v>
      </c>
      <c r="L30" s="10">
        <v>50.188000000000002</v>
      </c>
      <c r="M30" s="10">
        <v>92.69</v>
      </c>
      <c r="N30" s="10">
        <v>54.75</v>
      </c>
      <c r="O30" s="10">
        <v>89.834000000000003</v>
      </c>
      <c r="P30" s="10">
        <v>40.052</v>
      </c>
      <c r="Q30" s="10">
        <v>181.77199999999999</v>
      </c>
      <c r="R30" s="10">
        <v>40.180999999999997</v>
      </c>
      <c r="S30" s="10">
        <v>80.180000000000007</v>
      </c>
      <c r="T30" s="10">
        <v>64.185000000000002</v>
      </c>
      <c r="U30" s="10">
        <v>135.56899999999999</v>
      </c>
      <c r="V30" s="10">
        <v>25.59</v>
      </c>
      <c r="W30" s="10">
        <v>41.198999999999998</v>
      </c>
      <c r="X30" s="10">
        <v>13.83</v>
      </c>
      <c r="Y30" s="10">
        <v>26.632000000000001</v>
      </c>
      <c r="Z30" s="10">
        <v>37.01</v>
      </c>
      <c r="AA30" s="10">
        <v>95.14</v>
      </c>
      <c r="AB30" s="10">
        <v>37.643000000000001</v>
      </c>
      <c r="AC30" s="10">
        <v>50.838000000000001</v>
      </c>
      <c r="AD30" s="10">
        <v>69.388000000000005</v>
      </c>
      <c r="AE30" s="10">
        <v>52.320999999999998</v>
      </c>
      <c r="AF30" s="10">
        <v>42.356999999999999</v>
      </c>
      <c r="AG30" s="10">
        <v>100.496</v>
      </c>
      <c r="AH30" s="10">
        <v>21.72</v>
      </c>
      <c r="AI30" s="4">
        <v>21.216000000000001</v>
      </c>
      <c r="AJ30" s="4">
        <v>47.972000000000001</v>
      </c>
      <c r="AK30" s="4">
        <v>78.197000000000003</v>
      </c>
      <c r="AL30" s="4">
        <v>48.695</v>
      </c>
      <c r="AM30" s="4">
        <v>111.02200000000001</v>
      </c>
      <c r="AN30" s="4"/>
      <c r="AO30" s="4"/>
      <c r="AP30" s="4"/>
      <c r="AQ30" s="4"/>
      <c r="AR30" s="4"/>
      <c r="AS30" s="4"/>
      <c r="AT30" s="4"/>
      <c r="AU30" s="4"/>
      <c r="AV30" s="4"/>
      <c r="AW30" s="4"/>
      <c r="AX30" s="4"/>
      <c r="AY30" s="4"/>
    </row>
    <row r="31" spans="1:51" ht="15" x14ac:dyDescent="0.25">
      <c r="A31" s="84">
        <v>44774</v>
      </c>
      <c r="B31" s="85"/>
      <c r="C31" s="85"/>
      <c r="D31" s="86">
        <v>38.630000000000003</v>
      </c>
      <c r="E31" s="10">
        <v>46.746000000000002</v>
      </c>
      <c r="F31" s="10">
        <v>65.597999999999999</v>
      </c>
      <c r="G31" s="10">
        <v>37.549999999999997</v>
      </c>
      <c r="H31" s="10">
        <v>46.362000000000002</v>
      </c>
      <c r="I31" s="10">
        <v>46.585999999999999</v>
      </c>
      <c r="J31" s="10">
        <v>34.289000000000001</v>
      </c>
      <c r="K31" s="10">
        <v>30.021000000000001</v>
      </c>
      <c r="L31" s="10">
        <v>31.57</v>
      </c>
      <c r="M31" s="10">
        <v>30.913</v>
      </c>
      <c r="N31" s="10">
        <v>38.682000000000002</v>
      </c>
      <c r="O31" s="10">
        <v>38.829000000000001</v>
      </c>
      <c r="P31" s="10">
        <v>21.274000000000001</v>
      </c>
      <c r="Q31" s="10">
        <v>57.656999999999996</v>
      </c>
      <c r="R31" s="10">
        <v>21.067</v>
      </c>
      <c r="S31" s="10">
        <v>69.596000000000004</v>
      </c>
      <c r="T31" s="10">
        <v>27.896000000000001</v>
      </c>
      <c r="U31" s="10">
        <v>91.87</v>
      </c>
      <c r="V31" s="10">
        <v>20.32</v>
      </c>
      <c r="W31" s="10">
        <v>34.298000000000002</v>
      </c>
      <c r="X31" s="10">
        <v>9.9480000000000004</v>
      </c>
      <c r="Y31" s="10">
        <v>18.125</v>
      </c>
      <c r="Z31" s="10">
        <v>20.873000000000001</v>
      </c>
      <c r="AA31" s="10">
        <v>42.188000000000002</v>
      </c>
      <c r="AB31" s="10">
        <v>28.542999999999999</v>
      </c>
      <c r="AC31" s="10">
        <v>40.533000000000001</v>
      </c>
      <c r="AD31" s="10">
        <v>31.486000000000001</v>
      </c>
      <c r="AE31" s="10">
        <v>22.81</v>
      </c>
      <c r="AF31" s="10">
        <v>31.834</v>
      </c>
      <c r="AG31" s="10">
        <v>32.195999999999998</v>
      </c>
      <c r="AH31" s="10">
        <v>15.59</v>
      </c>
      <c r="AI31" s="4">
        <v>24.238</v>
      </c>
      <c r="AJ31" s="4">
        <v>26.420999999999999</v>
      </c>
      <c r="AK31" s="4">
        <v>29.637</v>
      </c>
      <c r="AL31" s="4">
        <v>25.550999999999998</v>
      </c>
      <c r="AM31" s="4">
        <v>76.638000000000005</v>
      </c>
      <c r="AN31" s="4"/>
      <c r="AO31" s="4"/>
      <c r="AP31" s="4"/>
      <c r="AQ31" s="4"/>
      <c r="AR31" s="4"/>
      <c r="AS31" s="4"/>
      <c r="AT31" s="4"/>
      <c r="AU31" s="4"/>
      <c r="AV31" s="4"/>
      <c r="AW31" s="4"/>
      <c r="AX31" s="4"/>
      <c r="AY31" s="4"/>
    </row>
    <row r="32" spans="1:51" ht="15" x14ac:dyDescent="0.25">
      <c r="A32" s="84">
        <v>44805</v>
      </c>
      <c r="B32" s="85"/>
      <c r="C32" s="85"/>
      <c r="D32" s="86">
        <v>32.4</v>
      </c>
      <c r="E32" s="10">
        <v>24.02</v>
      </c>
      <c r="F32" s="10">
        <v>37.168999999999997</v>
      </c>
      <c r="G32" s="10">
        <v>44.771000000000001</v>
      </c>
      <c r="H32" s="10">
        <v>49.375</v>
      </c>
      <c r="I32" s="10">
        <v>31.478999999999999</v>
      </c>
      <c r="J32" s="10">
        <v>25.594000000000001</v>
      </c>
      <c r="K32" s="10">
        <v>17.858000000000001</v>
      </c>
      <c r="L32" s="10">
        <v>20.443000000000001</v>
      </c>
      <c r="M32" s="10">
        <v>42.494</v>
      </c>
      <c r="N32" s="10">
        <v>25.812999999999999</v>
      </c>
      <c r="O32" s="10">
        <v>40.530999999999999</v>
      </c>
      <c r="P32" s="10">
        <v>29.459</v>
      </c>
      <c r="Q32" s="10">
        <v>31.652000000000001</v>
      </c>
      <c r="R32" s="10">
        <v>19.029</v>
      </c>
      <c r="S32" s="10">
        <v>58.255000000000003</v>
      </c>
      <c r="T32" s="10">
        <v>22.068000000000001</v>
      </c>
      <c r="U32" s="10">
        <v>60.079000000000001</v>
      </c>
      <c r="V32" s="10">
        <v>19.23</v>
      </c>
      <c r="W32" s="10">
        <v>18.675000000000001</v>
      </c>
      <c r="X32" s="10">
        <v>20.353999999999999</v>
      </c>
      <c r="Y32" s="10">
        <v>27.001000000000001</v>
      </c>
      <c r="Z32" s="10">
        <v>30.52</v>
      </c>
      <c r="AA32" s="10">
        <v>22.414000000000001</v>
      </c>
      <c r="AB32" s="10">
        <v>23.748999999999999</v>
      </c>
      <c r="AC32" s="10">
        <v>37.078000000000003</v>
      </c>
      <c r="AD32" s="10">
        <v>33.82</v>
      </c>
      <c r="AE32" s="10">
        <v>16.786000000000001</v>
      </c>
      <c r="AF32" s="10">
        <v>16.475000000000001</v>
      </c>
      <c r="AG32" s="10">
        <v>22.061</v>
      </c>
      <c r="AH32" s="10">
        <v>12.125</v>
      </c>
      <c r="AI32" s="4">
        <v>36.906999999999996</v>
      </c>
      <c r="AJ32" s="4">
        <v>32.209000000000003</v>
      </c>
      <c r="AK32" s="4">
        <v>18.824000000000002</v>
      </c>
      <c r="AL32" s="4">
        <v>14.276999999999999</v>
      </c>
      <c r="AM32" s="4">
        <v>70.12</v>
      </c>
      <c r="AN32" s="4"/>
      <c r="AO32" s="4"/>
      <c r="AP32" s="4"/>
      <c r="AQ32" s="4"/>
      <c r="AR32" s="4"/>
      <c r="AS32" s="4"/>
      <c r="AT32" s="4"/>
      <c r="AU32" s="4"/>
      <c r="AV32" s="4"/>
      <c r="AW32" s="4"/>
      <c r="AX32" s="4"/>
      <c r="AY32" s="4"/>
    </row>
    <row r="33" spans="1:51" ht="15" x14ac:dyDescent="0.25">
      <c r="A33" s="84">
        <v>44835</v>
      </c>
      <c r="B33" s="85"/>
      <c r="C33" s="85"/>
      <c r="D33" s="86">
        <v>28.11</v>
      </c>
      <c r="E33" s="10">
        <v>26.274000000000001</v>
      </c>
      <c r="F33" s="10">
        <v>30.266999999999999</v>
      </c>
      <c r="G33" s="10">
        <v>46.649000000000001</v>
      </c>
      <c r="H33" s="10">
        <v>50.610999999999997</v>
      </c>
      <c r="I33" s="10">
        <v>20.632000000000001</v>
      </c>
      <c r="J33" s="10">
        <v>24.253</v>
      </c>
      <c r="K33" s="10">
        <v>20.338000000000001</v>
      </c>
      <c r="L33" s="10">
        <v>27.818000000000001</v>
      </c>
      <c r="M33" s="10">
        <v>20.536999999999999</v>
      </c>
      <c r="N33" s="10">
        <v>17.309000000000001</v>
      </c>
      <c r="O33" s="10">
        <v>23.670999999999999</v>
      </c>
      <c r="P33" s="10">
        <v>21.811</v>
      </c>
      <c r="Q33" s="10">
        <v>28.405999999999999</v>
      </c>
      <c r="R33" s="10">
        <v>26.852</v>
      </c>
      <c r="S33" s="10">
        <v>50.593000000000004</v>
      </c>
      <c r="T33" s="10">
        <v>20.754000000000001</v>
      </c>
      <c r="U33" s="10">
        <v>25.129000000000001</v>
      </c>
      <c r="V33" s="10">
        <v>19.952000000000002</v>
      </c>
      <c r="W33" s="10">
        <v>15.59</v>
      </c>
      <c r="X33" s="10">
        <v>16.529</v>
      </c>
      <c r="Y33" s="10">
        <v>15.416</v>
      </c>
      <c r="Z33" s="10">
        <v>29.434999999999999</v>
      </c>
      <c r="AA33" s="10">
        <v>33.768000000000001</v>
      </c>
      <c r="AB33" s="10">
        <v>69.352999999999994</v>
      </c>
      <c r="AC33" s="10">
        <v>40.265999999999998</v>
      </c>
      <c r="AD33" s="10">
        <v>21.303000000000001</v>
      </c>
      <c r="AE33" s="10">
        <v>16.385999999999999</v>
      </c>
      <c r="AF33" s="10">
        <v>19.518999999999998</v>
      </c>
      <c r="AG33" s="10">
        <v>26.917999999999999</v>
      </c>
      <c r="AH33" s="10">
        <v>11.244</v>
      </c>
      <c r="AI33" s="4">
        <v>28.684000000000001</v>
      </c>
      <c r="AJ33" s="4">
        <v>41.691000000000003</v>
      </c>
      <c r="AK33" s="4">
        <v>13.79</v>
      </c>
      <c r="AL33" s="4">
        <v>23.92</v>
      </c>
      <c r="AM33" s="4">
        <v>36.652000000000001</v>
      </c>
      <c r="AN33" s="4"/>
      <c r="AO33" s="4"/>
      <c r="AP33" s="4"/>
      <c r="AQ33" s="4"/>
      <c r="AR33" s="4"/>
      <c r="AS33" s="4"/>
      <c r="AT33" s="4"/>
      <c r="AU33" s="4"/>
      <c r="AV33" s="4"/>
      <c r="AW33" s="4"/>
      <c r="AX33" s="4"/>
      <c r="AY33" s="4"/>
    </row>
    <row r="34" spans="1:51" ht="15" x14ac:dyDescent="0.25">
      <c r="A34" s="84">
        <v>44866</v>
      </c>
      <c r="B34" s="85"/>
      <c r="C34" s="85"/>
      <c r="D34" s="86">
        <v>18.13</v>
      </c>
      <c r="E34" s="10">
        <v>17.402000000000001</v>
      </c>
      <c r="F34" s="10">
        <v>22.417999999999999</v>
      </c>
      <c r="G34" s="10">
        <v>26.506</v>
      </c>
      <c r="H34" s="10">
        <v>33.764000000000003</v>
      </c>
      <c r="I34" s="10">
        <v>23.975000000000001</v>
      </c>
      <c r="J34" s="10">
        <v>15.989000000000001</v>
      </c>
      <c r="K34" s="10">
        <v>13.840999999999999</v>
      </c>
      <c r="L34" s="10">
        <v>20.03</v>
      </c>
      <c r="M34" s="10">
        <v>16.327000000000002</v>
      </c>
      <c r="N34" s="10">
        <v>14.641999999999999</v>
      </c>
      <c r="O34" s="10">
        <v>18.428000000000001</v>
      </c>
      <c r="P34" s="10">
        <v>18.367000000000001</v>
      </c>
      <c r="Q34" s="10">
        <v>18.890999999999998</v>
      </c>
      <c r="R34" s="10">
        <v>18.167000000000002</v>
      </c>
      <c r="S34" s="10">
        <v>25.533000000000001</v>
      </c>
      <c r="T34" s="10">
        <v>22.102</v>
      </c>
      <c r="U34" s="10">
        <v>17.097999999999999</v>
      </c>
      <c r="V34" s="10">
        <v>16.567</v>
      </c>
      <c r="W34" s="10">
        <v>14.193</v>
      </c>
      <c r="X34" s="10">
        <v>10.843</v>
      </c>
      <c r="Y34" s="10">
        <v>10.468999999999999</v>
      </c>
      <c r="Z34" s="10">
        <v>21.896999999999998</v>
      </c>
      <c r="AA34" s="10">
        <v>20.959</v>
      </c>
      <c r="AB34" s="10">
        <v>25.643000000000001</v>
      </c>
      <c r="AC34" s="10">
        <v>19.681999999999999</v>
      </c>
      <c r="AD34" s="10">
        <v>17.469000000000001</v>
      </c>
      <c r="AE34" s="10">
        <v>14.276999999999999</v>
      </c>
      <c r="AF34" s="10">
        <v>14.823</v>
      </c>
      <c r="AG34" s="10">
        <v>19.741</v>
      </c>
      <c r="AH34" s="10">
        <v>9.9879999999999995</v>
      </c>
      <c r="AI34" s="4">
        <v>14.991</v>
      </c>
      <c r="AJ34" s="4">
        <v>22.056999999999999</v>
      </c>
      <c r="AK34" s="4">
        <v>12.106</v>
      </c>
      <c r="AL34" s="4">
        <v>14.198</v>
      </c>
      <c r="AM34" s="4">
        <v>21.896999999999998</v>
      </c>
      <c r="AN34" s="4"/>
      <c r="AO34" s="4"/>
      <c r="AP34" s="4"/>
      <c r="AQ34" s="4"/>
      <c r="AR34" s="4"/>
      <c r="AS34" s="4"/>
      <c r="AT34" s="4"/>
      <c r="AU34" s="4"/>
      <c r="AV34" s="4"/>
      <c r="AW34" s="4"/>
      <c r="AX34" s="4"/>
      <c r="AY34" s="4"/>
    </row>
    <row r="35" spans="1:51" ht="15" x14ac:dyDescent="0.25">
      <c r="A35" s="84">
        <v>44896</v>
      </c>
      <c r="B35" s="85"/>
      <c r="C35" s="85"/>
      <c r="D35" s="86">
        <v>15.25</v>
      </c>
      <c r="E35" s="10">
        <v>15.997</v>
      </c>
      <c r="F35" s="10">
        <v>18.905000000000001</v>
      </c>
      <c r="G35" s="10">
        <v>20.195</v>
      </c>
      <c r="H35" s="10">
        <v>22.434000000000001</v>
      </c>
      <c r="I35" s="10">
        <v>17.864000000000001</v>
      </c>
      <c r="J35" s="10">
        <v>13.128</v>
      </c>
      <c r="K35" s="10">
        <v>11.811</v>
      </c>
      <c r="L35" s="10">
        <v>13.933</v>
      </c>
      <c r="M35" s="10">
        <v>14.252000000000001</v>
      </c>
      <c r="N35" s="10">
        <v>13.329000000000001</v>
      </c>
      <c r="O35" s="10">
        <v>16.727</v>
      </c>
      <c r="P35" s="10">
        <v>15.526999999999999</v>
      </c>
      <c r="Q35" s="10">
        <v>17.329999999999998</v>
      </c>
      <c r="R35" s="10">
        <v>15.744</v>
      </c>
      <c r="S35" s="10">
        <v>18.692</v>
      </c>
      <c r="T35" s="10">
        <v>19.530999999999999</v>
      </c>
      <c r="U35" s="10">
        <v>15.273999999999999</v>
      </c>
      <c r="V35" s="10">
        <v>13.157</v>
      </c>
      <c r="W35" s="10">
        <v>12.875999999999999</v>
      </c>
      <c r="X35" s="10">
        <v>9.4339999999999993</v>
      </c>
      <c r="Y35" s="10">
        <v>9.8800000000000008</v>
      </c>
      <c r="Z35" s="10">
        <v>15.683</v>
      </c>
      <c r="AA35" s="10">
        <v>16.614000000000001</v>
      </c>
      <c r="AB35" s="10">
        <v>15.352</v>
      </c>
      <c r="AC35" s="10">
        <v>15.759</v>
      </c>
      <c r="AD35" s="10">
        <v>15.606</v>
      </c>
      <c r="AE35" s="10">
        <v>12.413</v>
      </c>
      <c r="AF35" s="10">
        <v>12.452</v>
      </c>
      <c r="AG35" s="10">
        <v>15.888999999999999</v>
      </c>
      <c r="AH35" s="10">
        <v>9.5289999999999999</v>
      </c>
      <c r="AI35" s="4">
        <v>11.319000000000001</v>
      </c>
      <c r="AJ35" s="4">
        <v>14.404</v>
      </c>
      <c r="AK35" s="4">
        <v>12.26</v>
      </c>
      <c r="AL35" s="4">
        <v>10.558</v>
      </c>
      <c r="AM35" s="4">
        <v>17.870999999999999</v>
      </c>
      <c r="AN35" s="4"/>
      <c r="AO35" s="4"/>
      <c r="AP35" s="4"/>
      <c r="AQ35" s="4"/>
      <c r="AR35" s="4"/>
      <c r="AS35" s="4"/>
      <c r="AT35" s="4"/>
      <c r="AU35" s="4"/>
      <c r="AV35" s="4"/>
      <c r="AW35" s="4"/>
      <c r="AX35" s="4"/>
      <c r="AY35" s="4"/>
    </row>
    <row r="36" spans="1:51" ht="15" x14ac:dyDescent="0.25">
      <c r="A36" s="84">
        <v>44927</v>
      </c>
      <c r="B36" s="85"/>
      <c r="C36" s="85"/>
      <c r="D36" s="86">
        <v>13.58</v>
      </c>
      <c r="E36">
        <v>14.928000000000001</v>
      </c>
      <c r="F36">
        <v>17.510000000000002</v>
      </c>
      <c r="G36">
        <v>17.266999999999999</v>
      </c>
      <c r="H36">
        <v>17.126000000000001</v>
      </c>
      <c r="I36">
        <v>15.057</v>
      </c>
      <c r="J36">
        <v>11.41</v>
      </c>
      <c r="K36">
        <v>10.599</v>
      </c>
      <c r="L36">
        <v>11.04</v>
      </c>
      <c r="M36">
        <v>12.209</v>
      </c>
      <c r="N36">
        <v>12.025</v>
      </c>
      <c r="O36">
        <v>15.228</v>
      </c>
      <c r="P36">
        <v>13.385</v>
      </c>
      <c r="Q36">
        <v>15.382</v>
      </c>
      <c r="R36">
        <v>12.746</v>
      </c>
      <c r="S36">
        <v>16.123999999999999</v>
      </c>
      <c r="T36">
        <v>14.866</v>
      </c>
      <c r="U36">
        <v>13.872</v>
      </c>
      <c r="V36">
        <v>11.569000000000001</v>
      </c>
      <c r="W36">
        <v>11.792999999999999</v>
      </c>
      <c r="X36">
        <v>8.6530000000000005</v>
      </c>
      <c r="Y36">
        <v>8.7370000000000001</v>
      </c>
      <c r="Z36">
        <v>16.254999999999999</v>
      </c>
      <c r="AA36">
        <v>15.11</v>
      </c>
      <c r="AB36">
        <v>12.435</v>
      </c>
      <c r="AC36">
        <v>13.189</v>
      </c>
      <c r="AD36">
        <v>13.781000000000001</v>
      </c>
      <c r="AE36">
        <v>11.250999999999999</v>
      </c>
      <c r="AF36">
        <v>11.398</v>
      </c>
      <c r="AG36">
        <v>14.381</v>
      </c>
      <c r="AH36">
        <v>8.7989999999999995</v>
      </c>
      <c r="AI36" s="4">
        <v>9.3119999999999994</v>
      </c>
      <c r="AJ36" s="4">
        <v>12.260999999999999</v>
      </c>
      <c r="AK36" s="4">
        <v>11.624000000000001</v>
      </c>
      <c r="AL36" s="4">
        <v>8.9090000000000007</v>
      </c>
      <c r="AM36" s="4">
        <v>14.797000000000001</v>
      </c>
      <c r="AN36" s="4"/>
      <c r="AO36" s="4"/>
      <c r="AP36" s="4"/>
      <c r="AQ36" s="4"/>
      <c r="AR36" s="4"/>
      <c r="AS36" s="4"/>
      <c r="AT36" s="4"/>
      <c r="AU36" s="4"/>
      <c r="AV36" s="4"/>
      <c r="AW36" s="4"/>
      <c r="AX36" s="4"/>
      <c r="AY36" s="4"/>
    </row>
    <row r="37" spans="1:51" ht="15" x14ac:dyDescent="0.25">
      <c r="A37" s="84">
        <v>44958</v>
      </c>
      <c r="B37" s="85"/>
      <c r="C37" s="85"/>
      <c r="D37" s="86">
        <v>12.38</v>
      </c>
      <c r="E37">
        <v>12.214</v>
      </c>
      <c r="F37">
        <v>13.519</v>
      </c>
      <c r="G37">
        <v>16.367000000000001</v>
      </c>
      <c r="H37">
        <v>21.181999999999999</v>
      </c>
      <c r="I37">
        <v>12.394</v>
      </c>
      <c r="J37">
        <v>9.3729999999999993</v>
      </c>
      <c r="K37">
        <v>8.8190000000000008</v>
      </c>
      <c r="L37">
        <v>9.7379999999999995</v>
      </c>
      <c r="M37">
        <v>10.331</v>
      </c>
      <c r="N37">
        <v>10.016999999999999</v>
      </c>
      <c r="O37">
        <v>12.861000000000001</v>
      </c>
      <c r="P37">
        <v>13.666</v>
      </c>
      <c r="Q37">
        <v>16.059999999999999</v>
      </c>
      <c r="R37">
        <v>10.097</v>
      </c>
      <c r="S37">
        <v>13.342000000000001</v>
      </c>
      <c r="T37">
        <v>13.491</v>
      </c>
      <c r="U37">
        <v>12.247999999999999</v>
      </c>
      <c r="V37">
        <v>9.3559999999999999</v>
      </c>
      <c r="W37">
        <v>9.8949999999999996</v>
      </c>
      <c r="X37">
        <v>8.0969999999999995</v>
      </c>
      <c r="Y37">
        <v>7.1669999999999998</v>
      </c>
      <c r="Z37">
        <v>13.634</v>
      </c>
      <c r="AA37">
        <v>12.798</v>
      </c>
      <c r="AB37">
        <v>12.162000000000001</v>
      </c>
      <c r="AC37">
        <v>10.214</v>
      </c>
      <c r="AD37">
        <v>12.445</v>
      </c>
      <c r="AE37">
        <v>9.3810000000000002</v>
      </c>
      <c r="AF37">
        <v>9.109</v>
      </c>
      <c r="AG37">
        <v>11.487</v>
      </c>
      <c r="AH37">
        <v>7.37</v>
      </c>
      <c r="AI37" s="4">
        <v>9.2889999999999997</v>
      </c>
      <c r="AJ37" s="4">
        <v>14.454000000000001</v>
      </c>
      <c r="AK37" s="4">
        <v>9.6120000000000001</v>
      </c>
      <c r="AL37" s="4">
        <v>7.3360000000000003</v>
      </c>
      <c r="AM37" s="4">
        <v>12.064</v>
      </c>
      <c r="AN37" s="4"/>
      <c r="AO37" s="4"/>
      <c r="AP37" s="4"/>
      <c r="AQ37" s="4"/>
      <c r="AR37" s="4"/>
      <c r="AS37" s="4"/>
      <c r="AT37" s="4"/>
      <c r="AU37" s="4"/>
      <c r="AV37" s="4"/>
      <c r="AW37" s="4"/>
      <c r="AX37" s="4"/>
      <c r="AY37" s="4"/>
    </row>
    <row r="38" spans="1:51" ht="15" x14ac:dyDescent="0.25">
      <c r="A38" s="84">
        <v>44986</v>
      </c>
      <c r="B38" s="85"/>
      <c r="C38" s="85"/>
      <c r="D38" s="86">
        <v>22.1</v>
      </c>
      <c r="E38">
        <v>15.82</v>
      </c>
      <c r="F38">
        <v>26.122</v>
      </c>
      <c r="G38">
        <v>35.484000000000002</v>
      </c>
      <c r="H38">
        <v>32.426000000000002</v>
      </c>
      <c r="I38">
        <v>18.167999999999999</v>
      </c>
      <c r="J38">
        <v>20.6</v>
      </c>
      <c r="K38">
        <v>14.093</v>
      </c>
      <c r="L38">
        <v>11.345000000000001</v>
      </c>
      <c r="M38">
        <v>16.922999999999998</v>
      </c>
      <c r="N38">
        <v>17.122</v>
      </c>
      <c r="O38">
        <v>22.484000000000002</v>
      </c>
      <c r="P38">
        <v>36.317</v>
      </c>
      <c r="Q38">
        <v>20.521000000000001</v>
      </c>
      <c r="R38">
        <v>32.4</v>
      </c>
      <c r="S38">
        <v>22.582000000000001</v>
      </c>
      <c r="T38">
        <v>19.454999999999998</v>
      </c>
      <c r="U38">
        <v>16.664999999999999</v>
      </c>
      <c r="V38">
        <v>15.025</v>
      </c>
      <c r="W38">
        <v>12.262</v>
      </c>
      <c r="X38">
        <v>12.98</v>
      </c>
      <c r="Y38">
        <v>20.445</v>
      </c>
      <c r="Z38">
        <v>26.55</v>
      </c>
      <c r="AA38">
        <v>17.158000000000001</v>
      </c>
      <c r="AB38">
        <v>37.884999999999998</v>
      </c>
      <c r="AC38">
        <v>13.214</v>
      </c>
      <c r="AD38">
        <v>23.027999999999999</v>
      </c>
      <c r="AE38">
        <v>9.9030000000000005</v>
      </c>
      <c r="AF38">
        <v>15.686</v>
      </c>
      <c r="AG38">
        <v>23.385000000000002</v>
      </c>
      <c r="AH38">
        <v>10.782999999999999</v>
      </c>
      <c r="AI38" s="4">
        <v>13.879</v>
      </c>
      <c r="AJ38" s="4">
        <v>23.071000000000002</v>
      </c>
      <c r="AK38" s="4">
        <v>12.239000000000001</v>
      </c>
      <c r="AL38" s="4">
        <v>9.3149999999999995</v>
      </c>
      <c r="AM38" s="4">
        <v>16.23</v>
      </c>
      <c r="AN38" s="4"/>
      <c r="AO38" s="4"/>
      <c r="AP38" s="4"/>
      <c r="AQ38" s="4"/>
      <c r="AR38" s="4"/>
      <c r="AS38" s="4"/>
      <c r="AT38" s="4"/>
      <c r="AU38" s="4"/>
      <c r="AV38" s="4"/>
      <c r="AW38" s="4"/>
      <c r="AX38" s="4"/>
      <c r="AY38" s="4"/>
    </row>
    <row r="39" spans="1:51" ht="15" x14ac:dyDescent="0.25">
      <c r="A39" s="84">
        <v>45017</v>
      </c>
      <c r="B39" s="85"/>
      <c r="C39" s="85"/>
      <c r="D39" s="86">
        <v>52.61</v>
      </c>
      <c r="E39">
        <v>34.997</v>
      </c>
      <c r="F39">
        <v>96.491</v>
      </c>
      <c r="G39">
        <v>94.826999999999998</v>
      </c>
      <c r="H39">
        <v>102.95399999999999</v>
      </c>
      <c r="I39">
        <v>34.505000000000003</v>
      </c>
      <c r="J39">
        <v>73.534999999999997</v>
      </c>
      <c r="K39">
        <v>33.234000000000002</v>
      </c>
      <c r="L39">
        <v>32.012999999999998</v>
      </c>
      <c r="M39">
        <v>65.286000000000001</v>
      </c>
      <c r="N39">
        <v>62.402999999999999</v>
      </c>
      <c r="O39">
        <v>48.235999999999997</v>
      </c>
      <c r="P39">
        <v>51.798000000000002</v>
      </c>
      <c r="Q39">
        <v>40.18</v>
      </c>
      <c r="R39">
        <v>69.73</v>
      </c>
      <c r="S39">
        <v>48.113</v>
      </c>
      <c r="T39">
        <v>31.585999999999999</v>
      </c>
      <c r="U39">
        <v>54.591999999999999</v>
      </c>
      <c r="V39">
        <v>50.043999999999997</v>
      </c>
      <c r="W39">
        <v>23.279</v>
      </c>
      <c r="X39">
        <v>22.658999999999999</v>
      </c>
      <c r="Y39">
        <v>67.885999999999996</v>
      </c>
      <c r="Z39">
        <v>91.385999999999996</v>
      </c>
      <c r="AA39">
        <v>46.84</v>
      </c>
      <c r="AB39">
        <v>61.716999999999999</v>
      </c>
      <c r="AC39">
        <v>43.298000000000002</v>
      </c>
      <c r="AD39">
        <v>36.390999999999998</v>
      </c>
      <c r="AE39">
        <v>30.936</v>
      </c>
      <c r="AF39">
        <v>34.409999999999997</v>
      </c>
      <c r="AG39">
        <v>55.837000000000003</v>
      </c>
      <c r="AH39">
        <v>24.081</v>
      </c>
      <c r="AI39" s="4">
        <v>37.558</v>
      </c>
      <c r="AJ39" s="4">
        <v>31.7</v>
      </c>
      <c r="AK39" s="4">
        <v>25.484999999999999</v>
      </c>
      <c r="AL39" s="4">
        <v>19.707000000000001</v>
      </c>
      <c r="AM39" s="4">
        <v>28.074000000000002</v>
      </c>
      <c r="AN39" s="4"/>
      <c r="AO39" s="4"/>
      <c r="AP39" s="4"/>
      <c r="AQ39" s="4"/>
      <c r="AR39" s="4"/>
      <c r="AS39" s="4"/>
      <c r="AT39" s="4"/>
      <c r="AU39" s="4"/>
      <c r="AV39" s="4"/>
      <c r="AW39" s="4"/>
      <c r="AX39" s="4"/>
      <c r="AY39" s="4"/>
    </row>
    <row r="40" spans="1:51" ht="15" x14ac:dyDescent="0.25">
      <c r="A40" s="84">
        <v>45047</v>
      </c>
      <c r="B40" s="85"/>
      <c r="C40" s="85"/>
      <c r="D40" s="86">
        <v>146.12</v>
      </c>
      <c r="E40">
        <v>210.124</v>
      </c>
      <c r="F40">
        <v>227.089</v>
      </c>
      <c r="G40">
        <v>184.00899999999999</v>
      </c>
      <c r="H40">
        <v>207.95</v>
      </c>
      <c r="I40">
        <v>91.281000000000006</v>
      </c>
      <c r="J40">
        <v>123.217</v>
      </c>
      <c r="K40">
        <v>87.340999999999994</v>
      </c>
      <c r="L40">
        <v>99.554000000000002</v>
      </c>
      <c r="M40">
        <v>144.06</v>
      </c>
      <c r="N40">
        <v>221.82300000000001</v>
      </c>
      <c r="O40">
        <v>154.59700000000001</v>
      </c>
      <c r="P40">
        <v>141.52500000000001</v>
      </c>
      <c r="Q40">
        <v>150.261</v>
      </c>
      <c r="R40">
        <v>201.453</v>
      </c>
      <c r="S40">
        <v>146.59</v>
      </c>
      <c r="T40">
        <v>150.976</v>
      </c>
      <c r="U40">
        <v>128.68799999999999</v>
      </c>
      <c r="V40">
        <v>197.20500000000001</v>
      </c>
      <c r="W40">
        <v>46.271999999999998</v>
      </c>
      <c r="X40">
        <v>83.885999999999996</v>
      </c>
      <c r="Y40">
        <v>156.29499999999999</v>
      </c>
      <c r="Z40">
        <v>220.14599999999999</v>
      </c>
      <c r="AA40">
        <v>120.52800000000001</v>
      </c>
      <c r="AB40">
        <v>156.99100000000001</v>
      </c>
      <c r="AC40">
        <v>173.85</v>
      </c>
      <c r="AD40">
        <v>188.98599999999999</v>
      </c>
      <c r="AE40">
        <v>76.968999999999994</v>
      </c>
      <c r="AF40">
        <v>123.59699999999999</v>
      </c>
      <c r="AG40">
        <v>100.012</v>
      </c>
      <c r="AH40">
        <v>49.72</v>
      </c>
      <c r="AI40" s="4">
        <v>114.47799999999999</v>
      </c>
      <c r="AJ40" s="4">
        <v>97.262</v>
      </c>
      <c r="AK40" s="4">
        <v>68.248999999999995</v>
      </c>
      <c r="AL40" s="4">
        <v>123.462</v>
      </c>
      <c r="AM40" s="4">
        <v>126.553</v>
      </c>
      <c r="AN40" s="4"/>
      <c r="AO40" s="4"/>
      <c r="AP40" s="4"/>
      <c r="AQ40" s="4"/>
      <c r="AR40" s="4"/>
      <c r="AS40" s="4"/>
      <c r="AT40" s="4"/>
      <c r="AU40" s="4"/>
      <c r="AV40" s="4"/>
      <c r="AW40" s="4"/>
      <c r="AX40" s="4"/>
      <c r="AY40" s="4"/>
    </row>
    <row r="41" spans="1:51" ht="15" x14ac:dyDescent="0.25">
      <c r="A41" s="84">
        <v>45078</v>
      </c>
      <c r="B41" s="85"/>
      <c r="C41" s="85"/>
      <c r="D41" s="86">
        <v>151.61000000000001</v>
      </c>
      <c r="E41">
        <v>241.43899999999999</v>
      </c>
      <c r="F41">
        <v>260.923</v>
      </c>
      <c r="G41">
        <v>244.345</v>
      </c>
      <c r="H41">
        <v>189.44900000000001</v>
      </c>
      <c r="I41">
        <v>143.06399999999999</v>
      </c>
      <c r="J41">
        <v>94.296000000000006</v>
      </c>
      <c r="K41">
        <v>110.041</v>
      </c>
      <c r="L41">
        <v>174.80099999999999</v>
      </c>
      <c r="M41">
        <v>114.79600000000001</v>
      </c>
      <c r="N41">
        <v>236.06100000000001</v>
      </c>
      <c r="O41">
        <v>135.779</v>
      </c>
      <c r="P41">
        <v>257.97000000000003</v>
      </c>
      <c r="Q41">
        <v>98.347999999999999</v>
      </c>
      <c r="R41">
        <v>264.07799999999997</v>
      </c>
      <c r="S41">
        <v>129.286</v>
      </c>
      <c r="T41">
        <v>207.77500000000001</v>
      </c>
      <c r="U41">
        <v>75.150000000000006</v>
      </c>
      <c r="V41">
        <v>124.262</v>
      </c>
      <c r="W41">
        <v>32.808999999999997</v>
      </c>
      <c r="X41">
        <v>86.674000000000007</v>
      </c>
      <c r="Y41">
        <v>96.713999999999999</v>
      </c>
      <c r="Z41">
        <v>232.11699999999999</v>
      </c>
      <c r="AA41">
        <v>83.921000000000006</v>
      </c>
      <c r="AB41">
        <v>131.52600000000001</v>
      </c>
      <c r="AC41">
        <v>227.256</v>
      </c>
      <c r="AD41">
        <v>126.32599999999999</v>
      </c>
      <c r="AE41">
        <v>124.819</v>
      </c>
      <c r="AF41">
        <v>236.136</v>
      </c>
      <c r="AG41">
        <v>54.279000000000003</v>
      </c>
      <c r="AH41">
        <v>47.656999999999996</v>
      </c>
      <c r="AI41" s="4">
        <v>168.3</v>
      </c>
      <c r="AJ41" s="4">
        <v>206.62299999999999</v>
      </c>
      <c r="AK41" s="4">
        <v>96.924999999999997</v>
      </c>
      <c r="AL41" s="4">
        <v>189.441</v>
      </c>
      <c r="AM41" s="4">
        <v>252.554</v>
      </c>
      <c r="AN41" s="4"/>
      <c r="AO41" s="4"/>
      <c r="AP41" s="4"/>
      <c r="AQ41" s="4"/>
      <c r="AR41" s="4"/>
      <c r="AS41" s="4"/>
      <c r="AT41" s="4"/>
      <c r="AU41" s="4"/>
      <c r="AV41" s="4"/>
      <c r="AW41" s="4"/>
      <c r="AX41" s="4"/>
      <c r="AY41" s="4"/>
    </row>
    <row r="42" spans="1:51" ht="15" x14ac:dyDescent="0.25">
      <c r="A42" s="84">
        <v>45108</v>
      </c>
      <c r="B42" s="85"/>
      <c r="C42" s="85"/>
      <c r="D42" s="86">
        <v>67.39</v>
      </c>
      <c r="E42">
        <v>110.48699999999999</v>
      </c>
      <c r="F42">
        <v>92.741</v>
      </c>
      <c r="G42">
        <v>145.79599999999999</v>
      </c>
      <c r="H42">
        <v>76.486000000000004</v>
      </c>
      <c r="I42">
        <v>57.752000000000002</v>
      </c>
      <c r="J42">
        <v>38.506999999999998</v>
      </c>
      <c r="K42">
        <v>51.213000000000001</v>
      </c>
      <c r="L42">
        <v>92.942999999999998</v>
      </c>
      <c r="M42">
        <v>54.710999999999999</v>
      </c>
      <c r="N42">
        <v>89.974000000000004</v>
      </c>
      <c r="O42">
        <v>41.146999999999998</v>
      </c>
      <c r="P42">
        <v>182.346</v>
      </c>
      <c r="Q42">
        <v>40.247</v>
      </c>
      <c r="R42">
        <v>80.489999999999995</v>
      </c>
      <c r="S42">
        <v>66.814999999999998</v>
      </c>
      <c r="T42">
        <v>136.01599999999999</v>
      </c>
      <c r="U42">
        <v>25.751000000000001</v>
      </c>
      <c r="V42">
        <v>41.371000000000002</v>
      </c>
      <c r="W42">
        <v>14.053000000000001</v>
      </c>
      <c r="X42">
        <v>27.114000000000001</v>
      </c>
      <c r="Y42">
        <v>36.646999999999998</v>
      </c>
      <c r="Z42">
        <v>95.16</v>
      </c>
      <c r="AA42">
        <v>38.107999999999997</v>
      </c>
      <c r="AB42">
        <v>51.408999999999999</v>
      </c>
      <c r="AC42">
        <v>69.363</v>
      </c>
      <c r="AD42">
        <v>52.345999999999997</v>
      </c>
      <c r="AE42">
        <v>44.338999999999999</v>
      </c>
      <c r="AF42">
        <v>100.69199999999999</v>
      </c>
      <c r="AG42">
        <v>21.844000000000001</v>
      </c>
      <c r="AH42">
        <v>21.524000000000001</v>
      </c>
      <c r="AI42" s="4">
        <v>47.81</v>
      </c>
      <c r="AJ42" s="4">
        <v>78.009</v>
      </c>
      <c r="AK42" s="4">
        <v>48.774999999999999</v>
      </c>
      <c r="AL42" s="4">
        <v>110.929</v>
      </c>
      <c r="AM42" s="4">
        <v>148.44</v>
      </c>
      <c r="AN42" s="4"/>
      <c r="AO42" s="4"/>
      <c r="AP42" s="4"/>
      <c r="AQ42" s="4"/>
      <c r="AR42" s="4"/>
      <c r="AS42" s="4"/>
      <c r="AT42" s="4"/>
      <c r="AU42" s="4"/>
      <c r="AV42" s="4"/>
      <c r="AW42" s="4"/>
      <c r="AX42" s="4"/>
      <c r="AY42" s="4"/>
    </row>
    <row r="43" spans="1:51" ht="15" x14ac:dyDescent="0.25">
      <c r="A43" s="84">
        <v>45139</v>
      </c>
      <c r="B43" s="85"/>
      <c r="C43" s="85"/>
      <c r="D43" s="86">
        <v>38.630000000000003</v>
      </c>
      <c r="E43">
        <v>65.716999999999999</v>
      </c>
      <c r="F43">
        <v>37.609000000000002</v>
      </c>
      <c r="G43">
        <v>47.597999999999999</v>
      </c>
      <c r="H43">
        <v>46.652999999999999</v>
      </c>
      <c r="I43">
        <v>34.424999999999997</v>
      </c>
      <c r="J43">
        <v>30.49</v>
      </c>
      <c r="K43">
        <v>31.798999999999999</v>
      </c>
      <c r="L43">
        <v>31.024999999999999</v>
      </c>
      <c r="M43">
        <v>38.645000000000003</v>
      </c>
      <c r="N43">
        <v>38.890999999999998</v>
      </c>
      <c r="O43">
        <v>21.530999999999999</v>
      </c>
      <c r="P43">
        <v>57.902000000000001</v>
      </c>
      <c r="Q43">
        <v>21.12</v>
      </c>
      <c r="R43">
        <v>69.894000000000005</v>
      </c>
      <c r="S43">
        <v>28.321999999999999</v>
      </c>
      <c r="T43">
        <v>92.314999999999998</v>
      </c>
      <c r="U43">
        <v>20.466999999999999</v>
      </c>
      <c r="V43">
        <v>34.49</v>
      </c>
      <c r="W43">
        <v>10.048</v>
      </c>
      <c r="X43">
        <v>18.526</v>
      </c>
      <c r="Y43">
        <v>20.614000000000001</v>
      </c>
      <c r="Z43">
        <v>42.188000000000002</v>
      </c>
      <c r="AA43">
        <v>28.561</v>
      </c>
      <c r="AB43">
        <v>41.033999999999999</v>
      </c>
      <c r="AC43">
        <v>31.460999999999999</v>
      </c>
      <c r="AD43">
        <v>22.821000000000002</v>
      </c>
      <c r="AE43">
        <v>32.548000000000002</v>
      </c>
      <c r="AF43">
        <v>32.286000000000001</v>
      </c>
      <c r="AG43">
        <v>15.7</v>
      </c>
      <c r="AH43">
        <v>24.547999999999998</v>
      </c>
      <c r="AI43" s="4">
        <v>28.251000000000001</v>
      </c>
      <c r="AJ43" s="4">
        <v>29.506</v>
      </c>
      <c r="AK43" s="4">
        <v>25.587</v>
      </c>
      <c r="AL43" s="4">
        <v>76.540000000000006</v>
      </c>
      <c r="AM43" s="4">
        <v>48.515000000000001</v>
      </c>
      <c r="AN43" s="4"/>
      <c r="AO43" s="4"/>
      <c r="AP43" s="4"/>
      <c r="AQ43" s="4"/>
      <c r="AR43" s="4"/>
      <c r="AS43" s="4"/>
      <c r="AT43" s="4"/>
      <c r="AU43" s="4"/>
      <c r="AV43" s="4"/>
      <c r="AW43" s="4"/>
      <c r="AX43" s="4"/>
      <c r="AY43" s="4"/>
    </row>
    <row r="44" spans="1:51" ht="15" x14ac:dyDescent="0.25">
      <c r="A44" s="84">
        <v>45170</v>
      </c>
      <c r="B44" s="85"/>
      <c r="C44" s="85"/>
      <c r="D44" s="86">
        <v>32.4</v>
      </c>
      <c r="E44">
        <v>37.264000000000003</v>
      </c>
      <c r="F44">
        <v>44.838999999999999</v>
      </c>
      <c r="G44">
        <v>48.936999999999998</v>
      </c>
      <c r="H44">
        <v>31.533000000000001</v>
      </c>
      <c r="I44">
        <v>25.715</v>
      </c>
      <c r="J44">
        <v>18.207000000000001</v>
      </c>
      <c r="K44">
        <v>20.483000000000001</v>
      </c>
      <c r="L44">
        <v>42.610999999999997</v>
      </c>
      <c r="M44">
        <v>25.780999999999999</v>
      </c>
      <c r="N44">
        <v>40.590000000000003</v>
      </c>
      <c r="O44">
        <v>29.324999999999999</v>
      </c>
      <c r="P44">
        <v>31.841999999999999</v>
      </c>
      <c r="Q44">
        <v>19.079999999999998</v>
      </c>
      <c r="R44">
        <v>58.514000000000003</v>
      </c>
      <c r="S44">
        <v>22.248000000000001</v>
      </c>
      <c r="T44">
        <v>60.366</v>
      </c>
      <c r="U44">
        <v>19.361000000000001</v>
      </c>
      <c r="V44">
        <v>18.786000000000001</v>
      </c>
      <c r="W44">
        <v>20.236000000000001</v>
      </c>
      <c r="X44">
        <v>27.44</v>
      </c>
      <c r="Y44">
        <v>30.204999999999998</v>
      </c>
      <c r="Z44">
        <v>22.41</v>
      </c>
      <c r="AA44">
        <v>23.663</v>
      </c>
      <c r="AB44">
        <v>37.527000000000001</v>
      </c>
      <c r="AC44">
        <v>33.79</v>
      </c>
      <c r="AD44">
        <v>16.795000000000002</v>
      </c>
      <c r="AE44">
        <v>16.835999999999999</v>
      </c>
      <c r="AF44">
        <v>22.134</v>
      </c>
      <c r="AG44">
        <v>12.221</v>
      </c>
      <c r="AH44">
        <v>37.22</v>
      </c>
      <c r="AI44" s="4">
        <v>31.372</v>
      </c>
      <c r="AJ44" s="4">
        <v>18.713999999999999</v>
      </c>
      <c r="AK44" s="4">
        <v>14.3</v>
      </c>
      <c r="AL44" s="4">
        <v>70.021000000000001</v>
      </c>
      <c r="AM44" s="4">
        <v>24.286999999999999</v>
      </c>
      <c r="AN44" s="4"/>
      <c r="AO44" s="4"/>
      <c r="AP44" s="4"/>
      <c r="AQ44" s="4"/>
      <c r="AR44" s="4"/>
      <c r="AS44" s="4"/>
      <c r="AT44" s="4"/>
      <c r="AU44" s="4"/>
      <c r="AV44" s="4"/>
      <c r="AW44" s="4"/>
      <c r="AX44" s="4"/>
      <c r="AY44" s="4"/>
    </row>
    <row r="45" spans="1:51" ht="15" x14ac:dyDescent="0.25">
      <c r="A45" s="84">
        <v>45200</v>
      </c>
      <c r="B45" s="85"/>
      <c r="C45" s="85"/>
      <c r="D45" s="86">
        <v>28.11</v>
      </c>
      <c r="E45">
        <v>30.361000000000001</v>
      </c>
      <c r="F45">
        <v>46.709000000000003</v>
      </c>
      <c r="G45">
        <v>51.706000000000003</v>
      </c>
      <c r="H45">
        <v>20.678000000000001</v>
      </c>
      <c r="I45">
        <v>24.356999999999999</v>
      </c>
      <c r="J45">
        <v>20.699000000000002</v>
      </c>
      <c r="K45">
        <v>27.890999999999998</v>
      </c>
      <c r="L45">
        <v>20.617000000000001</v>
      </c>
      <c r="M45">
        <v>17.280999999999999</v>
      </c>
      <c r="N45">
        <v>23.710999999999999</v>
      </c>
      <c r="O45">
        <v>21.974</v>
      </c>
      <c r="P45">
        <v>28.577000000000002</v>
      </c>
      <c r="Q45">
        <v>26.908999999999999</v>
      </c>
      <c r="R45">
        <v>50.795999999999999</v>
      </c>
      <c r="S45">
        <v>20.535</v>
      </c>
      <c r="T45">
        <v>25.335000000000001</v>
      </c>
      <c r="U45">
        <v>20.093</v>
      </c>
      <c r="V45">
        <v>15.696999999999999</v>
      </c>
      <c r="W45">
        <v>16.762</v>
      </c>
      <c r="X45">
        <v>15.742000000000001</v>
      </c>
      <c r="Y45">
        <v>29.16</v>
      </c>
      <c r="Z45">
        <v>33.762999999999998</v>
      </c>
      <c r="AA45">
        <v>69.366</v>
      </c>
      <c r="AB45">
        <v>40.682000000000002</v>
      </c>
      <c r="AC45">
        <v>21.28</v>
      </c>
      <c r="AD45">
        <v>16.395</v>
      </c>
      <c r="AE45">
        <v>20.015000000000001</v>
      </c>
      <c r="AF45">
        <v>27.024999999999999</v>
      </c>
      <c r="AG45">
        <v>11.335000000000001</v>
      </c>
      <c r="AH45">
        <v>28.931000000000001</v>
      </c>
      <c r="AI45" s="4">
        <v>42.918999999999997</v>
      </c>
      <c r="AJ45" s="4">
        <v>13.686999999999999</v>
      </c>
      <c r="AK45" s="4">
        <v>23.948</v>
      </c>
      <c r="AL45" s="4">
        <v>36.587000000000003</v>
      </c>
      <c r="AM45" s="4">
        <v>26.408000000000001</v>
      </c>
      <c r="AN45" s="4"/>
      <c r="AO45" s="4"/>
      <c r="AP45" s="4"/>
      <c r="AQ45" s="4"/>
      <c r="AR45" s="4"/>
      <c r="AS45" s="4"/>
      <c r="AT45" s="4"/>
      <c r="AU45" s="4"/>
      <c r="AV45" s="4"/>
      <c r="AW45" s="4"/>
      <c r="AX45" s="4"/>
      <c r="AY45" s="4"/>
    </row>
    <row r="46" spans="1:51" ht="15" x14ac:dyDescent="0.25">
      <c r="A46" s="84">
        <v>45231</v>
      </c>
      <c r="B46" s="85"/>
      <c r="C46" s="85"/>
      <c r="D46" s="86">
        <v>18.13</v>
      </c>
      <c r="E46">
        <v>22.501999999999999</v>
      </c>
      <c r="F46">
        <v>26.545000000000002</v>
      </c>
      <c r="G46">
        <v>34.716000000000001</v>
      </c>
      <c r="H46">
        <v>24.032</v>
      </c>
      <c r="I46">
        <v>16.074999999999999</v>
      </c>
      <c r="J46">
        <v>14.125</v>
      </c>
      <c r="K46">
        <v>20.683</v>
      </c>
      <c r="L46">
        <v>16.396999999999998</v>
      </c>
      <c r="M46">
        <v>14.618</v>
      </c>
      <c r="N46">
        <v>18.460999999999999</v>
      </c>
      <c r="O46">
        <v>18.738</v>
      </c>
      <c r="P46">
        <v>19.033000000000001</v>
      </c>
      <c r="Q46">
        <v>18.212</v>
      </c>
      <c r="R46">
        <v>25.667999999999999</v>
      </c>
      <c r="S46">
        <v>22.228999999999999</v>
      </c>
      <c r="T46">
        <v>17.271999999999998</v>
      </c>
      <c r="U46">
        <v>16.687999999999999</v>
      </c>
      <c r="V46">
        <v>14.288</v>
      </c>
      <c r="W46">
        <v>10.977</v>
      </c>
      <c r="X46">
        <v>10.74</v>
      </c>
      <c r="Y46">
        <v>21.687000000000001</v>
      </c>
      <c r="Z46">
        <v>20.954999999999998</v>
      </c>
      <c r="AA46">
        <v>26.58</v>
      </c>
      <c r="AB46">
        <v>19.992999999999999</v>
      </c>
      <c r="AC46">
        <v>17.449000000000002</v>
      </c>
      <c r="AD46">
        <v>14.285</v>
      </c>
      <c r="AE46">
        <v>15.285</v>
      </c>
      <c r="AF46">
        <v>19.800999999999998</v>
      </c>
      <c r="AG46">
        <v>10.068</v>
      </c>
      <c r="AH46">
        <v>15.167999999999999</v>
      </c>
      <c r="AI46" s="4">
        <v>22.69</v>
      </c>
      <c r="AJ46" s="4">
        <v>12.013999999999999</v>
      </c>
      <c r="AK46" s="4">
        <v>14.218</v>
      </c>
      <c r="AL46" s="4">
        <v>21.838999999999999</v>
      </c>
      <c r="AM46" s="4">
        <v>17.459</v>
      </c>
      <c r="AN46" s="4"/>
      <c r="AO46" s="4"/>
      <c r="AP46" s="4"/>
      <c r="AQ46" s="4"/>
      <c r="AR46" s="4"/>
      <c r="AS46" s="4"/>
      <c r="AT46" s="4"/>
      <c r="AU46" s="4"/>
      <c r="AV46" s="4"/>
      <c r="AW46" s="4"/>
      <c r="AX46" s="4"/>
      <c r="AY46" s="4"/>
    </row>
    <row r="47" spans="1:51" ht="15" x14ac:dyDescent="0.25">
      <c r="A47" s="84">
        <v>45261</v>
      </c>
      <c r="B47" s="85"/>
      <c r="C47" s="85"/>
      <c r="D47" s="86">
        <v>15.25</v>
      </c>
      <c r="E47">
        <v>18.978999999999999</v>
      </c>
      <c r="F47">
        <v>20.23</v>
      </c>
      <c r="G47">
        <v>22.936</v>
      </c>
      <c r="H47">
        <v>17.904</v>
      </c>
      <c r="I47">
        <v>13.211</v>
      </c>
      <c r="J47">
        <v>12.071999999999999</v>
      </c>
      <c r="K47">
        <v>14.173</v>
      </c>
      <c r="L47">
        <v>14.315</v>
      </c>
      <c r="M47">
        <v>13.305999999999999</v>
      </c>
      <c r="N47">
        <v>16.756</v>
      </c>
      <c r="O47">
        <v>15.618</v>
      </c>
      <c r="P47">
        <v>17.463999999999999</v>
      </c>
      <c r="Q47">
        <v>15.784000000000001</v>
      </c>
      <c r="R47">
        <v>18.812999999999999</v>
      </c>
      <c r="S47">
        <v>19.745000000000001</v>
      </c>
      <c r="T47">
        <v>15.436999999999999</v>
      </c>
      <c r="U47">
        <v>13.256</v>
      </c>
      <c r="V47">
        <v>12.965</v>
      </c>
      <c r="W47">
        <v>9.5719999999999992</v>
      </c>
      <c r="X47">
        <v>10.135999999999999</v>
      </c>
      <c r="Y47">
        <v>15.518000000000001</v>
      </c>
      <c r="Z47">
        <v>16.61</v>
      </c>
      <c r="AA47">
        <v>15.599</v>
      </c>
      <c r="AB47">
        <v>16.085999999999999</v>
      </c>
      <c r="AC47">
        <v>15.587</v>
      </c>
      <c r="AD47">
        <v>12.419</v>
      </c>
      <c r="AE47">
        <v>12.675000000000001</v>
      </c>
      <c r="AF47">
        <v>15.942</v>
      </c>
      <c r="AG47">
        <v>9.6039999999999992</v>
      </c>
      <c r="AH47">
        <v>11.471</v>
      </c>
      <c r="AI47" s="4">
        <v>14.589</v>
      </c>
      <c r="AJ47" s="4">
        <v>12.170999999999999</v>
      </c>
      <c r="AK47" s="4">
        <v>10.574999999999999</v>
      </c>
      <c r="AL47" s="4">
        <v>17.82</v>
      </c>
      <c r="AM47" s="4">
        <v>15.981999999999999</v>
      </c>
      <c r="AN47" s="4"/>
      <c r="AO47" s="4"/>
      <c r="AP47" s="4"/>
      <c r="AQ47" s="4"/>
      <c r="AR47" s="4"/>
      <c r="AS47" s="4"/>
      <c r="AT47" s="4"/>
      <c r="AU47" s="4"/>
      <c r="AV47" s="4"/>
      <c r="AW47" s="4"/>
      <c r="AX47" s="4"/>
      <c r="AY47" s="4"/>
    </row>
    <row r="48" spans="1:51" ht="15" x14ac:dyDescent="0.25">
      <c r="A48" s="84">
        <v>45292</v>
      </c>
      <c r="B48" s="85"/>
      <c r="C48" s="85"/>
      <c r="D48" s="86">
        <v>13.58</v>
      </c>
      <c r="E48">
        <v>17.574999999999999</v>
      </c>
      <c r="F48">
        <v>17.298999999999999</v>
      </c>
      <c r="G48">
        <v>17.355</v>
      </c>
      <c r="H48">
        <v>15.09</v>
      </c>
      <c r="I48">
        <v>11.484</v>
      </c>
      <c r="J48">
        <v>10.837</v>
      </c>
      <c r="K48">
        <v>11.151</v>
      </c>
      <c r="L48">
        <v>12.263999999999999</v>
      </c>
      <c r="M48">
        <v>12.005000000000001</v>
      </c>
      <c r="N48">
        <v>15.254</v>
      </c>
      <c r="O48">
        <v>13.481</v>
      </c>
      <c r="P48">
        <v>15.504</v>
      </c>
      <c r="Q48">
        <v>12.778</v>
      </c>
      <c r="R48">
        <v>16.233000000000001</v>
      </c>
      <c r="S48">
        <v>14.96</v>
      </c>
      <c r="T48">
        <v>14.021000000000001</v>
      </c>
      <c r="U48">
        <v>11.654999999999999</v>
      </c>
      <c r="V48">
        <v>11.874000000000001</v>
      </c>
      <c r="W48">
        <v>8.6690000000000005</v>
      </c>
      <c r="X48">
        <v>8.9640000000000004</v>
      </c>
      <c r="Y48">
        <v>16.094000000000001</v>
      </c>
      <c r="Z48">
        <v>15.106999999999999</v>
      </c>
      <c r="AA48">
        <v>12.558</v>
      </c>
      <c r="AB48">
        <v>13.465999999999999</v>
      </c>
      <c r="AC48">
        <v>13.763999999999999</v>
      </c>
      <c r="AD48">
        <v>11.257</v>
      </c>
      <c r="AE48">
        <v>11.694000000000001</v>
      </c>
      <c r="AF48">
        <v>14.428000000000001</v>
      </c>
      <c r="AG48">
        <v>8.8670000000000009</v>
      </c>
      <c r="AH48">
        <v>9.4459999999999997</v>
      </c>
      <c r="AI48" s="4">
        <v>12.273999999999999</v>
      </c>
      <c r="AJ48" s="4">
        <v>11.542999999999999</v>
      </c>
      <c r="AK48" s="4">
        <v>8.9250000000000007</v>
      </c>
      <c r="AL48" s="4">
        <v>14.754</v>
      </c>
      <c r="AM48" s="4">
        <v>14.959</v>
      </c>
      <c r="AN48" s="4"/>
      <c r="AO48" s="4"/>
      <c r="AP48" s="4"/>
      <c r="AQ48" s="4"/>
      <c r="AR48" s="4"/>
      <c r="AS48" s="4"/>
      <c r="AT48" s="4"/>
      <c r="AU48" s="4"/>
      <c r="AV48" s="4"/>
      <c r="AW48" s="4"/>
      <c r="AX48" s="4"/>
      <c r="AY48" s="4"/>
    </row>
    <row r="49" spans="1:1005" ht="15" x14ac:dyDescent="0.25">
      <c r="A49" s="84">
        <v>45323</v>
      </c>
      <c r="B49" s="85"/>
      <c r="C49" s="85"/>
      <c r="D49" s="86">
        <v>12.38</v>
      </c>
      <c r="E49">
        <v>14.058</v>
      </c>
      <c r="F49">
        <v>17.353999999999999</v>
      </c>
      <c r="G49">
        <v>22.004000000000001</v>
      </c>
      <c r="H49">
        <v>12.885999999999999</v>
      </c>
      <c r="I49">
        <v>9.8000000000000007</v>
      </c>
      <c r="J49">
        <v>9.3260000000000005</v>
      </c>
      <c r="K49">
        <v>10.154999999999999</v>
      </c>
      <c r="L49">
        <v>10.736000000000001</v>
      </c>
      <c r="M49">
        <v>10.343</v>
      </c>
      <c r="N49">
        <v>13.333</v>
      </c>
      <c r="O49">
        <v>14.231999999999999</v>
      </c>
      <c r="P49">
        <v>16.805</v>
      </c>
      <c r="Q49">
        <v>10.472</v>
      </c>
      <c r="R49">
        <v>13.891</v>
      </c>
      <c r="S49">
        <v>13.988</v>
      </c>
      <c r="T49">
        <v>12.829000000000001</v>
      </c>
      <c r="U49">
        <v>9.7560000000000002</v>
      </c>
      <c r="V49">
        <v>10.321999999999999</v>
      </c>
      <c r="W49">
        <v>8.4819999999999993</v>
      </c>
      <c r="X49">
        <v>7.6189999999999998</v>
      </c>
      <c r="Y49">
        <v>13.978</v>
      </c>
      <c r="Z49">
        <v>13.295999999999999</v>
      </c>
      <c r="AA49">
        <v>12.648999999999999</v>
      </c>
      <c r="AB49">
        <v>10.778</v>
      </c>
      <c r="AC49">
        <v>12.964</v>
      </c>
      <c r="AD49">
        <v>9.7089999999999996</v>
      </c>
      <c r="AE49">
        <v>9.6240000000000006</v>
      </c>
      <c r="AF49">
        <v>11.961</v>
      </c>
      <c r="AG49">
        <v>7.6820000000000004</v>
      </c>
      <c r="AH49">
        <v>9.8550000000000004</v>
      </c>
      <c r="AI49" s="4">
        <v>15.006</v>
      </c>
      <c r="AJ49" s="4">
        <v>10.016999999999999</v>
      </c>
      <c r="AK49" s="4">
        <v>7.601</v>
      </c>
      <c r="AL49" s="4">
        <v>12.465999999999999</v>
      </c>
      <c r="AM49" s="4">
        <v>12.638999999999999</v>
      </c>
      <c r="AN49" s="4"/>
      <c r="AO49" s="4"/>
      <c r="AP49" s="4"/>
      <c r="AQ49" s="4"/>
      <c r="AR49" s="4"/>
      <c r="AS49" s="4"/>
      <c r="AT49" s="4"/>
      <c r="AU49" s="4"/>
      <c r="AV49" s="4"/>
      <c r="AW49" s="4"/>
      <c r="AX49" s="4"/>
      <c r="AY49" s="4"/>
    </row>
    <row r="50" spans="1:1005" ht="15" x14ac:dyDescent="0.25">
      <c r="A50" s="84">
        <v>45352</v>
      </c>
      <c r="B50" s="85"/>
      <c r="C50" s="85"/>
      <c r="D50" s="86">
        <v>22.1</v>
      </c>
      <c r="E50">
        <v>26.655000000000001</v>
      </c>
      <c r="F50">
        <v>36.948</v>
      </c>
      <c r="G50">
        <v>32.572000000000003</v>
      </c>
      <c r="H50">
        <v>18.411000000000001</v>
      </c>
      <c r="I50">
        <v>21.158999999999999</v>
      </c>
      <c r="J50">
        <v>14.635</v>
      </c>
      <c r="K50">
        <v>11.417</v>
      </c>
      <c r="L50">
        <v>17.209</v>
      </c>
      <c r="M50">
        <v>17.501999999999999</v>
      </c>
      <c r="N50">
        <v>22.664000000000001</v>
      </c>
      <c r="O50">
        <v>36.700000000000003</v>
      </c>
      <c r="P50">
        <v>20.634</v>
      </c>
      <c r="Q50">
        <v>33.524000000000001</v>
      </c>
      <c r="R50">
        <v>23.274000000000001</v>
      </c>
      <c r="S50">
        <v>19.472000000000001</v>
      </c>
      <c r="T50">
        <v>17.202999999999999</v>
      </c>
      <c r="U50">
        <v>15.454000000000001</v>
      </c>
      <c r="V50">
        <v>12.544</v>
      </c>
      <c r="W50">
        <v>13.041</v>
      </c>
      <c r="X50">
        <v>21.366</v>
      </c>
      <c r="Y50">
        <v>26.792999999999999</v>
      </c>
      <c r="Z50">
        <v>17.248000000000001</v>
      </c>
      <c r="AA50">
        <v>38.378</v>
      </c>
      <c r="AB50">
        <v>13.978</v>
      </c>
      <c r="AC50">
        <v>23.103999999999999</v>
      </c>
      <c r="AD50">
        <v>9.9979999999999993</v>
      </c>
      <c r="AE50">
        <v>15.946999999999999</v>
      </c>
      <c r="AF50">
        <v>24.289000000000001</v>
      </c>
      <c r="AG50">
        <v>11.096</v>
      </c>
      <c r="AH50">
        <v>14.052</v>
      </c>
      <c r="AI50" s="4">
        <v>23.338999999999999</v>
      </c>
      <c r="AJ50" s="4">
        <v>12.14</v>
      </c>
      <c r="AK50" s="4">
        <v>9.3989999999999991</v>
      </c>
      <c r="AL50" s="4">
        <v>16.22</v>
      </c>
      <c r="AM50" s="4">
        <v>15.789</v>
      </c>
      <c r="AN50" s="4"/>
      <c r="AO50" s="4"/>
      <c r="AP50" s="4"/>
      <c r="AQ50" s="4"/>
      <c r="AR50" s="4"/>
      <c r="AS50" s="4"/>
      <c r="AT50" s="4"/>
      <c r="AU50" s="4"/>
      <c r="AV50" s="4"/>
      <c r="AW50" s="4"/>
      <c r="AX50" s="4"/>
      <c r="AY50" s="4"/>
    </row>
    <row r="51" spans="1:1005" ht="15" x14ac:dyDescent="0.25">
      <c r="A51" s="84">
        <v>45383</v>
      </c>
      <c r="B51" s="85"/>
      <c r="C51" s="85"/>
      <c r="D51" s="86">
        <v>52.61</v>
      </c>
      <c r="E51">
        <v>100.64400000000001</v>
      </c>
      <c r="F51">
        <v>95.99</v>
      </c>
      <c r="G51">
        <v>103.242</v>
      </c>
      <c r="H51">
        <v>35.845999999999997</v>
      </c>
      <c r="I51">
        <v>74.233999999999995</v>
      </c>
      <c r="J51">
        <v>34.47</v>
      </c>
      <c r="K51">
        <v>32.570999999999998</v>
      </c>
      <c r="L51">
        <v>68.647000000000006</v>
      </c>
      <c r="M51">
        <v>65.887</v>
      </c>
      <c r="N51">
        <v>49.515000000000001</v>
      </c>
      <c r="O51">
        <v>52.152999999999999</v>
      </c>
      <c r="P51">
        <v>41.191000000000003</v>
      </c>
      <c r="Q51">
        <v>71.742999999999995</v>
      </c>
      <c r="R51">
        <v>49.68</v>
      </c>
      <c r="S51">
        <v>31.747</v>
      </c>
      <c r="T51">
        <v>57.86</v>
      </c>
      <c r="U51">
        <v>53.817999999999998</v>
      </c>
      <c r="V51">
        <v>23.163</v>
      </c>
      <c r="W51">
        <v>22.788</v>
      </c>
      <c r="X51">
        <v>70.149000000000001</v>
      </c>
      <c r="Y51">
        <v>93.596000000000004</v>
      </c>
      <c r="Z51">
        <v>48.5</v>
      </c>
      <c r="AA51">
        <v>62.093000000000004</v>
      </c>
      <c r="AB51">
        <v>45.366999999999997</v>
      </c>
      <c r="AC51">
        <v>37.679000000000002</v>
      </c>
      <c r="AD51">
        <v>32.241999999999997</v>
      </c>
      <c r="AE51">
        <v>34.988</v>
      </c>
      <c r="AF51">
        <v>56.204999999999998</v>
      </c>
      <c r="AG51">
        <v>24.641999999999999</v>
      </c>
      <c r="AH51">
        <v>38.44</v>
      </c>
      <c r="AI51" s="4">
        <v>31.855</v>
      </c>
      <c r="AJ51" s="4">
        <v>26.437000000000001</v>
      </c>
      <c r="AK51" s="4">
        <v>20.978000000000002</v>
      </c>
      <c r="AL51" s="4">
        <v>30.091999999999999</v>
      </c>
      <c r="AM51" s="4">
        <v>34.936</v>
      </c>
      <c r="AN51" s="4"/>
      <c r="AO51" s="4"/>
      <c r="AP51" s="4"/>
      <c r="AQ51" s="4"/>
      <c r="AR51" s="4"/>
      <c r="AS51" s="4"/>
      <c r="AT51" s="4"/>
      <c r="AU51" s="4"/>
      <c r="AV51" s="4"/>
      <c r="AW51" s="4"/>
      <c r="AX51" s="4"/>
      <c r="AY51" s="4"/>
    </row>
    <row r="52" spans="1:1005" ht="15" x14ac:dyDescent="0.25">
      <c r="A52" s="84">
        <v>45413</v>
      </c>
      <c r="B52" s="85"/>
      <c r="C52" s="85"/>
      <c r="D52" s="86">
        <v>146.12</v>
      </c>
      <c r="E52">
        <v>230.81</v>
      </c>
      <c r="F52">
        <v>187.863</v>
      </c>
      <c r="G52">
        <v>208.18700000000001</v>
      </c>
      <c r="H52">
        <v>93.686999999999998</v>
      </c>
      <c r="I52">
        <v>125.395</v>
      </c>
      <c r="J52">
        <v>88.819000000000003</v>
      </c>
      <c r="K52">
        <v>99.902000000000001</v>
      </c>
      <c r="L52">
        <v>144.345</v>
      </c>
      <c r="M52">
        <v>227.60300000000001</v>
      </c>
      <c r="N52">
        <v>159.256</v>
      </c>
      <c r="O52">
        <v>141.80500000000001</v>
      </c>
      <c r="P52">
        <v>151.90299999999999</v>
      </c>
      <c r="Q52">
        <v>206.136</v>
      </c>
      <c r="R52">
        <v>150.779</v>
      </c>
      <c r="S52">
        <v>151.489</v>
      </c>
      <c r="T52">
        <v>129.946</v>
      </c>
      <c r="U52">
        <v>199.06200000000001</v>
      </c>
      <c r="V52">
        <v>48.186999999999998</v>
      </c>
      <c r="W52">
        <v>84.194000000000003</v>
      </c>
      <c r="X52">
        <v>157.20500000000001</v>
      </c>
      <c r="Y52">
        <v>226.93899999999999</v>
      </c>
      <c r="Z52">
        <v>120.688</v>
      </c>
      <c r="AA52">
        <v>157.249</v>
      </c>
      <c r="AB52">
        <v>180.92599999999999</v>
      </c>
      <c r="AC52">
        <v>192.203</v>
      </c>
      <c r="AD52">
        <v>80.064999999999998</v>
      </c>
      <c r="AE52">
        <v>124.59399999999999</v>
      </c>
      <c r="AF52">
        <v>100.473</v>
      </c>
      <c r="AG52">
        <v>50.417999999999999</v>
      </c>
      <c r="AH52">
        <v>121.313</v>
      </c>
      <c r="AI52" s="4">
        <v>97.305000000000007</v>
      </c>
      <c r="AJ52" s="4">
        <v>70.760000000000005</v>
      </c>
      <c r="AK52" s="4">
        <v>128.113</v>
      </c>
      <c r="AL52" s="4">
        <v>134.946</v>
      </c>
      <c r="AM52" s="4">
        <v>210.744</v>
      </c>
      <c r="AN52" s="4"/>
      <c r="AO52" s="4"/>
      <c r="AP52" s="4"/>
      <c r="AQ52" s="4"/>
      <c r="AR52" s="4"/>
      <c r="AS52" s="4"/>
      <c r="AT52" s="4"/>
      <c r="AU52" s="4"/>
      <c r="AV52" s="4"/>
      <c r="AW52" s="4"/>
      <c r="AX52" s="4"/>
      <c r="AY52" s="4"/>
    </row>
    <row r="53" spans="1:1005" ht="15" x14ac:dyDescent="0.25">
      <c r="A53" s="84">
        <v>45444</v>
      </c>
      <c r="B53" s="85"/>
      <c r="C53" s="85"/>
      <c r="D53" s="86">
        <v>151.61000000000001</v>
      </c>
      <c r="E53">
        <v>256.988</v>
      </c>
      <c r="F53">
        <v>244.56</v>
      </c>
      <c r="G53">
        <v>189.51900000000001</v>
      </c>
      <c r="H53">
        <v>144.096</v>
      </c>
      <c r="I53">
        <v>92.828999999999994</v>
      </c>
      <c r="J53">
        <v>110.026</v>
      </c>
      <c r="K53">
        <v>175.14699999999999</v>
      </c>
      <c r="L53">
        <v>113.84399999999999</v>
      </c>
      <c r="M53">
        <v>233.006</v>
      </c>
      <c r="N53">
        <v>132.374</v>
      </c>
      <c r="O53">
        <v>258.28199999999998</v>
      </c>
      <c r="P53">
        <v>99.412999999999997</v>
      </c>
      <c r="Q53">
        <v>262.392</v>
      </c>
      <c r="R53">
        <v>127.51600000000001</v>
      </c>
      <c r="S53">
        <v>208.11</v>
      </c>
      <c r="T53">
        <v>71.852999999999994</v>
      </c>
      <c r="U53">
        <v>121.843</v>
      </c>
      <c r="V53">
        <v>31.625</v>
      </c>
      <c r="W53">
        <v>86.831000000000003</v>
      </c>
      <c r="X53">
        <v>95.998999999999995</v>
      </c>
      <c r="Y53">
        <v>228.41499999999999</v>
      </c>
      <c r="Z53">
        <v>83.194999999999993</v>
      </c>
      <c r="AA53">
        <v>131.75700000000001</v>
      </c>
      <c r="AB53">
        <v>223.767</v>
      </c>
      <c r="AC53">
        <v>126.93600000000001</v>
      </c>
      <c r="AD53">
        <v>123.56699999999999</v>
      </c>
      <c r="AE53">
        <v>236.714</v>
      </c>
      <c r="AF53">
        <v>53.738</v>
      </c>
      <c r="AG53">
        <v>47.274999999999999</v>
      </c>
      <c r="AH53">
        <v>164.02699999999999</v>
      </c>
      <c r="AI53" s="4">
        <v>206.73099999999999</v>
      </c>
      <c r="AJ53" s="4">
        <v>95.097999999999999</v>
      </c>
      <c r="AK53" s="4">
        <v>190.548</v>
      </c>
      <c r="AL53" s="4">
        <v>249.11600000000001</v>
      </c>
      <c r="AM53" s="4">
        <v>241.577</v>
      </c>
      <c r="AN53" s="4"/>
      <c r="AO53" s="4"/>
      <c r="AP53" s="4"/>
      <c r="AQ53" s="4"/>
      <c r="AR53" s="4"/>
      <c r="AS53" s="4"/>
      <c r="AT53" s="4"/>
      <c r="AU53" s="4"/>
      <c r="AV53" s="4"/>
      <c r="AW53" s="4"/>
      <c r="AX53" s="4"/>
      <c r="AY53" s="4"/>
    </row>
    <row r="54" spans="1:1005" ht="15" x14ac:dyDescent="0.25">
      <c r="A54" s="84">
        <v>45474</v>
      </c>
      <c r="B54" s="85"/>
      <c r="C54" s="85"/>
      <c r="D54" s="86">
        <v>67.39</v>
      </c>
      <c r="E54">
        <v>91.058000000000007</v>
      </c>
      <c r="F54">
        <v>142.01400000000001</v>
      </c>
      <c r="G54">
        <v>76.507999999999996</v>
      </c>
      <c r="H54">
        <v>54.512999999999998</v>
      </c>
      <c r="I54">
        <v>39.293999999999997</v>
      </c>
      <c r="J54">
        <v>50.502000000000002</v>
      </c>
      <c r="K54">
        <v>93.147000000000006</v>
      </c>
      <c r="L54">
        <v>54.482999999999997</v>
      </c>
      <c r="M54">
        <v>85.600999999999999</v>
      </c>
      <c r="N54">
        <v>40.161000000000001</v>
      </c>
      <c r="O54">
        <v>182.44</v>
      </c>
      <c r="P54">
        <v>38.103000000000002</v>
      </c>
      <c r="Q54">
        <v>78.796000000000006</v>
      </c>
      <c r="R54">
        <v>64.281999999999996</v>
      </c>
      <c r="S54">
        <v>136.095</v>
      </c>
      <c r="T54">
        <v>25.439</v>
      </c>
      <c r="U54">
        <v>40.058</v>
      </c>
      <c r="V54">
        <v>13.946999999999999</v>
      </c>
      <c r="W54">
        <v>27.166</v>
      </c>
      <c r="X54">
        <v>36.218000000000004</v>
      </c>
      <c r="Y54">
        <v>90.558999999999997</v>
      </c>
      <c r="Z54">
        <v>37.79</v>
      </c>
      <c r="AA54">
        <v>51.505000000000003</v>
      </c>
      <c r="AB54">
        <v>66.393000000000001</v>
      </c>
      <c r="AC54">
        <v>48.887</v>
      </c>
      <c r="AD54">
        <v>42.872</v>
      </c>
      <c r="AE54">
        <v>100.85299999999999</v>
      </c>
      <c r="AF54">
        <v>21.635000000000002</v>
      </c>
      <c r="AG54">
        <v>21.844999999999999</v>
      </c>
      <c r="AH54">
        <v>48.078000000000003</v>
      </c>
      <c r="AI54" s="4">
        <v>78.073999999999998</v>
      </c>
      <c r="AJ54" s="4">
        <v>48.786000000000001</v>
      </c>
      <c r="AK54" s="4">
        <v>107.67700000000001</v>
      </c>
      <c r="AL54" s="4">
        <v>144.483</v>
      </c>
      <c r="AM54" s="4">
        <v>110.526</v>
      </c>
      <c r="AN54" s="4"/>
      <c r="AO54" s="4"/>
      <c r="AP54" s="4"/>
      <c r="AQ54" s="4"/>
      <c r="AR54" s="4"/>
      <c r="AS54" s="4"/>
      <c r="AT54" s="4"/>
      <c r="AU54" s="4"/>
      <c r="AV54" s="4"/>
      <c r="AW54" s="4"/>
      <c r="AX54" s="4"/>
      <c r="AY54" s="4"/>
    </row>
    <row r="55" spans="1:1005" ht="15" x14ac:dyDescent="0.25">
      <c r="A55" s="84">
        <v>45505</v>
      </c>
      <c r="B55" s="85"/>
      <c r="C55" s="85"/>
      <c r="D55" s="86">
        <v>38.630000000000003</v>
      </c>
      <c r="E55">
        <v>36.603000000000002</v>
      </c>
      <c r="F55">
        <v>46.482999999999997</v>
      </c>
      <c r="G55">
        <v>46.667999999999999</v>
      </c>
      <c r="H55">
        <v>34.350999999999999</v>
      </c>
      <c r="I55">
        <v>29.265999999999998</v>
      </c>
      <c r="J55">
        <v>31.774999999999999</v>
      </c>
      <c r="K55">
        <v>31.100999999999999</v>
      </c>
      <c r="L55">
        <v>38.502000000000002</v>
      </c>
      <c r="M55">
        <v>41.103000000000002</v>
      </c>
      <c r="N55">
        <v>21.352</v>
      </c>
      <c r="O55">
        <v>57.927999999999997</v>
      </c>
      <c r="P55">
        <v>21.058</v>
      </c>
      <c r="Q55">
        <v>68.478999999999999</v>
      </c>
      <c r="R55">
        <v>27.952999999999999</v>
      </c>
      <c r="S55">
        <v>92.358000000000004</v>
      </c>
      <c r="T55">
        <v>21.015000000000001</v>
      </c>
      <c r="U55">
        <v>34.325000000000003</v>
      </c>
      <c r="V55">
        <v>10.044</v>
      </c>
      <c r="W55">
        <v>18.564</v>
      </c>
      <c r="X55">
        <v>20.492000000000001</v>
      </c>
      <c r="Y55">
        <v>41.628999999999998</v>
      </c>
      <c r="Z55">
        <v>28.646000000000001</v>
      </c>
      <c r="AA55">
        <v>41.104999999999997</v>
      </c>
      <c r="AB55">
        <v>31.126999999999999</v>
      </c>
      <c r="AC55">
        <v>22.547999999999998</v>
      </c>
      <c r="AD55">
        <v>32.277000000000001</v>
      </c>
      <c r="AE55">
        <v>32.375</v>
      </c>
      <c r="AF55">
        <v>15.662000000000001</v>
      </c>
      <c r="AG55">
        <v>24.216000000000001</v>
      </c>
      <c r="AH55">
        <v>26.5</v>
      </c>
      <c r="AI55" s="4">
        <v>29.530999999999999</v>
      </c>
      <c r="AJ55" s="4">
        <v>24.949000000000002</v>
      </c>
      <c r="AK55" s="4">
        <v>76.076999999999998</v>
      </c>
      <c r="AL55" s="4">
        <v>46.744999999999997</v>
      </c>
      <c r="AM55" s="4">
        <v>65.725999999999999</v>
      </c>
      <c r="AN55" s="4"/>
      <c r="AO55" s="4"/>
      <c r="AP55" s="4"/>
      <c r="AQ55" s="4"/>
      <c r="AR55" s="4"/>
      <c r="AS55" s="4"/>
      <c r="AT55" s="4"/>
      <c r="AU55" s="4"/>
      <c r="AV55" s="4"/>
      <c r="AW55" s="4"/>
      <c r="AX55" s="4"/>
      <c r="AY55" s="4"/>
    </row>
    <row r="56" spans="1:1005" ht="15" x14ac:dyDescent="0.25">
      <c r="A56" s="84">
        <v>45536</v>
      </c>
      <c r="B56" s="85"/>
      <c r="C56" s="85"/>
      <c r="D56" s="86">
        <v>32.4</v>
      </c>
      <c r="E56">
        <v>45.613</v>
      </c>
      <c r="F56">
        <v>49.47</v>
      </c>
      <c r="G56">
        <v>31.544</v>
      </c>
      <c r="H56">
        <v>25.849</v>
      </c>
      <c r="I56">
        <v>18.216000000000001</v>
      </c>
      <c r="J56">
        <v>20.613</v>
      </c>
      <c r="K56">
        <v>42.683999999999997</v>
      </c>
      <c r="L56">
        <v>25.137</v>
      </c>
      <c r="M56">
        <v>37.798000000000002</v>
      </c>
      <c r="N56">
        <v>29.539000000000001</v>
      </c>
      <c r="O56">
        <v>31.858000000000001</v>
      </c>
      <c r="P56">
        <v>19.238</v>
      </c>
      <c r="Q56">
        <v>59.088000000000001</v>
      </c>
      <c r="R56">
        <v>22.114999999999998</v>
      </c>
      <c r="S56">
        <v>60.418999999999997</v>
      </c>
      <c r="T56">
        <v>19.059000000000001</v>
      </c>
      <c r="U56">
        <v>18.553999999999998</v>
      </c>
      <c r="V56">
        <v>20.463000000000001</v>
      </c>
      <c r="W56">
        <v>27.481999999999999</v>
      </c>
      <c r="X56">
        <v>31.048999999999999</v>
      </c>
      <c r="Y56">
        <v>22.399000000000001</v>
      </c>
      <c r="Z56">
        <v>23.827999999999999</v>
      </c>
      <c r="AA56">
        <v>37.582000000000001</v>
      </c>
      <c r="AB56">
        <v>33.848999999999997</v>
      </c>
      <c r="AC56">
        <v>16.716000000000001</v>
      </c>
      <c r="AD56">
        <v>16.795000000000002</v>
      </c>
      <c r="AE56">
        <v>22.209</v>
      </c>
      <c r="AF56">
        <v>12.212999999999999</v>
      </c>
      <c r="AG56">
        <v>37.593000000000004</v>
      </c>
      <c r="AH56">
        <v>32.280999999999999</v>
      </c>
      <c r="AI56" s="4">
        <v>18.733000000000001</v>
      </c>
      <c r="AJ56" s="4">
        <v>14.143000000000001</v>
      </c>
      <c r="AK56" s="4">
        <v>69.281999999999996</v>
      </c>
      <c r="AL56" s="4">
        <v>23.988</v>
      </c>
      <c r="AM56" s="4">
        <v>37.265000000000001</v>
      </c>
      <c r="AN56" s="4"/>
      <c r="AO56" s="4"/>
      <c r="AP56" s="4"/>
      <c r="AQ56" s="4"/>
      <c r="AR56" s="4"/>
      <c r="AS56" s="4"/>
      <c r="AT56" s="4"/>
      <c r="AU56" s="4"/>
      <c r="AV56" s="4"/>
      <c r="AW56" s="4"/>
      <c r="AX56" s="4"/>
      <c r="AY56" s="4"/>
    </row>
    <row r="57" spans="1:1005" ht="15" x14ac:dyDescent="0.25">
      <c r="A57" s="84">
        <v>45566</v>
      </c>
      <c r="B57" s="85"/>
      <c r="C57" s="85"/>
      <c r="D57" s="86">
        <v>28.11</v>
      </c>
      <c r="E57">
        <v>46.497999999999998</v>
      </c>
      <c r="F57">
        <v>50.707999999999998</v>
      </c>
      <c r="G57">
        <v>20.687999999999999</v>
      </c>
      <c r="H57">
        <v>24.052</v>
      </c>
      <c r="I57">
        <v>20.571999999999999</v>
      </c>
      <c r="J57">
        <v>27.978000000000002</v>
      </c>
      <c r="K57">
        <v>20.666</v>
      </c>
      <c r="L57">
        <v>17.13</v>
      </c>
      <c r="M57">
        <v>23.454999999999998</v>
      </c>
      <c r="N57">
        <v>21.879000000000001</v>
      </c>
      <c r="O57">
        <v>28.59</v>
      </c>
      <c r="P57">
        <v>26.824999999999999</v>
      </c>
      <c r="Q57">
        <v>49.332999999999998</v>
      </c>
      <c r="R57">
        <v>20.805</v>
      </c>
      <c r="S57">
        <v>25.352</v>
      </c>
      <c r="T57">
        <v>20.003</v>
      </c>
      <c r="U57">
        <v>15.728</v>
      </c>
      <c r="V57">
        <v>16.622</v>
      </c>
      <c r="W57">
        <v>15.771000000000001</v>
      </c>
      <c r="X57">
        <v>28.734999999999999</v>
      </c>
      <c r="Y57">
        <v>33.521999999999998</v>
      </c>
      <c r="Z57">
        <v>69.483999999999995</v>
      </c>
      <c r="AA57">
        <v>40.729999999999997</v>
      </c>
      <c r="AB57">
        <v>21.292999999999999</v>
      </c>
      <c r="AC57">
        <v>16.347999999999999</v>
      </c>
      <c r="AD57">
        <v>19.837</v>
      </c>
      <c r="AE57">
        <v>27.108000000000001</v>
      </c>
      <c r="AF57">
        <v>11.345000000000001</v>
      </c>
      <c r="AG57">
        <v>27.977</v>
      </c>
      <c r="AH57">
        <v>41.761000000000003</v>
      </c>
      <c r="AI57" s="4">
        <v>13.704000000000001</v>
      </c>
      <c r="AJ57" s="4">
        <v>23.742000000000001</v>
      </c>
      <c r="AK57" s="4">
        <v>35.456000000000003</v>
      </c>
      <c r="AL57" s="4">
        <v>26.234999999999999</v>
      </c>
      <c r="AM57" s="4">
        <v>30.36</v>
      </c>
      <c r="AN57" s="4"/>
      <c r="AO57" s="4"/>
      <c r="AP57" s="4"/>
      <c r="AQ57" s="4"/>
      <c r="AR57" s="4"/>
      <c r="AS57" s="4"/>
      <c r="AT57" s="4"/>
      <c r="AU57" s="4"/>
      <c r="AV57" s="4"/>
      <c r="AW57" s="4"/>
      <c r="AX57" s="4"/>
      <c r="AY57" s="4"/>
    </row>
    <row r="58" spans="1:1005" ht="15" x14ac:dyDescent="0.25">
      <c r="A58" s="84">
        <v>45597</v>
      </c>
      <c r="B58" s="85"/>
      <c r="C58" s="85"/>
      <c r="D58" s="86">
        <v>18.13</v>
      </c>
      <c r="E58">
        <v>26.064</v>
      </c>
      <c r="F58">
        <v>33.886000000000003</v>
      </c>
      <c r="G58">
        <v>24.042999999999999</v>
      </c>
      <c r="H58">
        <v>15.798</v>
      </c>
      <c r="I58">
        <v>14.026</v>
      </c>
      <c r="J58">
        <v>20.157</v>
      </c>
      <c r="K58">
        <v>16.443999999999999</v>
      </c>
      <c r="L58">
        <v>14.602</v>
      </c>
      <c r="M58">
        <v>18.286000000000001</v>
      </c>
      <c r="N58">
        <v>18.431000000000001</v>
      </c>
      <c r="O58">
        <v>19.042999999999999</v>
      </c>
      <c r="P58">
        <v>18.305</v>
      </c>
      <c r="Q58">
        <v>25.158999999999999</v>
      </c>
      <c r="R58">
        <v>22.152000000000001</v>
      </c>
      <c r="S58">
        <v>17.283999999999999</v>
      </c>
      <c r="T58">
        <v>16.474</v>
      </c>
      <c r="U58">
        <v>14.195</v>
      </c>
      <c r="V58">
        <v>10.916</v>
      </c>
      <c r="W58">
        <v>10.763999999999999</v>
      </c>
      <c r="X58">
        <v>21.475000000000001</v>
      </c>
      <c r="Y58">
        <v>20.667999999999999</v>
      </c>
      <c r="Z58">
        <v>25.710999999999999</v>
      </c>
      <c r="AA58">
        <v>20.029</v>
      </c>
      <c r="AB58">
        <v>17.312999999999999</v>
      </c>
      <c r="AC58">
        <v>14.218999999999999</v>
      </c>
      <c r="AD58">
        <v>15.089</v>
      </c>
      <c r="AE58">
        <v>19.864000000000001</v>
      </c>
      <c r="AF58">
        <v>10.081</v>
      </c>
      <c r="AG58">
        <v>14.945</v>
      </c>
      <c r="AH58">
        <v>22.108000000000001</v>
      </c>
      <c r="AI58" s="4">
        <v>12.029</v>
      </c>
      <c r="AJ58" s="4">
        <v>13.742000000000001</v>
      </c>
      <c r="AK58" s="4">
        <v>21.664999999999999</v>
      </c>
      <c r="AL58" s="4">
        <v>17.369</v>
      </c>
      <c r="AM58" s="4">
        <v>22.501000000000001</v>
      </c>
      <c r="AN58" s="4"/>
      <c r="AO58" s="4"/>
      <c r="AP58" s="4"/>
      <c r="AQ58" s="4"/>
      <c r="AR58" s="4"/>
      <c r="AS58" s="4"/>
      <c r="AT58" s="4"/>
      <c r="AU58" s="4"/>
      <c r="AV58" s="4"/>
      <c r="AW58" s="4"/>
      <c r="AX58" s="4"/>
      <c r="AY58" s="4"/>
    </row>
    <row r="59" spans="1:1005" ht="15" x14ac:dyDescent="0.25">
      <c r="A59" s="84">
        <v>45627</v>
      </c>
      <c r="B59" s="85"/>
      <c r="C59" s="85"/>
      <c r="D59" s="86">
        <v>15.25</v>
      </c>
      <c r="E59">
        <v>20.073</v>
      </c>
      <c r="F59">
        <v>22.484999999999999</v>
      </c>
      <c r="G59">
        <v>17.911999999999999</v>
      </c>
      <c r="H59">
        <v>13.153</v>
      </c>
      <c r="I59">
        <v>12.048</v>
      </c>
      <c r="J59">
        <v>14.047000000000001</v>
      </c>
      <c r="K59">
        <v>14.353999999999999</v>
      </c>
      <c r="L59">
        <v>13.281000000000001</v>
      </c>
      <c r="M59">
        <v>16.696000000000002</v>
      </c>
      <c r="N59">
        <v>15.581</v>
      </c>
      <c r="O59">
        <v>17.472999999999999</v>
      </c>
      <c r="P59">
        <v>15.67</v>
      </c>
      <c r="Q59">
        <v>18.678000000000001</v>
      </c>
      <c r="R59">
        <v>19.571999999999999</v>
      </c>
      <c r="S59">
        <v>15.449</v>
      </c>
      <c r="T59">
        <v>13.228</v>
      </c>
      <c r="U59">
        <v>12.968</v>
      </c>
      <c r="V59">
        <v>9.5</v>
      </c>
      <c r="W59">
        <v>10.159000000000001</v>
      </c>
      <c r="X59">
        <v>15.573</v>
      </c>
      <c r="Y59">
        <v>16.527000000000001</v>
      </c>
      <c r="Z59">
        <v>15.406000000000001</v>
      </c>
      <c r="AA59">
        <v>16.123999999999999</v>
      </c>
      <c r="AB59">
        <v>15.554</v>
      </c>
      <c r="AC59">
        <v>12.398999999999999</v>
      </c>
      <c r="AD59">
        <v>12.705</v>
      </c>
      <c r="AE59">
        <v>15.997999999999999</v>
      </c>
      <c r="AF59">
        <v>9.6170000000000009</v>
      </c>
      <c r="AG59">
        <v>11.32</v>
      </c>
      <c r="AH59">
        <v>14.448</v>
      </c>
      <c r="AI59" s="4">
        <v>12.186</v>
      </c>
      <c r="AJ59" s="4">
        <v>10.375</v>
      </c>
      <c r="AK59" s="4">
        <v>17.692</v>
      </c>
      <c r="AL59" s="4">
        <v>15.965999999999999</v>
      </c>
      <c r="AM59" s="4">
        <v>18.978000000000002</v>
      </c>
      <c r="AN59" s="4"/>
      <c r="AO59" s="4"/>
      <c r="AP59" s="4"/>
      <c r="AQ59" s="4"/>
      <c r="AR59" s="4"/>
      <c r="AS59" s="4"/>
      <c r="AT59" s="4"/>
      <c r="AU59" s="4"/>
      <c r="AV59" s="4"/>
      <c r="AW59" s="4"/>
      <c r="AX59" s="4"/>
      <c r="AY59" s="4"/>
    </row>
    <row r="60" spans="1:1005" ht="15" x14ac:dyDescent="0.25">
      <c r="A60" s="84">
        <v>45658</v>
      </c>
      <c r="B60" s="85"/>
      <c r="C60" s="85"/>
      <c r="D60" s="86">
        <v>13.58</v>
      </c>
      <c r="E60">
        <v>17.263999999999999</v>
      </c>
      <c r="F60">
        <v>17.163</v>
      </c>
      <c r="G60">
        <v>15.096</v>
      </c>
      <c r="H60">
        <v>11.456</v>
      </c>
      <c r="I60">
        <v>10.835000000000001</v>
      </c>
      <c r="J60">
        <v>11.138</v>
      </c>
      <c r="K60">
        <v>12.297000000000001</v>
      </c>
      <c r="L60">
        <v>12</v>
      </c>
      <c r="M60">
        <v>15.223000000000001</v>
      </c>
      <c r="N60">
        <v>13.430999999999999</v>
      </c>
      <c r="O60">
        <v>15.512</v>
      </c>
      <c r="P60">
        <v>12.757999999999999</v>
      </c>
      <c r="Q60">
        <v>16.189</v>
      </c>
      <c r="R60">
        <v>14.898</v>
      </c>
      <c r="S60">
        <v>14.031000000000001</v>
      </c>
      <c r="T60">
        <v>11.647</v>
      </c>
      <c r="U60">
        <v>11.882999999999999</v>
      </c>
      <c r="V60">
        <v>8.7119999999999997</v>
      </c>
      <c r="W60">
        <v>8.984</v>
      </c>
      <c r="X60">
        <v>16.079000000000001</v>
      </c>
      <c r="Y60">
        <v>15.023999999999999</v>
      </c>
      <c r="Z60">
        <v>12.483000000000001</v>
      </c>
      <c r="AA60">
        <v>13.497999999999999</v>
      </c>
      <c r="AB60">
        <v>13.795</v>
      </c>
      <c r="AC60">
        <v>11.253</v>
      </c>
      <c r="AD60">
        <v>11.622999999999999</v>
      </c>
      <c r="AE60">
        <v>14.478</v>
      </c>
      <c r="AF60">
        <v>8.8800000000000008</v>
      </c>
      <c r="AG60">
        <v>9.4260000000000002</v>
      </c>
      <c r="AH60">
        <v>12.301</v>
      </c>
      <c r="AI60" s="4">
        <v>11.555999999999999</v>
      </c>
      <c r="AJ60" s="4">
        <v>8.8569999999999993</v>
      </c>
      <c r="AK60" s="4">
        <v>14.704000000000001</v>
      </c>
      <c r="AL60" s="4">
        <v>14.898999999999999</v>
      </c>
      <c r="AM60" s="4">
        <v>17.574000000000002</v>
      </c>
      <c r="AN60" s="4"/>
      <c r="AO60" s="4"/>
      <c r="AP60" s="4"/>
      <c r="AQ60" s="4"/>
      <c r="AR60" s="4"/>
      <c r="AS60" s="4"/>
      <c r="AT60" s="4"/>
      <c r="AU60" s="4"/>
      <c r="AV60" s="4"/>
      <c r="AW60" s="4"/>
      <c r="AX60" s="4"/>
      <c r="AY60" s="4"/>
    </row>
    <row r="61" spans="1:1005" ht="15" x14ac:dyDescent="0.25">
      <c r="A61" s="84">
        <v>45689</v>
      </c>
      <c r="B61" s="85"/>
      <c r="C61" s="85"/>
      <c r="D61" s="86">
        <v>12.38</v>
      </c>
      <c r="E61">
        <v>16.655999999999999</v>
      </c>
      <c r="F61">
        <v>21.207000000000001</v>
      </c>
      <c r="G61">
        <v>12.426</v>
      </c>
      <c r="H61">
        <v>9.4649999999999999</v>
      </c>
      <c r="I61">
        <v>9.0180000000000007</v>
      </c>
      <c r="J61">
        <v>9.8209999999999997</v>
      </c>
      <c r="K61">
        <v>10.404</v>
      </c>
      <c r="L61">
        <v>9.9979999999999993</v>
      </c>
      <c r="M61">
        <v>12.845000000000001</v>
      </c>
      <c r="N61">
        <v>13.71</v>
      </c>
      <c r="O61">
        <v>16.187999999999999</v>
      </c>
      <c r="P61">
        <v>10.122</v>
      </c>
      <c r="Q61">
        <v>13.397</v>
      </c>
      <c r="R61">
        <v>13.52</v>
      </c>
      <c r="S61">
        <v>12.388</v>
      </c>
      <c r="T61">
        <v>9.4320000000000004</v>
      </c>
      <c r="U61">
        <v>9.9860000000000007</v>
      </c>
      <c r="V61">
        <v>8.1470000000000002</v>
      </c>
      <c r="W61">
        <v>7.3689999999999998</v>
      </c>
      <c r="X61">
        <v>13.46</v>
      </c>
      <c r="Y61">
        <v>12.807</v>
      </c>
      <c r="Z61">
        <v>12.204000000000001</v>
      </c>
      <c r="AA61">
        <v>10.449</v>
      </c>
      <c r="AB61">
        <v>12.55</v>
      </c>
      <c r="AC61">
        <v>9.3849999999999998</v>
      </c>
      <c r="AD61">
        <v>9.2899999999999991</v>
      </c>
      <c r="AE61">
        <v>11.566000000000001</v>
      </c>
      <c r="AF61">
        <v>7.4370000000000003</v>
      </c>
      <c r="AG61">
        <v>9.4329999999999998</v>
      </c>
      <c r="AH61">
        <v>14.491</v>
      </c>
      <c r="AI61" s="4">
        <v>9.5579999999999998</v>
      </c>
      <c r="AJ61" s="4">
        <v>7.3120000000000003</v>
      </c>
      <c r="AK61" s="4">
        <v>12.032</v>
      </c>
      <c r="AL61" s="4">
        <v>12.191000000000001</v>
      </c>
      <c r="AM61" s="4">
        <v>13.567</v>
      </c>
      <c r="AN61" s="4"/>
      <c r="AO61" s="4"/>
      <c r="AP61" s="4"/>
      <c r="AQ61" s="4"/>
      <c r="AR61" s="4"/>
      <c r="AS61" s="4"/>
      <c r="AT61" s="4"/>
      <c r="AU61" s="4"/>
      <c r="AV61" s="4"/>
      <c r="AW61" s="4"/>
      <c r="AX61" s="4"/>
      <c r="AY61" s="4"/>
    </row>
    <row r="62" spans="1:1005" ht="15" x14ac:dyDescent="0.25">
      <c r="A62" s="84">
        <v>45717</v>
      </c>
      <c r="B62" s="85"/>
      <c r="C62" s="85"/>
      <c r="D62" s="86">
        <v>22.1</v>
      </c>
      <c r="E62">
        <v>36.499000000000002</v>
      </c>
      <c r="F62">
        <v>32.475999999999999</v>
      </c>
      <c r="G62">
        <v>18.213999999999999</v>
      </c>
      <c r="H62">
        <v>21.106000000000002</v>
      </c>
      <c r="I62">
        <v>14.621</v>
      </c>
      <c r="J62">
        <v>11.436999999999999</v>
      </c>
      <c r="K62">
        <v>17.021999999999998</v>
      </c>
      <c r="L62">
        <v>17.492000000000001</v>
      </c>
      <c r="M62">
        <v>22.606999999999999</v>
      </c>
      <c r="N62">
        <v>36.404000000000003</v>
      </c>
      <c r="O62">
        <v>20.67</v>
      </c>
      <c r="P62">
        <v>33.423000000000002</v>
      </c>
      <c r="Q62">
        <v>23.045999999999999</v>
      </c>
      <c r="R62">
        <v>19.486000000000001</v>
      </c>
      <c r="S62">
        <v>16.846</v>
      </c>
      <c r="T62">
        <v>15.445</v>
      </c>
      <c r="U62">
        <v>12.567</v>
      </c>
      <c r="V62">
        <v>13.04</v>
      </c>
      <c r="W62">
        <v>20.763000000000002</v>
      </c>
      <c r="X62">
        <v>26.547999999999998</v>
      </c>
      <c r="Y62">
        <v>17.242000000000001</v>
      </c>
      <c r="Z62">
        <v>37.956000000000003</v>
      </c>
      <c r="AA62">
        <v>13.504</v>
      </c>
      <c r="AB62">
        <v>23.135000000000002</v>
      </c>
      <c r="AC62">
        <v>10.007999999999999</v>
      </c>
      <c r="AD62">
        <v>15.919</v>
      </c>
      <c r="AE62">
        <v>23.506</v>
      </c>
      <c r="AF62">
        <v>11.103999999999999</v>
      </c>
      <c r="AG62">
        <v>14.025</v>
      </c>
      <c r="AH62">
        <v>23.114000000000001</v>
      </c>
      <c r="AI62" s="4">
        <v>12.179</v>
      </c>
      <c r="AJ62" s="4">
        <v>9.3640000000000008</v>
      </c>
      <c r="AK62" s="4">
        <v>16.151</v>
      </c>
      <c r="AL62" s="4">
        <v>15.791</v>
      </c>
      <c r="AM62" s="4">
        <v>26.231999999999999</v>
      </c>
      <c r="AN62" s="4"/>
      <c r="AO62" s="4"/>
      <c r="AP62" s="4"/>
      <c r="AQ62" s="4"/>
      <c r="AR62" s="4"/>
      <c r="AS62" s="4"/>
      <c r="AT62" s="4"/>
      <c r="AU62" s="4"/>
      <c r="AV62" s="4"/>
      <c r="AW62" s="4"/>
      <c r="AX62" s="4"/>
      <c r="AY62" s="4"/>
    </row>
    <row r="63" spans="1:1005" ht="15" x14ac:dyDescent="0.25">
      <c r="A63" s="84">
        <v>45748</v>
      </c>
      <c r="B63" s="85"/>
      <c r="C63" s="85"/>
      <c r="D63" s="86">
        <v>52.61</v>
      </c>
      <c r="E63">
        <v>95.617999999999995</v>
      </c>
      <c r="F63">
        <v>103.05</v>
      </c>
      <c r="G63">
        <v>34.593000000000004</v>
      </c>
      <c r="H63">
        <v>73.930000000000007</v>
      </c>
      <c r="I63">
        <v>34.393000000000001</v>
      </c>
      <c r="J63">
        <v>32.203000000000003</v>
      </c>
      <c r="K63">
        <v>65.480999999999995</v>
      </c>
      <c r="L63">
        <v>65.739999999999995</v>
      </c>
      <c r="M63">
        <v>49.09</v>
      </c>
      <c r="N63">
        <v>51.874000000000002</v>
      </c>
      <c r="O63">
        <v>40.311</v>
      </c>
      <c r="P63">
        <v>71.521000000000001</v>
      </c>
      <c r="Q63">
        <v>49.075000000000003</v>
      </c>
      <c r="R63">
        <v>31.620999999999999</v>
      </c>
      <c r="S63">
        <v>54.848999999999997</v>
      </c>
      <c r="T63">
        <v>53.639000000000003</v>
      </c>
      <c r="U63">
        <v>23.181000000000001</v>
      </c>
      <c r="V63">
        <v>22.722999999999999</v>
      </c>
      <c r="W63">
        <v>68.435000000000002</v>
      </c>
      <c r="X63">
        <v>93.424000000000007</v>
      </c>
      <c r="Y63">
        <v>48.232999999999997</v>
      </c>
      <c r="Z63">
        <v>61.802999999999997</v>
      </c>
      <c r="AA63">
        <v>43.905000000000001</v>
      </c>
      <c r="AB63">
        <v>37.462000000000003</v>
      </c>
      <c r="AC63">
        <v>32.215000000000003</v>
      </c>
      <c r="AD63">
        <v>34.707000000000001</v>
      </c>
      <c r="AE63">
        <v>55.966999999999999</v>
      </c>
      <c r="AF63">
        <v>24.66</v>
      </c>
      <c r="AG63">
        <v>38.159999999999997</v>
      </c>
      <c r="AH63">
        <v>31.728000000000002</v>
      </c>
      <c r="AI63" s="4">
        <v>25.419</v>
      </c>
      <c r="AJ63" s="4">
        <v>20.827000000000002</v>
      </c>
      <c r="AK63" s="4">
        <v>29.908000000000001</v>
      </c>
      <c r="AL63" s="4">
        <v>34.927</v>
      </c>
      <c r="AM63" s="4">
        <v>96.665999999999997</v>
      </c>
      <c r="AN63" s="4"/>
      <c r="AO63" s="4"/>
      <c r="AP63" s="4"/>
      <c r="AQ63" s="4"/>
      <c r="AR63" s="4"/>
      <c r="AS63" s="4"/>
      <c r="AT63" s="4"/>
      <c r="AU63" s="4"/>
      <c r="AV63" s="4"/>
      <c r="AW63" s="4"/>
      <c r="AX63" s="4"/>
      <c r="AY63" s="4"/>
    </row>
    <row r="64" spans="1:1005" ht="15" x14ac:dyDescent="0.25">
      <c r="A64" s="84">
        <v>45778</v>
      </c>
      <c r="B64" s="85"/>
      <c r="C64" s="85"/>
      <c r="D64" s="86">
        <v>146.12</v>
      </c>
      <c r="E64">
        <v>187.863</v>
      </c>
      <c r="F64">
        <v>208.18700000000001</v>
      </c>
      <c r="G64">
        <v>93.686999999999998</v>
      </c>
      <c r="H64">
        <v>125.395</v>
      </c>
      <c r="I64">
        <v>88.819000000000003</v>
      </c>
      <c r="J64">
        <v>99.902000000000001</v>
      </c>
      <c r="K64">
        <v>144.345</v>
      </c>
      <c r="L64">
        <v>227.60300000000001</v>
      </c>
      <c r="M64">
        <v>159.256</v>
      </c>
      <c r="N64">
        <v>141.80500000000001</v>
      </c>
      <c r="O64">
        <v>151.90299999999999</v>
      </c>
      <c r="P64">
        <v>206.136</v>
      </c>
      <c r="Q64">
        <v>150.779</v>
      </c>
      <c r="R64">
        <v>151.489</v>
      </c>
      <c r="S64">
        <v>129.946</v>
      </c>
      <c r="T64">
        <v>199.06200000000001</v>
      </c>
      <c r="U64">
        <v>48.186999999999998</v>
      </c>
      <c r="V64">
        <v>84.194000000000003</v>
      </c>
      <c r="W64">
        <v>157.20500000000001</v>
      </c>
      <c r="X64">
        <v>226.93899999999999</v>
      </c>
      <c r="Y64">
        <v>120.688</v>
      </c>
      <c r="Z64">
        <v>157.249</v>
      </c>
      <c r="AA64">
        <v>180.92599999999999</v>
      </c>
      <c r="AB64">
        <v>192.203</v>
      </c>
      <c r="AC64">
        <v>80.064999999999998</v>
      </c>
      <c r="AD64">
        <v>124.59399999999999</v>
      </c>
      <c r="AE64">
        <v>100.473</v>
      </c>
      <c r="AF64">
        <v>50.417999999999999</v>
      </c>
      <c r="AG64">
        <v>121.313</v>
      </c>
      <c r="AH64">
        <v>97.305000000000007</v>
      </c>
      <c r="AI64" s="4">
        <v>70.760000000000005</v>
      </c>
      <c r="AJ64" s="4">
        <v>128.113</v>
      </c>
      <c r="AK64" s="4">
        <v>134.946</v>
      </c>
      <c r="AL64" s="4">
        <v>210.744</v>
      </c>
      <c r="AM64" s="4">
        <v>210.744</v>
      </c>
      <c r="AN64" s="4"/>
      <c r="AO64" s="4"/>
      <c r="AP64" s="4"/>
      <c r="AQ64" s="4"/>
      <c r="AR64" s="4"/>
      <c r="AS64" s="4"/>
      <c r="AT64" s="4"/>
      <c r="AU64" s="4"/>
      <c r="AV64" s="4"/>
      <c r="AW64" s="4"/>
      <c r="AX64" s="4"/>
      <c r="AY64" s="4"/>
      <c r="ALQ64" t="e">
        <v>#N/A</v>
      </c>
    </row>
    <row r="65" spans="1:1005" ht="15" x14ac:dyDescent="0.25">
      <c r="A65" s="84">
        <v>45809</v>
      </c>
      <c r="B65" s="85"/>
      <c r="C65" s="85"/>
      <c r="D65" s="86">
        <v>151.61000000000001</v>
      </c>
      <c r="E65">
        <v>244.56</v>
      </c>
      <c r="F65">
        <v>189.51900000000001</v>
      </c>
      <c r="G65">
        <v>144.096</v>
      </c>
      <c r="H65">
        <v>92.828999999999994</v>
      </c>
      <c r="I65">
        <v>110.026</v>
      </c>
      <c r="J65">
        <v>175.14699999999999</v>
      </c>
      <c r="K65">
        <v>113.84399999999999</v>
      </c>
      <c r="L65">
        <v>233.006</v>
      </c>
      <c r="M65">
        <v>132.374</v>
      </c>
      <c r="N65">
        <v>258.28199999999998</v>
      </c>
      <c r="O65">
        <v>99.412999999999997</v>
      </c>
      <c r="P65">
        <v>262.392</v>
      </c>
      <c r="Q65">
        <v>127.51600000000001</v>
      </c>
      <c r="R65">
        <v>208.11</v>
      </c>
      <c r="S65">
        <v>71.852999999999994</v>
      </c>
      <c r="T65">
        <v>121.843</v>
      </c>
      <c r="U65">
        <v>31.625</v>
      </c>
      <c r="V65">
        <v>86.831000000000003</v>
      </c>
      <c r="W65">
        <v>95.998999999999995</v>
      </c>
      <c r="X65">
        <v>228.41499999999999</v>
      </c>
      <c r="Y65">
        <v>83.194999999999993</v>
      </c>
      <c r="Z65">
        <v>131.75700000000001</v>
      </c>
      <c r="AA65">
        <v>223.767</v>
      </c>
      <c r="AB65">
        <v>126.93600000000001</v>
      </c>
      <c r="AC65">
        <v>123.56699999999999</v>
      </c>
      <c r="AD65">
        <v>236.714</v>
      </c>
      <c r="AE65">
        <v>53.738</v>
      </c>
      <c r="AF65">
        <v>47.274999999999999</v>
      </c>
      <c r="AG65">
        <v>164.02699999999999</v>
      </c>
      <c r="AH65">
        <v>206.73099999999999</v>
      </c>
      <c r="AI65" s="4">
        <v>95.097999999999999</v>
      </c>
      <c r="AJ65" s="4">
        <v>190.548</v>
      </c>
      <c r="AK65" s="4">
        <v>249.11600000000001</v>
      </c>
      <c r="AL65" s="4">
        <v>241.577</v>
      </c>
      <c r="AM65" s="4">
        <v>241.577</v>
      </c>
      <c r="AN65" s="4"/>
      <c r="AO65" s="4"/>
      <c r="AP65" s="4"/>
      <c r="AQ65" s="4"/>
      <c r="AR65" s="4"/>
      <c r="AS65" s="4"/>
      <c r="AT65" s="4"/>
      <c r="AU65" s="4"/>
      <c r="AV65" s="4"/>
      <c r="AW65" s="4"/>
      <c r="AX65" s="4"/>
      <c r="AY65" s="4"/>
      <c r="ALQ65" t="e">
        <v>#N/A</v>
      </c>
    </row>
    <row r="66" spans="1:1005" ht="15" x14ac:dyDescent="0.25">
      <c r="A66" s="84">
        <v>45839</v>
      </c>
      <c r="B66" s="85"/>
      <c r="C66" s="85"/>
      <c r="D66" s="86">
        <v>67.39</v>
      </c>
      <c r="E66">
        <v>142.01400000000001</v>
      </c>
      <c r="F66">
        <v>76.507999999999996</v>
      </c>
      <c r="G66">
        <v>54.512999999999998</v>
      </c>
      <c r="H66">
        <v>39.293999999999997</v>
      </c>
      <c r="I66">
        <v>50.502000000000002</v>
      </c>
      <c r="J66">
        <v>93.147000000000006</v>
      </c>
      <c r="K66">
        <v>54.482999999999997</v>
      </c>
      <c r="L66">
        <v>85.600999999999999</v>
      </c>
      <c r="M66">
        <v>40.161000000000001</v>
      </c>
      <c r="N66">
        <v>182.44</v>
      </c>
      <c r="O66">
        <v>38.103000000000002</v>
      </c>
      <c r="P66">
        <v>78.796000000000006</v>
      </c>
      <c r="Q66">
        <v>64.281999999999996</v>
      </c>
      <c r="R66">
        <v>136.095</v>
      </c>
      <c r="S66">
        <v>25.439</v>
      </c>
      <c r="T66">
        <v>40.058</v>
      </c>
      <c r="U66">
        <v>13.946999999999999</v>
      </c>
      <c r="V66">
        <v>27.166</v>
      </c>
      <c r="W66">
        <v>36.218000000000004</v>
      </c>
      <c r="X66">
        <v>90.558999999999997</v>
      </c>
      <c r="Y66">
        <v>37.79</v>
      </c>
      <c r="Z66">
        <v>51.505000000000003</v>
      </c>
      <c r="AA66">
        <v>66.393000000000001</v>
      </c>
      <c r="AB66">
        <v>48.887</v>
      </c>
      <c r="AC66">
        <v>42.872</v>
      </c>
      <c r="AD66">
        <v>100.85299999999999</v>
      </c>
      <c r="AE66">
        <v>21.635000000000002</v>
      </c>
      <c r="AF66">
        <v>21.844999999999999</v>
      </c>
      <c r="AG66">
        <v>48.078000000000003</v>
      </c>
      <c r="AH66">
        <v>78.073999999999998</v>
      </c>
      <c r="AI66" s="4">
        <v>48.786000000000001</v>
      </c>
      <c r="AJ66" s="4">
        <v>107.67700000000001</v>
      </c>
      <c r="AK66" s="4">
        <v>144.483</v>
      </c>
      <c r="AL66" s="4">
        <v>110.526</v>
      </c>
      <c r="AM66" s="4">
        <v>110.526</v>
      </c>
      <c r="AN66" s="4"/>
      <c r="AO66" s="4"/>
      <c r="AP66" s="4"/>
      <c r="AQ66" s="4"/>
      <c r="AR66" s="4"/>
      <c r="AS66" s="4"/>
      <c r="AT66" s="4"/>
      <c r="AU66" s="4"/>
      <c r="AV66" s="4"/>
      <c r="AW66" s="4"/>
      <c r="AX66" s="4"/>
      <c r="AY66" s="4"/>
      <c r="ALQ66" t="e">
        <v>#N/A</v>
      </c>
    </row>
    <row r="67" spans="1:1005" ht="15" x14ac:dyDescent="0.25">
      <c r="A67" s="84">
        <v>45870</v>
      </c>
      <c r="B67" s="85"/>
      <c r="C67" s="85"/>
      <c r="D67" s="86">
        <v>38.630000000000003</v>
      </c>
      <c r="E67">
        <v>46.482999999999997</v>
      </c>
      <c r="F67">
        <v>46.667999999999999</v>
      </c>
      <c r="G67">
        <v>34.350999999999999</v>
      </c>
      <c r="H67">
        <v>29.265999999999998</v>
      </c>
      <c r="I67">
        <v>31.774999999999999</v>
      </c>
      <c r="J67">
        <v>31.100999999999999</v>
      </c>
      <c r="K67">
        <v>38.502000000000002</v>
      </c>
      <c r="L67">
        <v>41.103000000000002</v>
      </c>
      <c r="M67">
        <v>21.352</v>
      </c>
      <c r="N67">
        <v>57.927999999999997</v>
      </c>
      <c r="O67">
        <v>21.058</v>
      </c>
      <c r="P67">
        <v>68.478999999999999</v>
      </c>
      <c r="Q67">
        <v>27.952999999999999</v>
      </c>
      <c r="R67">
        <v>92.358000000000004</v>
      </c>
      <c r="S67">
        <v>21.015000000000001</v>
      </c>
      <c r="T67">
        <v>34.325000000000003</v>
      </c>
      <c r="U67">
        <v>10.044</v>
      </c>
      <c r="V67">
        <v>18.564</v>
      </c>
      <c r="W67">
        <v>20.492000000000001</v>
      </c>
      <c r="X67">
        <v>41.628999999999998</v>
      </c>
      <c r="Y67">
        <v>28.646000000000001</v>
      </c>
      <c r="Z67">
        <v>41.104999999999997</v>
      </c>
      <c r="AA67">
        <v>31.126999999999999</v>
      </c>
      <c r="AB67">
        <v>22.547999999999998</v>
      </c>
      <c r="AC67">
        <v>32.277000000000001</v>
      </c>
      <c r="AD67">
        <v>32.375</v>
      </c>
      <c r="AE67">
        <v>15.662000000000001</v>
      </c>
      <c r="AF67">
        <v>24.216000000000001</v>
      </c>
      <c r="AG67">
        <v>26.5</v>
      </c>
      <c r="AH67">
        <v>29.530999999999999</v>
      </c>
      <c r="AI67" s="4">
        <v>24.949000000000002</v>
      </c>
      <c r="AJ67" s="4">
        <v>76.076999999999998</v>
      </c>
      <c r="AK67" s="4">
        <v>46.744999999999997</v>
      </c>
      <c r="AL67" s="4">
        <v>65.725999999999999</v>
      </c>
      <c r="AM67" s="4">
        <v>65.725999999999999</v>
      </c>
      <c r="AN67" s="4"/>
      <c r="AO67" s="4"/>
      <c r="AP67" s="4"/>
      <c r="AQ67" s="4"/>
      <c r="AR67" s="4"/>
      <c r="AS67" s="4"/>
      <c r="AT67" s="4"/>
      <c r="AU67" s="4"/>
      <c r="AV67" s="4"/>
      <c r="AW67" s="4"/>
      <c r="AX67" s="4"/>
      <c r="AY67" s="4"/>
      <c r="ALQ67" t="e">
        <v>#N/A</v>
      </c>
    </row>
    <row r="68" spans="1:1005" ht="15" x14ac:dyDescent="0.25">
      <c r="A68" s="84">
        <v>45901</v>
      </c>
      <c r="B68" s="85"/>
      <c r="C68" s="85"/>
      <c r="D68" s="86">
        <v>32.4</v>
      </c>
      <c r="E68">
        <v>49.47</v>
      </c>
      <c r="F68">
        <v>31.544</v>
      </c>
      <c r="G68">
        <v>25.849</v>
      </c>
      <c r="H68">
        <v>18.216000000000001</v>
      </c>
      <c r="I68">
        <v>20.613</v>
      </c>
      <c r="J68">
        <v>42.683999999999997</v>
      </c>
      <c r="K68">
        <v>25.137</v>
      </c>
      <c r="L68">
        <v>37.798000000000002</v>
      </c>
      <c r="M68">
        <v>29.539000000000001</v>
      </c>
      <c r="N68">
        <v>31.858000000000001</v>
      </c>
      <c r="O68">
        <v>19.238</v>
      </c>
      <c r="P68">
        <v>59.088000000000001</v>
      </c>
      <c r="Q68">
        <v>22.114999999999998</v>
      </c>
      <c r="R68">
        <v>60.418999999999997</v>
      </c>
      <c r="S68">
        <v>19.059000000000001</v>
      </c>
      <c r="T68">
        <v>18.553999999999998</v>
      </c>
      <c r="U68">
        <v>20.463000000000001</v>
      </c>
      <c r="V68">
        <v>27.481999999999999</v>
      </c>
      <c r="W68">
        <v>31.048999999999999</v>
      </c>
      <c r="X68">
        <v>22.399000000000001</v>
      </c>
      <c r="Y68">
        <v>23.827999999999999</v>
      </c>
      <c r="Z68">
        <v>37.582000000000001</v>
      </c>
      <c r="AA68">
        <v>33.848999999999997</v>
      </c>
      <c r="AB68">
        <v>16.716000000000001</v>
      </c>
      <c r="AC68">
        <v>16.795000000000002</v>
      </c>
      <c r="AD68">
        <v>22.209</v>
      </c>
      <c r="AE68">
        <v>12.212999999999999</v>
      </c>
      <c r="AF68">
        <v>37.593000000000004</v>
      </c>
      <c r="AG68">
        <v>32.280999999999999</v>
      </c>
      <c r="AH68">
        <v>18.733000000000001</v>
      </c>
      <c r="AI68" s="4">
        <v>14.143000000000001</v>
      </c>
      <c r="AJ68" s="4">
        <v>69.281999999999996</v>
      </c>
      <c r="AK68" s="4">
        <v>23.988</v>
      </c>
      <c r="AL68" s="4">
        <v>37.265000000000001</v>
      </c>
      <c r="AM68" s="4">
        <v>37.265000000000001</v>
      </c>
      <c r="AN68" s="4"/>
      <c r="AO68" s="4"/>
      <c r="AP68" s="4"/>
      <c r="AQ68" s="4"/>
      <c r="AR68" s="4"/>
      <c r="AS68" s="4"/>
      <c r="AT68" s="4"/>
      <c r="AU68" s="4"/>
      <c r="AV68" s="4"/>
      <c r="AW68" s="4"/>
      <c r="AX68" s="4"/>
      <c r="AY68" s="4"/>
      <c r="ALQ68" t="e">
        <v>#N/A</v>
      </c>
    </row>
    <row r="69" spans="1:1005" ht="15" x14ac:dyDescent="0.25">
      <c r="A69" s="84"/>
      <c r="B69" s="85"/>
      <c r="C69" s="85"/>
      <c r="D69" s="86"/>
      <c r="AI69" s="4"/>
      <c r="AJ69" s="4"/>
      <c r="AK69" s="4"/>
      <c r="AL69" s="4"/>
      <c r="AM69" s="4"/>
      <c r="AN69" s="4"/>
      <c r="AO69" s="4"/>
      <c r="AP69" s="4"/>
      <c r="AQ69" s="4"/>
      <c r="AR69" s="4"/>
      <c r="AS69" s="4"/>
      <c r="AT69" s="4"/>
      <c r="AU69" s="4"/>
      <c r="AV69" s="4"/>
      <c r="AW69" s="4"/>
      <c r="AX69" s="4"/>
      <c r="AY69" s="4"/>
      <c r="ALQ69" t="e">
        <v>#N/A</v>
      </c>
    </row>
    <row r="70" spans="1:1005" ht="15" x14ac:dyDescent="0.25">
      <c r="A70" s="84"/>
      <c r="B70" s="85"/>
      <c r="C70" s="85"/>
      <c r="D70" s="86"/>
      <c r="AI70" s="4"/>
      <c r="AJ70" s="4"/>
      <c r="AK70" s="4"/>
      <c r="AL70" s="4"/>
      <c r="AM70" s="4"/>
      <c r="AN70" s="4"/>
      <c r="AO70" s="4"/>
      <c r="AP70" s="4"/>
      <c r="AQ70" s="4"/>
      <c r="AR70" s="4"/>
      <c r="AS70" s="4"/>
      <c r="AT70" s="4"/>
      <c r="AU70" s="4"/>
      <c r="AV70" s="4"/>
      <c r="AW70" s="4"/>
      <c r="AX70" s="4"/>
      <c r="AY70" s="4"/>
      <c r="ALQ70" t="e">
        <v>#N/A</v>
      </c>
    </row>
    <row r="71" spans="1:1005" ht="15" x14ac:dyDescent="0.25">
      <c r="A71" s="84"/>
      <c r="B71" s="85"/>
      <c r="C71" s="85"/>
      <c r="D71" s="86"/>
      <c r="AI71" s="4"/>
      <c r="AJ71" s="4"/>
      <c r="AK71" s="4"/>
      <c r="AL71" s="4"/>
      <c r="AM71" s="4"/>
      <c r="AN71" s="4"/>
      <c r="AO71" s="4"/>
      <c r="AP71" s="4"/>
      <c r="AQ71" s="4"/>
      <c r="AR71" s="4"/>
      <c r="AS71" s="4"/>
      <c r="AT71" s="4"/>
      <c r="AU71" s="4"/>
      <c r="AV71" s="4"/>
      <c r="AW71" s="4"/>
      <c r="AX71" s="4"/>
      <c r="AY71" s="4"/>
      <c r="ALQ71" t="e">
        <v>#N/A</v>
      </c>
    </row>
    <row r="72" spans="1:1005" ht="15" x14ac:dyDescent="0.25">
      <c r="A72" s="84"/>
      <c r="B72" s="85"/>
      <c r="C72" s="85"/>
      <c r="D72" s="86"/>
      <c r="AI72" s="4"/>
      <c r="AJ72" s="4"/>
      <c r="AK72" s="4"/>
      <c r="AL72" s="4"/>
      <c r="AM72" s="4"/>
      <c r="AN72" s="4"/>
      <c r="AO72" s="4"/>
      <c r="AP72" s="4"/>
      <c r="AQ72" s="4"/>
      <c r="AR72" s="4"/>
      <c r="AS72" s="4"/>
      <c r="AT72" s="4"/>
      <c r="AU72" s="4"/>
      <c r="AV72" s="4"/>
      <c r="AW72" s="4"/>
      <c r="AX72" s="4"/>
      <c r="AY72" s="4"/>
      <c r="ALQ72" t="e">
        <v>#N/A</v>
      </c>
    </row>
    <row r="73" spans="1:1005" ht="15" x14ac:dyDescent="0.25">
      <c r="A73" s="84"/>
      <c r="AI73" s="4"/>
      <c r="AJ73" s="4"/>
      <c r="AK73" s="4"/>
      <c r="AL73" s="4"/>
      <c r="AM73" s="4"/>
      <c r="AN73" s="4"/>
      <c r="AO73" s="4"/>
      <c r="AP73" s="4"/>
      <c r="AQ73" s="4"/>
      <c r="AR73" s="4"/>
      <c r="AS73" s="4"/>
      <c r="AT73" s="4"/>
      <c r="AU73" s="4"/>
      <c r="AV73" s="4"/>
      <c r="AW73" s="4"/>
      <c r="AX73" s="4"/>
      <c r="AY73" s="4"/>
    </row>
    <row r="74" spans="1:1005" ht="15" x14ac:dyDescent="0.25">
      <c r="A74" s="84"/>
      <c r="AI74" s="4"/>
      <c r="AJ74" s="4"/>
      <c r="AK74" s="4"/>
      <c r="AL74" s="4"/>
      <c r="AM74" s="4"/>
      <c r="AN74" s="4"/>
      <c r="AO74" s="4"/>
      <c r="AP74" s="4"/>
      <c r="AQ74" s="4"/>
      <c r="AR74" s="4"/>
      <c r="AS74" s="4"/>
      <c r="AT74" s="4"/>
      <c r="AU74" s="4"/>
      <c r="AV74" s="4"/>
      <c r="AW74" s="4"/>
      <c r="AX74" s="4"/>
      <c r="AY74" s="4"/>
    </row>
    <row r="75" spans="1:1005" ht="15" x14ac:dyDescent="0.25">
      <c r="A75" s="84"/>
      <c r="AI75" s="4"/>
      <c r="AJ75" s="4"/>
      <c r="AK75" s="4"/>
      <c r="AL75" s="4"/>
      <c r="AM75" s="4"/>
      <c r="AN75" s="4"/>
      <c r="AO75" s="4"/>
      <c r="AP75" s="4"/>
      <c r="AQ75" s="4"/>
      <c r="AR75" s="4"/>
      <c r="AS75" s="4"/>
      <c r="AT75" s="4"/>
      <c r="AU75" s="4"/>
      <c r="AV75" s="4"/>
      <c r="AW75" s="4"/>
      <c r="AX75" s="4"/>
      <c r="AY75" s="4"/>
    </row>
    <row r="76" spans="1:1005" ht="15" x14ac:dyDescent="0.25">
      <c r="A76" s="84"/>
      <c r="AI76" s="4"/>
      <c r="AJ76" s="4"/>
      <c r="AK76" s="4"/>
      <c r="AL76" s="4"/>
      <c r="AM76" s="4"/>
      <c r="AN76" s="4"/>
      <c r="AO76" s="4"/>
      <c r="AP76" s="4"/>
      <c r="AQ76" s="4"/>
      <c r="AR76" s="4"/>
      <c r="AS76" s="4"/>
      <c r="AT76" s="4"/>
      <c r="AU76" s="4"/>
      <c r="AV76" s="4"/>
      <c r="AW76" s="4"/>
      <c r="AX76" s="4"/>
      <c r="AY76" s="4"/>
    </row>
    <row r="77" spans="1:1005" ht="15" x14ac:dyDescent="0.25">
      <c r="A77" s="84"/>
      <c r="AI77" s="4"/>
      <c r="AJ77" s="4"/>
      <c r="AK77" s="4"/>
      <c r="AL77" s="4"/>
      <c r="AM77" s="4"/>
      <c r="AN77" s="4"/>
      <c r="AO77" s="4"/>
      <c r="AP77" s="4"/>
      <c r="AQ77" s="4"/>
      <c r="AR77" s="4"/>
      <c r="AS77" s="4"/>
      <c r="AT77" s="4"/>
      <c r="AU77" s="4"/>
      <c r="AV77" s="4"/>
      <c r="AW77" s="4"/>
      <c r="AX77" s="4"/>
      <c r="AY77" s="4"/>
    </row>
    <row r="78" spans="1:1005" ht="15" x14ac:dyDescent="0.25">
      <c r="A78" s="84"/>
      <c r="AI78" s="4"/>
      <c r="AJ78" s="4"/>
      <c r="AK78" s="4"/>
      <c r="AL78" s="4"/>
      <c r="AM78" s="4"/>
      <c r="AN78" s="4"/>
      <c r="AO78" s="4"/>
      <c r="AP78" s="4"/>
      <c r="AQ78" s="4"/>
      <c r="AR78" s="4"/>
      <c r="AS78" s="4"/>
      <c r="AT78" s="4"/>
      <c r="AU78" s="4"/>
      <c r="AV78" s="4"/>
      <c r="AW78" s="4"/>
      <c r="AX78" s="4"/>
      <c r="AY78" s="4"/>
    </row>
    <row r="79" spans="1:1005" ht="15" x14ac:dyDescent="0.25">
      <c r="A79" s="84"/>
      <c r="AI79" s="4"/>
      <c r="AJ79" s="4"/>
      <c r="AK79" s="4"/>
      <c r="AL79" s="4"/>
      <c r="AM79" s="4"/>
      <c r="AN79" s="4"/>
      <c r="AO79" s="4"/>
      <c r="AP79" s="4"/>
      <c r="AQ79" s="4"/>
      <c r="AR79" s="4"/>
      <c r="AS79" s="4"/>
      <c r="AT79" s="4"/>
      <c r="AU79" s="4"/>
      <c r="AV79" s="4"/>
      <c r="AW79" s="4"/>
      <c r="AX79" s="4"/>
      <c r="AY79" s="4"/>
    </row>
    <row r="80" spans="1:1005" ht="15" x14ac:dyDescent="0.25">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30A1C-21D8-40FF-8DFD-37C29C7EE611}">
  <sheetPr codeName="Sheet22">
    <tabColor rgb="FFE66CD5"/>
  </sheetPr>
  <dimension ref="A1:ALQ80"/>
  <sheetViews>
    <sheetView workbookViewId="0">
      <selection activeCell="D4" sqref="D4"/>
    </sheetView>
  </sheetViews>
  <sheetFormatPr defaultColWidth="18.7109375" defaultRowHeight="12.75" customHeight="1" x14ac:dyDescent="0.25"/>
  <cols>
    <col min="1" max="54" width="9.140625" customWidth="1"/>
  </cols>
  <sheetData>
    <row r="1" spans="1:54" ht="15" x14ac:dyDescent="0.25">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5" x14ac:dyDescent="0.25">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92">
        <v>43952</v>
      </c>
      <c r="B4" s="85"/>
      <c r="C4" s="85"/>
      <c r="D4" s="85">
        <v>125</v>
      </c>
      <c r="E4" s="10">
        <v>125.84699999999999</v>
      </c>
      <c r="F4" s="10">
        <v>100.07299999999999</v>
      </c>
      <c r="G4" s="10">
        <v>119.99</v>
      </c>
      <c r="H4" s="10">
        <v>143.25399999999999</v>
      </c>
      <c r="I4" s="10">
        <v>138.56299999999999</v>
      </c>
      <c r="J4" s="10">
        <v>147.21799999999999</v>
      </c>
      <c r="K4" s="10">
        <v>130.13300000000001</v>
      </c>
      <c r="L4" s="10">
        <v>110.107</v>
      </c>
      <c r="M4" s="10">
        <v>106.104</v>
      </c>
      <c r="N4" s="10">
        <v>91.757000000000005</v>
      </c>
      <c r="O4" s="10">
        <v>91.427999999999997</v>
      </c>
      <c r="P4" s="10">
        <v>158.63999999999999</v>
      </c>
      <c r="Q4" s="10">
        <v>138.24799999999999</v>
      </c>
      <c r="R4" s="10">
        <v>111.354</v>
      </c>
      <c r="S4" s="10">
        <v>169.333</v>
      </c>
      <c r="T4" s="10">
        <v>115.26300000000001</v>
      </c>
      <c r="U4" s="10">
        <v>125</v>
      </c>
      <c r="V4" s="10">
        <v>94.909000000000006</v>
      </c>
      <c r="W4" s="10">
        <v>135.18700000000001</v>
      </c>
      <c r="X4" s="10">
        <v>132.04</v>
      </c>
      <c r="Y4" s="10">
        <v>164.40899999999999</v>
      </c>
      <c r="Z4" s="10">
        <v>98.668999999999997</v>
      </c>
      <c r="AA4" s="10">
        <v>145.767</v>
      </c>
      <c r="AB4" s="10">
        <v>120.727</v>
      </c>
      <c r="AC4" s="10">
        <v>129.785</v>
      </c>
      <c r="AD4" s="10">
        <v>123.40600000000001</v>
      </c>
      <c r="AE4" s="10">
        <v>143.76400000000001</v>
      </c>
      <c r="AF4" s="10">
        <v>118.09399999999999</v>
      </c>
      <c r="AG4" s="10">
        <v>142.18600000000001</v>
      </c>
      <c r="AH4" s="10">
        <v>98.656999999999996</v>
      </c>
      <c r="AI4" s="4">
        <v>119.53100000000001</v>
      </c>
      <c r="AJ4" s="4">
        <v>120.045</v>
      </c>
      <c r="AK4" s="4">
        <v>123.598</v>
      </c>
      <c r="AL4" s="4">
        <v>125.73399999999999</v>
      </c>
      <c r="AM4" s="4">
        <v>161.76400000000001</v>
      </c>
      <c r="AN4" s="4"/>
      <c r="AO4" s="4"/>
      <c r="AP4" s="4"/>
      <c r="AQ4" s="4"/>
      <c r="AR4" s="4"/>
      <c r="AS4" s="4"/>
      <c r="AT4" s="4"/>
      <c r="AU4" s="4"/>
      <c r="AV4" s="4"/>
      <c r="AW4" s="4"/>
      <c r="AX4" s="4"/>
      <c r="AY4" s="4"/>
    </row>
    <row r="5" spans="1:54" ht="15" x14ac:dyDescent="0.25">
      <c r="A5" s="92">
        <v>43983</v>
      </c>
      <c r="B5" s="85"/>
      <c r="C5" s="85"/>
      <c r="D5" s="85">
        <v>65</v>
      </c>
      <c r="E5" s="10">
        <v>89.471999999999994</v>
      </c>
      <c r="F5" s="10">
        <v>56.21</v>
      </c>
      <c r="G5" s="10">
        <v>113.693</v>
      </c>
      <c r="H5" s="10">
        <v>111.633</v>
      </c>
      <c r="I5" s="10">
        <v>68.66</v>
      </c>
      <c r="J5" s="10">
        <v>75.682000000000002</v>
      </c>
      <c r="K5" s="10">
        <v>58.104999999999997</v>
      </c>
      <c r="L5" s="10">
        <v>65</v>
      </c>
      <c r="M5" s="10">
        <v>40.838999999999999</v>
      </c>
      <c r="N5" s="10">
        <v>55.752000000000002</v>
      </c>
      <c r="O5" s="10">
        <v>56.332000000000001</v>
      </c>
      <c r="P5" s="10">
        <v>75.816000000000003</v>
      </c>
      <c r="Q5" s="10">
        <v>69.876999999999995</v>
      </c>
      <c r="R5" s="10">
        <v>50.277999999999999</v>
      </c>
      <c r="S5" s="10">
        <v>132.351</v>
      </c>
      <c r="T5" s="10">
        <v>37.887999999999998</v>
      </c>
      <c r="U5" s="10">
        <v>86.707999999999998</v>
      </c>
      <c r="V5" s="10">
        <v>52.542000000000002</v>
      </c>
      <c r="W5" s="10">
        <v>81.174000000000007</v>
      </c>
      <c r="X5" s="10">
        <v>53.640999999999998</v>
      </c>
      <c r="Y5" s="10">
        <v>55.648000000000003</v>
      </c>
      <c r="Z5" s="10">
        <v>45.279000000000003</v>
      </c>
      <c r="AA5" s="10">
        <v>79.757999999999996</v>
      </c>
      <c r="AB5" s="10">
        <v>35.377000000000002</v>
      </c>
      <c r="AC5" s="10">
        <v>66.412999999999997</v>
      </c>
      <c r="AD5" s="10">
        <v>44.465000000000003</v>
      </c>
      <c r="AE5" s="10">
        <v>56.984000000000002</v>
      </c>
      <c r="AF5" s="10">
        <v>66.878</v>
      </c>
      <c r="AG5" s="10">
        <v>51.441000000000003</v>
      </c>
      <c r="AH5" s="10">
        <v>69.203999999999994</v>
      </c>
      <c r="AI5" s="4">
        <v>85.528999999999996</v>
      </c>
      <c r="AJ5" s="4">
        <v>32.299999999999997</v>
      </c>
      <c r="AK5" s="4">
        <v>49.616</v>
      </c>
      <c r="AL5" s="4">
        <v>80.328000000000003</v>
      </c>
      <c r="AM5" s="4">
        <v>128.37200000000001</v>
      </c>
      <c r="AN5" s="4"/>
      <c r="AO5" s="4"/>
      <c r="AP5" s="4"/>
      <c r="AQ5" s="4"/>
      <c r="AR5" s="4"/>
      <c r="AS5" s="4"/>
      <c r="AT5" s="4"/>
      <c r="AU5" s="4"/>
      <c r="AV5" s="4"/>
      <c r="AW5" s="4"/>
      <c r="AX5" s="4"/>
      <c r="AY5" s="4"/>
    </row>
    <row r="6" spans="1:54" ht="15" x14ac:dyDescent="0.25">
      <c r="A6" s="92">
        <v>44013</v>
      </c>
      <c r="B6" s="85"/>
      <c r="C6" s="85"/>
      <c r="D6" s="85">
        <v>17</v>
      </c>
      <c r="E6" s="10">
        <v>29.792999999999999</v>
      </c>
      <c r="F6" s="10">
        <v>24.556000000000001</v>
      </c>
      <c r="G6" s="10">
        <v>48.469000000000001</v>
      </c>
      <c r="H6" s="10">
        <v>27.977</v>
      </c>
      <c r="I6" s="10">
        <v>15.09</v>
      </c>
      <c r="J6" s="10">
        <v>26.613</v>
      </c>
      <c r="K6" s="10">
        <v>17.027000000000001</v>
      </c>
      <c r="L6" s="10">
        <v>18.919</v>
      </c>
      <c r="M6" s="10">
        <v>10.994</v>
      </c>
      <c r="N6" s="10">
        <v>16.36</v>
      </c>
      <c r="O6" s="10">
        <v>20.141999999999999</v>
      </c>
      <c r="P6" s="10">
        <v>25.852</v>
      </c>
      <c r="Q6" s="10">
        <v>19.538</v>
      </c>
      <c r="R6" s="10">
        <v>11.698</v>
      </c>
      <c r="S6" s="10">
        <v>76.010999999999996</v>
      </c>
      <c r="T6" s="10">
        <v>11.611000000000001</v>
      </c>
      <c r="U6" s="10">
        <v>18.391999999999999</v>
      </c>
      <c r="V6" s="10">
        <v>15.769</v>
      </c>
      <c r="W6" s="10">
        <v>30.068999999999999</v>
      </c>
      <c r="X6" s="10">
        <v>11.303000000000001</v>
      </c>
      <c r="Y6" s="10">
        <v>13.253</v>
      </c>
      <c r="Z6" s="10">
        <v>10.901999999999999</v>
      </c>
      <c r="AA6" s="10">
        <v>14.275</v>
      </c>
      <c r="AB6" s="10">
        <v>11.337</v>
      </c>
      <c r="AC6" s="10">
        <v>17</v>
      </c>
      <c r="AD6" s="10">
        <v>11.904999999999999</v>
      </c>
      <c r="AE6" s="10">
        <v>14.098000000000001</v>
      </c>
      <c r="AF6" s="10">
        <v>17.831</v>
      </c>
      <c r="AG6" s="10">
        <v>17.425999999999998</v>
      </c>
      <c r="AH6" s="10">
        <v>15.032</v>
      </c>
      <c r="AI6" s="4">
        <v>29.11</v>
      </c>
      <c r="AJ6" s="4">
        <v>11.561999999999999</v>
      </c>
      <c r="AK6" s="4">
        <v>13.571</v>
      </c>
      <c r="AL6" s="4">
        <v>14.788</v>
      </c>
      <c r="AM6" s="4">
        <v>35.087000000000003</v>
      </c>
      <c r="AN6" s="4"/>
      <c r="AO6" s="4"/>
      <c r="AP6" s="4"/>
      <c r="AQ6" s="4"/>
      <c r="AR6" s="4"/>
      <c r="AS6" s="4"/>
      <c r="AT6" s="4"/>
      <c r="AU6" s="4"/>
      <c r="AV6" s="4"/>
      <c r="AW6" s="4"/>
      <c r="AX6" s="4"/>
      <c r="AY6" s="4"/>
    </row>
    <row r="7" spans="1:54" ht="15" x14ac:dyDescent="0.25">
      <c r="A7" s="92">
        <v>44044</v>
      </c>
      <c r="B7" s="85"/>
      <c r="C7" s="85"/>
      <c r="D7" s="85">
        <v>25</v>
      </c>
      <c r="E7" s="10">
        <v>27.766999999999999</v>
      </c>
      <c r="F7" s="10">
        <v>33.963999999999999</v>
      </c>
      <c r="G7" s="10">
        <v>37.847000000000001</v>
      </c>
      <c r="H7" s="10">
        <v>39.146000000000001</v>
      </c>
      <c r="I7" s="10">
        <v>23.646999999999998</v>
      </c>
      <c r="J7" s="10">
        <v>26.245000000000001</v>
      </c>
      <c r="K7" s="10">
        <v>26.988</v>
      </c>
      <c r="L7" s="10">
        <v>24.138000000000002</v>
      </c>
      <c r="M7" s="10">
        <v>22.603000000000002</v>
      </c>
      <c r="N7" s="10">
        <v>23.472000000000001</v>
      </c>
      <c r="O7" s="10">
        <v>23.562999999999999</v>
      </c>
      <c r="P7" s="10">
        <v>31.91</v>
      </c>
      <c r="Q7" s="10">
        <v>23.222000000000001</v>
      </c>
      <c r="R7" s="10">
        <v>20.733000000000001</v>
      </c>
      <c r="S7" s="10">
        <v>36.572000000000003</v>
      </c>
      <c r="T7" s="10">
        <v>20.317</v>
      </c>
      <c r="U7" s="10">
        <v>32.920999999999999</v>
      </c>
      <c r="V7" s="10">
        <v>21.875</v>
      </c>
      <c r="W7" s="10">
        <v>37.238999999999997</v>
      </c>
      <c r="X7" s="10">
        <v>21.013000000000002</v>
      </c>
      <c r="Y7" s="10">
        <v>24.303000000000001</v>
      </c>
      <c r="Z7" s="10">
        <v>20.440999999999999</v>
      </c>
      <c r="AA7" s="10">
        <v>21.936</v>
      </c>
      <c r="AB7" s="10">
        <v>21.286000000000001</v>
      </c>
      <c r="AC7" s="10">
        <v>23.77</v>
      </c>
      <c r="AD7" s="10">
        <v>29.69</v>
      </c>
      <c r="AE7" s="10">
        <v>25.352</v>
      </c>
      <c r="AF7" s="10">
        <v>25</v>
      </c>
      <c r="AG7" s="10">
        <v>23.035</v>
      </c>
      <c r="AH7" s="10">
        <v>28.882000000000001</v>
      </c>
      <c r="AI7" s="4">
        <v>26.116</v>
      </c>
      <c r="AJ7" s="4">
        <v>21.876000000000001</v>
      </c>
      <c r="AK7" s="4">
        <v>28.887</v>
      </c>
      <c r="AL7" s="4">
        <v>30.024999999999999</v>
      </c>
      <c r="AM7" s="4">
        <v>27.68</v>
      </c>
      <c r="AN7" s="4"/>
      <c r="AO7" s="4"/>
      <c r="AP7" s="4"/>
      <c r="AQ7" s="4"/>
      <c r="AR7" s="4"/>
      <c r="AS7" s="4"/>
      <c r="AT7" s="4"/>
      <c r="AU7" s="4"/>
      <c r="AV7" s="4"/>
      <c r="AW7" s="4"/>
      <c r="AX7" s="4"/>
      <c r="AY7" s="4"/>
    </row>
    <row r="8" spans="1:54" ht="15" x14ac:dyDescent="0.25">
      <c r="A8" s="92">
        <v>44075</v>
      </c>
      <c r="B8" s="85"/>
      <c r="C8" s="85"/>
      <c r="D8" s="85">
        <v>42</v>
      </c>
      <c r="E8" s="10">
        <v>41.375999999999998</v>
      </c>
      <c r="F8" s="10">
        <v>61.859000000000002</v>
      </c>
      <c r="G8" s="10">
        <v>42.4</v>
      </c>
      <c r="H8" s="10">
        <v>49.607999999999997</v>
      </c>
      <c r="I8" s="10">
        <v>48.262</v>
      </c>
      <c r="J8" s="10">
        <v>55.398000000000003</v>
      </c>
      <c r="K8" s="10">
        <v>42</v>
      </c>
      <c r="L8" s="10">
        <v>53.095999999999997</v>
      </c>
      <c r="M8" s="10">
        <v>37.29</v>
      </c>
      <c r="N8" s="10">
        <v>36.923999999999999</v>
      </c>
      <c r="O8" s="10">
        <v>43.756</v>
      </c>
      <c r="P8" s="10">
        <v>43.292000000000002</v>
      </c>
      <c r="Q8" s="10">
        <v>41.337000000000003</v>
      </c>
      <c r="R8" s="10">
        <v>39.307000000000002</v>
      </c>
      <c r="S8" s="10">
        <v>44.82</v>
      </c>
      <c r="T8" s="10">
        <v>39.359000000000002</v>
      </c>
      <c r="U8" s="10">
        <v>52.454999999999998</v>
      </c>
      <c r="V8" s="10">
        <v>36.970999999999997</v>
      </c>
      <c r="W8" s="10">
        <v>48.765000000000001</v>
      </c>
      <c r="X8" s="10">
        <v>39.148000000000003</v>
      </c>
      <c r="Y8" s="10">
        <v>38.898000000000003</v>
      </c>
      <c r="Z8" s="10">
        <v>40.759</v>
      </c>
      <c r="AA8" s="10">
        <v>50.470999999999997</v>
      </c>
      <c r="AB8" s="10">
        <v>49.972999999999999</v>
      </c>
      <c r="AC8" s="10">
        <v>37.786000000000001</v>
      </c>
      <c r="AD8" s="10">
        <v>45.215000000000003</v>
      </c>
      <c r="AE8" s="10">
        <v>54.863999999999997</v>
      </c>
      <c r="AF8" s="10">
        <v>40.314</v>
      </c>
      <c r="AG8" s="10">
        <v>38.179000000000002</v>
      </c>
      <c r="AH8" s="10">
        <v>38.511000000000003</v>
      </c>
      <c r="AI8" s="4">
        <v>41.518999999999998</v>
      </c>
      <c r="AJ8" s="4">
        <v>37.015000000000001</v>
      </c>
      <c r="AK8" s="4">
        <v>58.704000000000001</v>
      </c>
      <c r="AL8" s="4">
        <v>46.1</v>
      </c>
      <c r="AM8" s="4">
        <v>41.756</v>
      </c>
      <c r="AN8" s="4"/>
      <c r="AO8" s="4"/>
      <c r="AP8" s="4"/>
      <c r="AQ8" s="4"/>
      <c r="AR8" s="4"/>
      <c r="AS8" s="4"/>
      <c r="AT8" s="4"/>
      <c r="AU8" s="4"/>
      <c r="AV8" s="4"/>
      <c r="AW8" s="4"/>
      <c r="AX8" s="4"/>
      <c r="AY8" s="4"/>
    </row>
    <row r="9" spans="1:54" ht="15" x14ac:dyDescent="0.25">
      <c r="A9" s="92">
        <v>44105</v>
      </c>
      <c r="B9" s="85"/>
      <c r="C9" s="85"/>
      <c r="D9" s="85">
        <v>58.22</v>
      </c>
      <c r="E9" s="10">
        <v>75.5</v>
      </c>
      <c r="F9" s="10">
        <v>70.094999999999999</v>
      </c>
      <c r="G9" s="10">
        <v>56.98</v>
      </c>
      <c r="H9" s="10">
        <v>74.36</v>
      </c>
      <c r="I9" s="10">
        <v>102.23099999999999</v>
      </c>
      <c r="J9" s="10">
        <v>97.37</v>
      </c>
      <c r="K9" s="10">
        <v>53.762999999999998</v>
      </c>
      <c r="L9" s="10">
        <v>60.441000000000003</v>
      </c>
      <c r="M9" s="10">
        <v>53.680999999999997</v>
      </c>
      <c r="N9" s="10">
        <v>59.485999999999997</v>
      </c>
      <c r="O9" s="10">
        <v>54.298000000000002</v>
      </c>
      <c r="P9" s="10">
        <v>54.972999999999999</v>
      </c>
      <c r="Q9" s="10">
        <v>62.491999999999997</v>
      </c>
      <c r="R9" s="10">
        <v>55.774999999999999</v>
      </c>
      <c r="S9" s="10">
        <v>67.626999999999995</v>
      </c>
      <c r="T9" s="10">
        <v>61.573999999999998</v>
      </c>
      <c r="U9" s="10">
        <v>84.155000000000001</v>
      </c>
      <c r="V9" s="10">
        <v>53.588999999999999</v>
      </c>
      <c r="W9" s="10">
        <v>56.978000000000002</v>
      </c>
      <c r="X9" s="10">
        <v>54.935000000000002</v>
      </c>
      <c r="Y9" s="10">
        <v>53.683</v>
      </c>
      <c r="Z9" s="10">
        <v>62.841000000000001</v>
      </c>
      <c r="AA9" s="10">
        <v>58.316000000000003</v>
      </c>
      <c r="AB9" s="10">
        <v>69.623999999999995</v>
      </c>
      <c r="AC9" s="10">
        <v>67.266000000000005</v>
      </c>
      <c r="AD9" s="10">
        <v>105.526</v>
      </c>
      <c r="AE9" s="10">
        <v>82.504999999999995</v>
      </c>
      <c r="AF9" s="10">
        <v>55.011000000000003</v>
      </c>
      <c r="AG9" s="10">
        <v>54.575000000000003</v>
      </c>
      <c r="AH9" s="10">
        <v>55.210999999999999</v>
      </c>
      <c r="AI9" s="4">
        <v>59.127000000000002</v>
      </c>
      <c r="AJ9" s="4">
        <v>51.868000000000002</v>
      </c>
      <c r="AK9" s="4">
        <v>84.882999999999996</v>
      </c>
      <c r="AL9" s="4">
        <v>72.965999999999994</v>
      </c>
      <c r="AM9" s="4">
        <v>57.069000000000003</v>
      </c>
      <c r="AN9" s="4"/>
      <c r="AO9" s="4"/>
      <c r="AP9" s="4"/>
      <c r="AQ9" s="4"/>
      <c r="AR9" s="4"/>
      <c r="AS9" s="4"/>
      <c r="AT9" s="4"/>
      <c r="AU9" s="4"/>
      <c r="AV9" s="4"/>
      <c r="AW9" s="4"/>
      <c r="AX9" s="4"/>
      <c r="AY9" s="4"/>
    </row>
    <row r="10" spans="1:54" ht="15" x14ac:dyDescent="0.25">
      <c r="A10" s="92">
        <v>44136</v>
      </c>
      <c r="B10" s="85"/>
      <c r="C10" s="85"/>
      <c r="D10" s="85">
        <v>46.86</v>
      </c>
      <c r="E10" s="10">
        <v>59.079000000000001</v>
      </c>
      <c r="F10" s="10">
        <v>56.616</v>
      </c>
      <c r="G10" s="10">
        <v>49.433</v>
      </c>
      <c r="H10" s="10">
        <v>56.292000000000002</v>
      </c>
      <c r="I10" s="10">
        <v>63.237000000000002</v>
      </c>
      <c r="J10" s="10">
        <v>70.882000000000005</v>
      </c>
      <c r="K10" s="10">
        <v>50.32</v>
      </c>
      <c r="L10" s="10">
        <v>45.487000000000002</v>
      </c>
      <c r="M10" s="10">
        <v>42.673000000000002</v>
      </c>
      <c r="N10" s="10">
        <v>50.018999999999998</v>
      </c>
      <c r="O10" s="10">
        <v>46.55</v>
      </c>
      <c r="P10" s="10">
        <v>51.109000000000002</v>
      </c>
      <c r="Q10" s="10">
        <v>47.243000000000002</v>
      </c>
      <c r="R10" s="10">
        <v>44.771000000000001</v>
      </c>
      <c r="S10" s="10">
        <v>49.215000000000003</v>
      </c>
      <c r="T10" s="10">
        <v>51.552</v>
      </c>
      <c r="U10" s="10">
        <v>56.444000000000003</v>
      </c>
      <c r="V10" s="10">
        <v>47.719000000000001</v>
      </c>
      <c r="W10" s="10">
        <v>43.901000000000003</v>
      </c>
      <c r="X10" s="10">
        <v>44.027999999999999</v>
      </c>
      <c r="Y10" s="10">
        <v>44.762</v>
      </c>
      <c r="Z10" s="10">
        <v>48.569000000000003</v>
      </c>
      <c r="AA10" s="10">
        <v>44.564</v>
      </c>
      <c r="AB10" s="10">
        <v>58.06</v>
      </c>
      <c r="AC10" s="10">
        <v>51.277000000000001</v>
      </c>
      <c r="AD10" s="10">
        <v>67.674000000000007</v>
      </c>
      <c r="AE10" s="10">
        <v>57.459000000000003</v>
      </c>
      <c r="AF10" s="10">
        <v>43.670999999999999</v>
      </c>
      <c r="AG10" s="10">
        <v>45.180999999999997</v>
      </c>
      <c r="AH10" s="10">
        <v>49.052</v>
      </c>
      <c r="AI10" s="4">
        <v>47.524999999999999</v>
      </c>
      <c r="AJ10" s="4">
        <v>41.155000000000001</v>
      </c>
      <c r="AK10" s="4">
        <v>55.316000000000003</v>
      </c>
      <c r="AL10" s="4">
        <v>49.661999999999999</v>
      </c>
      <c r="AM10" s="4">
        <v>51.728999999999999</v>
      </c>
      <c r="AN10" s="4"/>
      <c r="AO10" s="4"/>
      <c r="AP10" s="4"/>
      <c r="AQ10" s="4"/>
      <c r="AR10" s="4"/>
      <c r="AS10" s="4"/>
      <c r="AT10" s="4"/>
      <c r="AU10" s="4"/>
      <c r="AV10" s="4"/>
      <c r="AW10" s="4"/>
      <c r="AX10" s="4"/>
      <c r="AY10" s="4"/>
    </row>
    <row r="11" spans="1:54" ht="15" x14ac:dyDescent="0.25">
      <c r="A11" s="92">
        <v>44166</v>
      </c>
      <c r="B11" s="85"/>
      <c r="C11" s="85"/>
      <c r="D11" s="85">
        <v>43.02</v>
      </c>
      <c r="E11" s="10">
        <v>43.719000000000001</v>
      </c>
      <c r="F11" s="10">
        <v>41.597000000000001</v>
      </c>
      <c r="G11" s="10">
        <v>41.323</v>
      </c>
      <c r="H11" s="10">
        <v>41.752000000000002</v>
      </c>
      <c r="I11" s="10">
        <v>45.576999999999998</v>
      </c>
      <c r="J11" s="10">
        <v>49.395000000000003</v>
      </c>
      <c r="K11" s="10">
        <v>39.884</v>
      </c>
      <c r="L11" s="10">
        <v>37.530999999999999</v>
      </c>
      <c r="M11" s="10">
        <v>34.625999999999998</v>
      </c>
      <c r="N11" s="10">
        <v>38.125</v>
      </c>
      <c r="O11" s="10">
        <v>37.856999999999999</v>
      </c>
      <c r="P11" s="10">
        <v>39.655999999999999</v>
      </c>
      <c r="Q11" s="10">
        <v>37.188000000000002</v>
      </c>
      <c r="R11" s="10">
        <v>35.896000000000001</v>
      </c>
      <c r="S11" s="10">
        <v>40.758000000000003</v>
      </c>
      <c r="T11" s="10">
        <v>45.167000000000002</v>
      </c>
      <c r="U11" s="10">
        <v>42.466999999999999</v>
      </c>
      <c r="V11" s="10">
        <v>40.564999999999998</v>
      </c>
      <c r="W11" s="10">
        <v>36.466999999999999</v>
      </c>
      <c r="X11" s="10">
        <v>35.408000000000001</v>
      </c>
      <c r="Y11" s="10">
        <v>36.113</v>
      </c>
      <c r="Z11" s="10">
        <v>38.125</v>
      </c>
      <c r="AA11" s="10">
        <v>37.853000000000002</v>
      </c>
      <c r="AB11" s="10">
        <v>40.959000000000003</v>
      </c>
      <c r="AC11" s="10">
        <v>38.094999999999999</v>
      </c>
      <c r="AD11" s="10">
        <v>44.429000000000002</v>
      </c>
      <c r="AE11" s="10">
        <v>42.545999999999999</v>
      </c>
      <c r="AF11" s="10">
        <v>36.033000000000001</v>
      </c>
      <c r="AG11" s="10">
        <v>36.32</v>
      </c>
      <c r="AH11" s="10">
        <v>46.851999999999997</v>
      </c>
      <c r="AI11" s="4">
        <v>38.427999999999997</v>
      </c>
      <c r="AJ11" s="4">
        <v>34.366</v>
      </c>
      <c r="AK11" s="4">
        <v>41.290999999999997</v>
      </c>
      <c r="AL11" s="4">
        <v>38.079000000000001</v>
      </c>
      <c r="AM11" s="4">
        <v>43.02</v>
      </c>
      <c r="AN11" s="4"/>
      <c r="AO11" s="4"/>
      <c r="AP11" s="4"/>
      <c r="AQ11" s="4"/>
      <c r="AR11" s="4"/>
      <c r="AS11" s="4"/>
      <c r="AT11" s="4"/>
      <c r="AU11" s="4"/>
      <c r="AV11" s="4"/>
      <c r="AW11" s="4"/>
      <c r="AX11" s="4"/>
      <c r="AY11" s="4"/>
    </row>
    <row r="12" spans="1:54" ht="15" x14ac:dyDescent="0.25">
      <c r="A12" s="92">
        <v>44197</v>
      </c>
      <c r="B12" s="85"/>
      <c r="C12" s="85"/>
      <c r="D12" s="85">
        <v>36.299999999999997</v>
      </c>
      <c r="E12" s="10">
        <v>35.918999999999997</v>
      </c>
      <c r="F12" s="10">
        <v>35.24</v>
      </c>
      <c r="G12" s="10">
        <v>34.807000000000002</v>
      </c>
      <c r="H12" s="10">
        <v>35.57</v>
      </c>
      <c r="I12" s="10">
        <v>37.658999999999999</v>
      </c>
      <c r="J12" s="10">
        <v>38.994</v>
      </c>
      <c r="K12" s="10">
        <v>32.759</v>
      </c>
      <c r="L12" s="10">
        <v>32</v>
      </c>
      <c r="M12" s="10">
        <v>29.556000000000001</v>
      </c>
      <c r="N12" s="10">
        <v>31.324000000000002</v>
      </c>
      <c r="O12" s="10">
        <v>31.573</v>
      </c>
      <c r="P12" s="10">
        <v>34.402999999999999</v>
      </c>
      <c r="Q12" s="10">
        <v>31.939</v>
      </c>
      <c r="R12" s="10">
        <v>30.893000000000001</v>
      </c>
      <c r="S12" s="10">
        <v>34.613999999999997</v>
      </c>
      <c r="T12" s="10">
        <v>35.305999999999997</v>
      </c>
      <c r="U12" s="10">
        <v>35.966000000000001</v>
      </c>
      <c r="V12" s="10">
        <v>33.631999999999998</v>
      </c>
      <c r="W12" s="10">
        <v>32.450000000000003</v>
      </c>
      <c r="X12" s="10">
        <v>30.524999999999999</v>
      </c>
      <c r="Y12" s="10">
        <v>30.788</v>
      </c>
      <c r="Z12" s="10">
        <v>31.411999999999999</v>
      </c>
      <c r="AA12" s="10">
        <v>32.345999999999997</v>
      </c>
      <c r="AB12" s="10">
        <v>48.286000000000001</v>
      </c>
      <c r="AC12" s="10">
        <v>32.936999999999998</v>
      </c>
      <c r="AD12" s="10">
        <v>37.051000000000002</v>
      </c>
      <c r="AE12" s="10">
        <v>34.976999999999997</v>
      </c>
      <c r="AF12" s="10">
        <v>31.547000000000001</v>
      </c>
      <c r="AG12" s="10">
        <v>30.742999999999999</v>
      </c>
      <c r="AH12" s="10">
        <v>40.421999999999997</v>
      </c>
      <c r="AI12" s="4">
        <v>33.328000000000003</v>
      </c>
      <c r="AJ12" s="4">
        <v>29.577000000000002</v>
      </c>
      <c r="AK12" s="4">
        <v>34.908999999999999</v>
      </c>
      <c r="AL12" s="4">
        <v>32.25</v>
      </c>
      <c r="AM12" s="4">
        <v>38.692</v>
      </c>
      <c r="AN12" s="4"/>
      <c r="AO12" s="4"/>
      <c r="AP12" s="4"/>
      <c r="AQ12" s="4"/>
      <c r="AR12" s="4"/>
      <c r="AS12" s="4"/>
      <c r="AT12" s="4"/>
      <c r="AU12" s="4"/>
      <c r="AV12" s="4"/>
      <c r="AW12" s="4"/>
      <c r="AX12" s="4"/>
      <c r="AY12" s="4"/>
    </row>
    <row r="13" spans="1:54" ht="15" x14ac:dyDescent="0.25">
      <c r="A13" s="92">
        <v>44228</v>
      </c>
      <c r="B13" s="85"/>
      <c r="C13" s="85"/>
      <c r="D13" s="85">
        <v>32.25</v>
      </c>
      <c r="E13" s="10">
        <v>30.751999999999999</v>
      </c>
      <c r="F13" s="10">
        <v>31.588999999999999</v>
      </c>
      <c r="G13" s="10">
        <v>28.498000000000001</v>
      </c>
      <c r="H13" s="10">
        <v>30.151</v>
      </c>
      <c r="I13" s="10">
        <v>49.000999999999998</v>
      </c>
      <c r="J13" s="10">
        <v>41.302999999999997</v>
      </c>
      <c r="K13" s="10">
        <v>27.27</v>
      </c>
      <c r="L13" s="10">
        <v>27.652000000000001</v>
      </c>
      <c r="M13" s="10">
        <v>24.870999999999999</v>
      </c>
      <c r="N13" s="10">
        <v>27.302</v>
      </c>
      <c r="O13" s="10">
        <v>27.042999999999999</v>
      </c>
      <c r="P13" s="10">
        <v>34.463000000000001</v>
      </c>
      <c r="Q13" s="10">
        <v>26.786999999999999</v>
      </c>
      <c r="R13" s="10">
        <v>34.662999999999997</v>
      </c>
      <c r="S13" s="10">
        <v>39.393000000000001</v>
      </c>
      <c r="T13" s="10">
        <v>30.462</v>
      </c>
      <c r="U13" s="10">
        <v>32.372</v>
      </c>
      <c r="V13" s="10">
        <v>32.832000000000001</v>
      </c>
      <c r="W13" s="10">
        <v>34.218000000000004</v>
      </c>
      <c r="X13" s="10">
        <v>27.762</v>
      </c>
      <c r="Y13" s="10">
        <v>25.751999999999999</v>
      </c>
      <c r="Z13" s="10">
        <v>29.021999999999998</v>
      </c>
      <c r="AA13" s="10">
        <v>27.411999999999999</v>
      </c>
      <c r="AB13" s="10">
        <v>40.905000000000001</v>
      </c>
      <c r="AC13" s="10">
        <v>27.483000000000001</v>
      </c>
      <c r="AD13" s="10">
        <v>38.332999999999998</v>
      </c>
      <c r="AE13" s="10">
        <v>30.38</v>
      </c>
      <c r="AF13" s="10">
        <v>31.28</v>
      </c>
      <c r="AG13" s="10">
        <v>25.454000000000001</v>
      </c>
      <c r="AH13" s="10">
        <v>31.140999999999998</v>
      </c>
      <c r="AI13" s="4">
        <v>28.606000000000002</v>
      </c>
      <c r="AJ13" s="4">
        <v>25.667000000000002</v>
      </c>
      <c r="AK13" s="4">
        <v>34.552</v>
      </c>
      <c r="AL13" s="4">
        <v>32.154000000000003</v>
      </c>
      <c r="AM13" s="4">
        <v>32.031999999999996</v>
      </c>
      <c r="AN13" s="4"/>
      <c r="AO13" s="4"/>
      <c r="AP13" s="4"/>
      <c r="AQ13" s="4"/>
      <c r="AR13" s="4"/>
      <c r="AS13" s="4"/>
      <c r="AT13" s="4"/>
      <c r="AU13" s="4"/>
      <c r="AV13" s="4"/>
      <c r="AW13" s="4"/>
      <c r="AX13" s="4"/>
      <c r="AY13" s="4"/>
    </row>
    <row r="14" spans="1:54" ht="15" x14ac:dyDescent="0.25">
      <c r="A14" s="92">
        <v>44256</v>
      </c>
      <c r="B14" s="85"/>
      <c r="C14" s="85"/>
      <c r="D14" s="85">
        <v>52.65</v>
      </c>
      <c r="E14" s="10">
        <v>56.726999999999997</v>
      </c>
      <c r="F14" s="10">
        <v>63.93</v>
      </c>
      <c r="G14" s="10">
        <v>37.204999999999998</v>
      </c>
      <c r="H14" s="10">
        <v>57.25</v>
      </c>
      <c r="I14" s="10">
        <v>108.80200000000001</v>
      </c>
      <c r="J14" s="10">
        <v>56.859000000000002</v>
      </c>
      <c r="K14" s="10">
        <v>40.781999999999996</v>
      </c>
      <c r="L14" s="10">
        <v>64.727999999999994</v>
      </c>
      <c r="M14" s="10">
        <v>37.859000000000002</v>
      </c>
      <c r="N14" s="10">
        <v>42.817999999999998</v>
      </c>
      <c r="O14" s="10">
        <v>54.244999999999997</v>
      </c>
      <c r="P14" s="10">
        <v>70.674999999999997</v>
      </c>
      <c r="Q14" s="10">
        <v>48.99</v>
      </c>
      <c r="R14" s="10">
        <v>76.989999999999995</v>
      </c>
      <c r="S14" s="10">
        <v>49.789000000000001</v>
      </c>
      <c r="T14" s="10">
        <v>62.213999999999999</v>
      </c>
      <c r="U14" s="10">
        <v>47.628999999999998</v>
      </c>
      <c r="V14" s="10">
        <v>42.899000000000001</v>
      </c>
      <c r="W14" s="10">
        <v>41.8</v>
      </c>
      <c r="X14" s="10">
        <v>40.573</v>
      </c>
      <c r="Y14" s="10">
        <v>32.082000000000001</v>
      </c>
      <c r="Z14" s="10">
        <v>41.53</v>
      </c>
      <c r="AA14" s="10">
        <v>66.572000000000003</v>
      </c>
      <c r="AB14" s="10">
        <v>54.375999999999998</v>
      </c>
      <c r="AC14" s="10">
        <v>38.993000000000002</v>
      </c>
      <c r="AD14" s="10">
        <v>107.18600000000001</v>
      </c>
      <c r="AE14" s="10">
        <v>38.905000000000001</v>
      </c>
      <c r="AF14" s="10">
        <v>56.627000000000002</v>
      </c>
      <c r="AG14" s="10">
        <v>31.004999999999999</v>
      </c>
      <c r="AH14" s="10">
        <v>50.795000000000002</v>
      </c>
      <c r="AI14" s="4">
        <v>48.235999999999997</v>
      </c>
      <c r="AJ14" s="4">
        <v>38.345999999999997</v>
      </c>
      <c r="AK14" s="4">
        <v>45.423999999999999</v>
      </c>
      <c r="AL14" s="4">
        <v>46.393999999999998</v>
      </c>
      <c r="AM14" s="4">
        <v>39.445</v>
      </c>
      <c r="AN14" s="4"/>
      <c r="AO14" s="4"/>
      <c r="AP14" s="4"/>
      <c r="AQ14" s="4"/>
      <c r="AR14" s="4"/>
      <c r="AS14" s="4"/>
      <c r="AT14" s="4"/>
      <c r="AU14" s="4"/>
      <c r="AV14" s="4"/>
      <c r="AW14" s="4"/>
      <c r="AX14" s="4"/>
      <c r="AY14" s="4"/>
    </row>
    <row r="15" spans="1:54" ht="15" x14ac:dyDescent="0.25">
      <c r="A15" s="92">
        <v>44287</v>
      </c>
      <c r="B15" s="85"/>
      <c r="C15" s="85"/>
      <c r="D15" s="85">
        <v>130.33000000000001</v>
      </c>
      <c r="E15" s="10">
        <v>93.67</v>
      </c>
      <c r="F15" s="10">
        <v>117.059</v>
      </c>
      <c r="G15" s="10">
        <v>102.31699999999999</v>
      </c>
      <c r="H15" s="10">
        <v>235.114</v>
      </c>
      <c r="I15" s="10">
        <v>247.333</v>
      </c>
      <c r="J15" s="10">
        <v>152.17099999999999</v>
      </c>
      <c r="K15" s="10">
        <v>83.29</v>
      </c>
      <c r="L15" s="10">
        <v>144.74199999999999</v>
      </c>
      <c r="M15" s="10">
        <v>78.376999999999995</v>
      </c>
      <c r="N15" s="10">
        <v>84.861000000000004</v>
      </c>
      <c r="O15" s="10">
        <v>153.381</v>
      </c>
      <c r="P15" s="10">
        <v>220.398</v>
      </c>
      <c r="Q15" s="10">
        <v>113.408</v>
      </c>
      <c r="R15" s="10">
        <v>116.48699999999999</v>
      </c>
      <c r="S15" s="10">
        <v>101.52200000000001</v>
      </c>
      <c r="T15" s="10">
        <v>148.83600000000001</v>
      </c>
      <c r="U15" s="10">
        <v>122.014</v>
      </c>
      <c r="V15" s="10">
        <v>67.447999999999993</v>
      </c>
      <c r="W15" s="10">
        <v>82.766000000000005</v>
      </c>
      <c r="X15" s="10">
        <v>82.930999999999997</v>
      </c>
      <c r="Y15" s="10">
        <v>77.091999999999999</v>
      </c>
      <c r="Z15" s="10">
        <v>82.066000000000003</v>
      </c>
      <c r="AA15" s="10">
        <v>163.499</v>
      </c>
      <c r="AB15" s="10">
        <v>212.72</v>
      </c>
      <c r="AC15" s="10">
        <v>150.733</v>
      </c>
      <c r="AD15" s="10">
        <v>167.98699999999999</v>
      </c>
      <c r="AE15" s="10">
        <v>90.116</v>
      </c>
      <c r="AF15" s="10">
        <v>111.44799999999999</v>
      </c>
      <c r="AG15" s="10">
        <v>91.013999999999996</v>
      </c>
      <c r="AH15" s="10">
        <v>127.428</v>
      </c>
      <c r="AI15" s="4">
        <v>104.31399999999999</v>
      </c>
      <c r="AJ15" s="4">
        <v>69.277000000000001</v>
      </c>
      <c r="AK15" s="4">
        <v>102.333</v>
      </c>
      <c r="AL15" s="4">
        <v>76.442999999999998</v>
      </c>
      <c r="AM15" s="4">
        <v>95.106999999999999</v>
      </c>
      <c r="AN15" s="4"/>
      <c r="AO15" s="4"/>
      <c r="AP15" s="4"/>
      <c r="AQ15" s="4"/>
      <c r="AR15" s="4"/>
      <c r="AS15" s="4"/>
      <c r="AT15" s="4"/>
      <c r="AU15" s="4"/>
      <c r="AV15" s="4"/>
      <c r="AW15" s="4"/>
      <c r="AX15" s="4"/>
      <c r="AY15" s="4"/>
    </row>
    <row r="16" spans="1:54" ht="15" x14ac:dyDescent="0.25">
      <c r="A16" s="92">
        <v>44317</v>
      </c>
      <c r="B16" s="85"/>
      <c r="C16" s="85"/>
      <c r="D16" s="85">
        <v>266.7</v>
      </c>
      <c r="E16" s="10">
        <v>230.626</v>
      </c>
      <c r="F16" s="10">
        <v>373.48899999999998</v>
      </c>
      <c r="G16" s="10">
        <v>477.37599999999998</v>
      </c>
      <c r="H16" s="10">
        <v>470.91399999999999</v>
      </c>
      <c r="I16" s="10">
        <v>355.791</v>
      </c>
      <c r="J16" s="10">
        <v>280.51799999999997</v>
      </c>
      <c r="K16" s="10">
        <v>151.86799999999999</v>
      </c>
      <c r="L16" s="10">
        <v>155.827</v>
      </c>
      <c r="M16" s="10">
        <v>94.319000000000003</v>
      </c>
      <c r="N16" s="10">
        <v>170.25800000000001</v>
      </c>
      <c r="O16" s="10">
        <v>229.94200000000001</v>
      </c>
      <c r="P16" s="10">
        <v>597.82000000000005</v>
      </c>
      <c r="Q16" s="10">
        <v>202.625</v>
      </c>
      <c r="R16" s="10">
        <v>390.39499999999998</v>
      </c>
      <c r="S16" s="10">
        <v>238.792</v>
      </c>
      <c r="T16" s="10">
        <v>435.13600000000002</v>
      </c>
      <c r="U16" s="10">
        <v>310.58199999999999</v>
      </c>
      <c r="V16" s="10">
        <v>185.494</v>
      </c>
      <c r="W16" s="10">
        <v>163.179</v>
      </c>
      <c r="X16" s="10">
        <v>212.143</v>
      </c>
      <c r="Y16" s="10">
        <v>69.725999999999999</v>
      </c>
      <c r="Z16" s="10">
        <v>201.08600000000001</v>
      </c>
      <c r="AA16" s="10">
        <v>220.12100000000001</v>
      </c>
      <c r="AB16" s="10">
        <v>461.22399999999999</v>
      </c>
      <c r="AC16" s="10">
        <v>222.00800000000001</v>
      </c>
      <c r="AD16" s="10">
        <v>221.059</v>
      </c>
      <c r="AE16" s="10">
        <v>374.53100000000001</v>
      </c>
      <c r="AF16" s="10">
        <v>299.93299999999999</v>
      </c>
      <c r="AG16" s="10">
        <v>186.13900000000001</v>
      </c>
      <c r="AH16" s="10">
        <v>293.46800000000002</v>
      </c>
      <c r="AI16" s="4">
        <v>105.488</v>
      </c>
      <c r="AJ16" s="4">
        <v>137.44</v>
      </c>
      <c r="AK16" s="4">
        <v>237.001</v>
      </c>
      <c r="AL16" s="4">
        <v>148.339</v>
      </c>
      <c r="AM16" s="4">
        <v>111.044</v>
      </c>
      <c r="AN16" s="4"/>
      <c r="AO16" s="4"/>
      <c r="AP16" s="4"/>
      <c r="AQ16" s="4"/>
      <c r="AR16" s="4"/>
      <c r="AS16" s="4"/>
      <c r="AT16" s="4"/>
      <c r="AU16" s="4"/>
      <c r="AV16" s="4"/>
      <c r="AW16" s="4"/>
      <c r="AX16" s="4"/>
      <c r="AY16" s="4"/>
    </row>
    <row r="17" spans="1:51" ht="15" x14ac:dyDescent="0.25">
      <c r="A17" s="92">
        <v>44348</v>
      </c>
      <c r="B17" s="85"/>
      <c r="C17" s="85"/>
      <c r="D17" s="85">
        <v>180.42</v>
      </c>
      <c r="E17" s="10">
        <v>205.86799999999999</v>
      </c>
      <c r="F17" s="10">
        <v>484.89499999999998</v>
      </c>
      <c r="G17" s="10">
        <v>494.47500000000002</v>
      </c>
      <c r="H17" s="10">
        <v>289.50299999999999</v>
      </c>
      <c r="I17" s="10">
        <v>240.833</v>
      </c>
      <c r="J17" s="10">
        <v>141.25899999999999</v>
      </c>
      <c r="K17" s="10">
        <v>123.77800000000001</v>
      </c>
      <c r="L17" s="10">
        <v>80.61</v>
      </c>
      <c r="M17" s="10">
        <v>69.938000000000002</v>
      </c>
      <c r="N17" s="10">
        <v>169.49799999999999</v>
      </c>
      <c r="O17" s="10">
        <v>121.31399999999999</v>
      </c>
      <c r="P17" s="10">
        <v>433.80599999999998</v>
      </c>
      <c r="Q17" s="10">
        <v>121.65600000000001</v>
      </c>
      <c r="R17" s="10">
        <v>477.65600000000001</v>
      </c>
      <c r="S17" s="10">
        <v>124.76600000000001</v>
      </c>
      <c r="T17" s="10">
        <v>362.43599999999998</v>
      </c>
      <c r="U17" s="10">
        <v>209.19399999999999</v>
      </c>
      <c r="V17" s="10">
        <v>201.886</v>
      </c>
      <c r="W17" s="10">
        <v>75.997</v>
      </c>
      <c r="X17" s="10">
        <v>105.497</v>
      </c>
      <c r="Y17" s="10">
        <v>28.925999999999998</v>
      </c>
      <c r="Z17" s="10">
        <v>176.27699999999999</v>
      </c>
      <c r="AA17" s="10">
        <v>84.116</v>
      </c>
      <c r="AB17" s="10">
        <v>290.95100000000002</v>
      </c>
      <c r="AC17" s="10">
        <v>110.255</v>
      </c>
      <c r="AD17" s="10">
        <v>112.139</v>
      </c>
      <c r="AE17" s="10">
        <v>387.83199999999999</v>
      </c>
      <c r="AF17" s="10">
        <v>150.36500000000001</v>
      </c>
      <c r="AG17" s="10">
        <v>193.184</v>
      </c>
      <c r="AH17" s="10">
        <v>360.69799999999998</v>
      </c>
      <c r="AI17" s="4">
        <v>23.975999999999999</v>
      </c>
      <c r="AJ17" s="4">
        <v>78.924999999999997</v>
      </c>
      <c r="AK17" s="4">
        <v>194.29900000000001</v>
      </c>
      <c r="AL17" s="4">
        <v>137.99199999999999</v>
      </c>
      <c r="AM17" s="4">
        <v>67.869</v>
      </c>
      <c r="AN17" s="4"/>
      <c r="AO17" s="4"/>
      <c r="AP17" s="4"/>
      <c r="AQ17" s="4"/>
      <c r="AR17" s="4"/>
      <c r="AS17" s="4"/>
      <c r="AT17" s="4"/>
      <c r="AU17" s="4"/>
      <c r="AV17" s="4"/>
      <c r="AW17" s="4"/>
      <c r="AX17" s="4"/>
      <c r="AY17" s="4"/>
    </row>
    <row r="18" spans="1:51" ht="15" x14ac:dyDescent="0.25">
      <c r="A18" s="92">
        <v>44378</v>
      </c>
      <c r="B18" s="85"/>
      <c r="C18" s="85"/>
      <c r="D18" s="85">
        <v>65.19</v>
      </c>
      <c r="E18" s="10">
        <v>102.155</v>
      </c>
      <c r="F18" s="10">
        <v>199.17400000000001</v>
      </c>
      <c r="G18" s="10">
        <v>163.33199999999999</v>
      </c>
      <c r="H18" s="10">
        <v>79.149000000000001</v>
      </c>
      <c r="I18" s="10">
        <v>86.450999999999993</v>
      </c>
      <c r="J18" s="10">
        <v>49.415999999999997</v>
      </c>
      <c r="K18" s="10">
        <v>37.506</v>
      </c>
      <c r="L18" s="10">
        <v>25.638999999999999</v>
      </c>
      <c r="M18" s="10">
        <v>22.404</v>
      </c>
      <c r="N18" s="10">
        <v>64.013000000000005</v>
      </c>
      <c r="O18" s="10">
        <v>43.89</v>
      </c>
      <c r="P18" s="10">
        <v>144.352</v>
      </c>
      <c r="Q18" s="10">
        <v>26.821999999999999</v>
      </c>
      <c r="R18" s="10">
        <v>278.24700000000001</v>
      </c>
      <c r="S18" s="10">
        <v>36.594999999999999</v>
      </c>
      <c r="T18" s="10">
        <v>101.357</v>
      </c>
      <c r="U18" s="10">
        <v>72.491</v>
      </c>
      <c r="V18" s="10">
        <v>92.427999999999997</v>
      </c>
      <c r="W18" s="10">
        <v>17.34</v>
      </c>
      <c r="X18" s="10">
        <v>23.135000000000002</v>
      </c>
      <c r="Y18" s="10">
        <v>11.885</v>
      </c>
      <c r="Z18" s="10">
        <v>32.36</v>
      </c>
      <c r="AA18" s="10">
        <v>25.460999999999999</v>
      </c>
      <c r="AB18" s="10">
        <v>89.570999999999998</v>
      </c>
      <c r="AC18" s="10">
        <v>27.41</v>
      </c>
      <c r="AD18" s="10">
        <v>34.017000000000003</v>
      </c>
      <c r="AE18" s="10">
        <v>123.005</v>
      </c>
      <c r="AF18" s="10">
        <v>65.623000000000005</v>
      </c>
      <c r="AG18" s="10">
        <v>42.127000000000002</v>
      </c>
      <c r="AH18" s="10">
        <v>130.69</v>
      </c>
      <c r="AI18" s="4">
        <v>14.569000000000001</v>
      </c>
      <c r="AJ18" s="4">
        <v>22.599</v>
      </c>
      <c r="AK18" s="4">
        <v>40.268999999999998</v>
      </c>
      <c r="AL18" s="4">
        <v>37.716999999999999</v>
      </c>
      <c r="AM18" s="4">
        <v>22.277999999999999</v>
      </c>
      <c r="AN18" s="4"/>
      <c r="AO18" s="4"/>
      <c r="AP18" s="4"/>
      <c r="AQ18" s="4"/>
      <c r="AR18" s="4"/>
      <c r="AS18" s="4"/>
      <c r="AT18" s="4"/>
      <c r="AU18" s="4"/>
      <c r="AV18" s="4"/>
      <c r="AW18" s="4"/>
      <c r="AX18" s="4"/>
      <c r="AY18" s="4"/>
    </row>
    <row r="19" spans="1:51" ht="15" x14ac:dyDescent="0.25">
      <c r="A19" s="92">
        <v>44409</v>
      </c>
      <c r="B19" s="85"/>
      <c r="C19" s="85"/>
      <c r="D19" s="85">
        <v>43.52</v>
      </c>
      <c r="E19" s="10">
        <v>53.103000000000002</v>
      </c>
      <c r="F19" s="10">
        <v>78.061000000000007</v>
      </c>
      <c r="G19" s="10">
        <v>82.706000000000003</v>
      </c>
      <c r="H19" s="10">
        <v>45.567999999999998</v>
      </c>
      <c r="I19" s="10">
        <v>40.890999999999998</v>
      </c>
      <c r="J19" s="10">
        <v>40.798000000000002</v>
      </c>
      <c r="K19" s="10">
        <v>28.129000000000001</v>
      </c>
      <c r="L19" s="10">
        <v>27.544</v>
      </c>
      <c r="M19" s="10">
        <v>24.475000000000001</v>
      </c>
      <c r="N19" s="10">
        <v>32.737000000000002</v>
      </c>
      <c r="O19" s="10">
        <v>39.405000000000001</v>
      </c>
      <c r="P19" s="10">
        <v>60.509</v>
      </c>
      <c r="Q19" s="10">
        <v>25.196000000000002</v>
      </c>
      <c r="R19" s="10">
        <v>82.998000000000005</v>
      </c>
      <c r="S19" s="10">
        <v>27.114000000000001</v>
      </c>
      <c r="T19" s="10">
        <v>66.683000000000007</v>
      </c>
      <c r="U19" s="10">
        <v>38.622</v>
      </c>
      <c r="V19" s="10">
        <v>52.661000000000001</v>
      </c>
      <c r="W19" s="10">
        <v>23.718</v>
      </c>
      <c r="X19" s="10">
        <v>29.457000000000001</v>
      </c>
      <c r="Y19" s="10">
        <v>18.709</v>
      </c>
      <c r="Z19" s="10">
        <v>25.408999999999999</v>
      </c>
      <c r="AA19" s="10">
        <v>28.181000000000001</v>
      </c>
      <c r="AB19" s="10">
        <v>49.898000000000003</v>
      </c>
      <c r="AC19" s="10">
        <v>35.667999999999999</v>
      </c>
      <c r="AD19" s="10">
        <v>33.188000000000002</v>
      </c>
      <c r="AE19" s="10">
        <v>54.966999999999999</v>
      </c>
      <c r="AF19" s="10">
        <v>33.36</v>
      </c>
      <c r="AG19" s="10">
        <v>40.505000000000003</v>
      </c>
      <c r="AH19" s="10">
        <v>46.847000000000001</v>
      </c>
      <c r="AI19" s="4">
        <v>22.722000000000001</v>
      </c>
      <c r="AJ19" s="4">
        <v>30.513999999999999</v>
      </c>
      <c r="AK19" s="4">
        <v>39.287999999999997</v>
      </c>
      <c r="AL19" s="4">
        <v>25.56</v>
      </c>
      <c r="AM19" s="4">
        <v>25.256</v>
      </c>
      <c r="AN19" s="4"/>
      <c r="AO19" s="4"/>
      <c r="AP19" s="4"/>
      <c r="AQ19" s="4"/>
      <c r="AR19" s="4"/>
      <c r="AS19" s="4"/>
      <c r="AT19" s="4"/>
      <c r="AU19" s="4"/>
      <c r="AV19" s="4"/>
      <c r="AW19" s="4"/>
      <c r="AX19" s="4"/>
      <c r="AY19" s="4"/>
    </row>
    <row r="20" spans="1:51" ht="15" x14ac:dyDescent="0.25">
      <c r="A20" s="92">
        <v>44440</v>
      </c>
      <c r="B20" s="85"/>
      <c r="C20" s="85"/>
      <c r="D20" s="85">
        <v>65.16</v>
      </c>
      <c r="E20" s="10">
        <v>76.085999999999999</v>
      </c>
      <c r="F20" s="10">
        <v>62.755000000000003</v>
      </c>
      <c r="G20" s="10">
        <v>75.97</v>
      </c>
      <c r="H20" s="10">
        <v>68.385999999999996</v>
      </c>
      <c r="I20" s="10">
        <v>71.010000000000005</v>
      </c>
      <c r="J20" s="10">
        <v>53.122999999999998</v>
      </c>
      <c r="K20" s="10">
        <v>58.981000000000002</v>
      </c>
      <c r="L20" s="10">
        <v>42.798000000000002</v>
      </c>
      <c r="M20" s="10">
        <v>37.76</v>
      </c>
      <c r="N20" s="10">
        <v>51.956000000000003</v>
      </c>
      <c r="O20" s="10">
        <v>51.222000000000001</v>
      </c>
      <c r="P20" s="10">
        <v>70.576999999999998</v>
      </c>
      <c r="Q20" s="10">
        <v>45.048000000000002</v>
      </c>
      <c r="R20" s="10">
        <v>66.381</v>
      </c>
      <c r="S20" s="10">
        <v>46.637999999999998</v>
      </c>
      <c r="T20" s="10">
        <v>76.293000000000006</v>
      </c>
      <c r="U20" s="10">
        <v>49.563000000000002</v>
      </c>
      <c r="V20" s="10">
        <v>56.811999999999998</v>
      </c>
      <c r="W20" s="10">
        <v>42.555999999999997</v>
      </c>
      <c r="X20" s="10">
        <v>43.290999999999997</v>
      </c>
      <c r="Y20" s="10">
        <v>38.712000000000003</v>
      </c>
      <c r="Z20" s="10">
        <v>56.966000000000001</v>
      </c>
      <c r="AA20" s="10">
        <v>59.497999999999998</v>
      </c>
      <c r="AB20" s="10">
        <v>57.368000000000002</v>
      </c>
      <c r="AC20" s="10">
        <v>51.302999999999997</v>
      </c>
      <c r="AD20" s="10">
        <v>63.688000000000002</v>
      </c>
      <c r="AE20" s="10">
        <v>58.59</v>
      </c>
      <c r="AF20" s="10">
        <v>46.267000000000003</v>
      </c>
      <c r="AG20" s="10">
        <v>46.341999999999999</v>
      </c>
      <c r="AH20" s="10">
        <v>55.207000000000001</v>
      </c>
      <c r="AI20" s="4">
        <v>37.982999999999997</v>
      </c>
      <c r="AJ20" s="4">
        <v>61.713000000000001</v>
      </c>
      <c r="AK20" s="4">
        <v>53.878999999999998</v>
      </c>
      <c r="AL20" s="4">
        <v>40.118000000000002</v>
      </c>
      <c r="AM20" s="4">
        <v>40.43</v>
      </c>
      <c r="AN20" s="4"/>
      <c r="AO20" s="4"/>
      <c r="AP20" s="4"/>
      <c r="AQ20" s="4"/>
      <c r="AR20" s="4"/>
      <c r="AS20" s="4"/>
      <c r="AT20" s="4"/>
      <c r="AU20" s="4"/>
      <c r="AV20" s="4"/>
      <c r="AW20" s="4"/>
      <c r="AX20" s="4"/>
      <c r="AY20" s="4"/>
    </row>
    <row r="21" spans="1:51" ht="15" x14ac:dyDescent="0.25">
      <c r="A21" s="92">
        <v>44470</v>
      </c>
      <c r="B21" s="85"/>
      <c r="C21" s="85"/>
      <c r="D21" s="85">
        <v>76.3</v>
      </c>
      <c r="E21" s="10">
        <v>76.244</v>
      </c>
      <c r="F21" s="10">
        <v>71.578999999999994</v>
      </c>
      <c r="G21" s="10">
        <v>97.375</v>
      </c>
      <c r="H21" s="10">
        <v>123.47199999999999</v>
      </c>
      <c r="I21" s="10">
        <v>111.4</v>
      </c>
      <c r="J21" s="10">
        <v>60.82</v>
      </c>
      <c r="K21" s="10">
        <v>62.427999999999997</v>
      </c>
      <c r="L21" s="10">
        <v>56.564</v>
      </c>
      <c r="M21" s="10">
        <v>56.881999999999998</v>
      </c>
      <c r="N21" s="10">
        <v>58.284999999999997</v>
      </c>
      <c r="O21" s="10">
        <v>59.19</v>
      </c>
      <c r="P21" s="10">
        <v>88.340999999999994</v>
      </c>
      <c r="Q21" s="10">
        <v>58.74</v>
      </c>
      <c r="R21" s="10">
        <v>84.61</v>
      </c>
      <c r="S21" s="10">
        <v>66.997</v>
      </c>
      <c r="T21" s="10">
        <v>105.761</v>
      </c>
      <c r="U21" s="10">
        <v>62.997999999999998</v>
      </c>
      <c r="V21" s="10">
        <v>59.905000000000001</v>
      </c>
      <c r="W21" s="10">
        <v>55.220999999999997</v>
      </c>
      <c r="X21" s="10">
        <v>54.847999999999999</v>
      </c>
      <c r="Y21" s="10">
        <v>56.877000000000002</v>
      </c>
      <c r="Z21" s="10">
        <v>59.988999999999997</v>
      </c>
      <c r="AA21" s="10">
        <v>76.021000000000001</v>
      </c>
      <c r="AB21" s="10">
        <v>85.427000000000007</v>
      </c>
      <c r="AC21" s="10">
        <v>111.197</v>
      </c>
      <c r="AD21" s="10">
        <v>86.704999999999998</v>
      </c>
      <c r="AE21" s="10">
        <v>68.349999999999994</v>
      </c>
      <c r="AF21" s="10">
        <v>59.503999999999998</v>
      </c>
      <c r="AG21" s="10">
        <v>59.625999999999998</v>
      </c>
      <c r="AH21" s="10">
        <v>69.046999999999997</v>
      </c>
      <c r="AI21" s="4">
        <v>50.000999999999998</v>
      </c>
      <c r="AJ21" s="4">
        <v>84.188999999999993</v>
      </c>
      <c r="AK21" s="4">
        <v>77.426000000000002</v>
      </c>
      <c r="AL21" s="4">
        <v>52.640999999999998</v>
      </c>
      <c r="AM21" s="4">
        <v>69.954999999999998</v>
      </c>
      <c r="AN21" s="4"/>
      <c r="AO21" s="4"/>
      <c r="AP21" s="4"/>
      <c r="AQ21" s="4"/>
      <c r="AR21" s="4"/>
      <c r="AS21" s="4"/>
      <c r="AT21" s="4"/>
      <c r="AU21" s="4"/>
      <c r="AV21" s="4"/>
      <c r="AW21" s="4"/>
      <c r="AX21" s="4"/>
      <c r="AY21" s="4"/>
    </row>
    <row r="22" spans="1:51" ht="15" x14ac:dyDescent="0.25">
      <c r="A22" s="92">
        <v>44501</v>
      </c>
      <c r="B22" s="85"/>
      <c r="C22" s="85"/>
      <c r="D22" s="85">
        <v>53.16</v>
      </c>
      <c r="E22" s="10">
        <v>61.613999999999997</v>
      </c>
      <c r="F22" s="10">
        <v>62.966999999999999</v>
      </c>
      <c r="G22" s="10">
        <v>74.662000000000006</v>
      </c>
      <c r="H22" s="10">
        <v>77.25</v>
      </c>
      <c r="I22" s="10">
        <v>79.727999999999994</v>
      </c>
      <c r="J22" s="10">
        <v>57.408000000000001</v>
      </c>
      <c r="K22" s="10">
        <v>46.838000000000001</v>
      </c>
      <c r="L22" s="10">
        <v>45.345999999999997</v>
      </c>
      <c r="M22" s="10">
        <v>47.728999999999999</v>
      </c>
      <c r="N22" s="10">
        <v>50.250999999999998</v>
      </c>
      <c r="O22" s="10">
        <v>55.249000000000002</v>
      </c>
      <c r="P22" s="10">
        <v>67.849999999999994</v>
      </c>
      <c r="Q22" s="10">
        <v>47.49</v>
      </c>
      <c r="R22" s="10">
        <v>62.103000000000002</v>
      </c>
      <c r="S22" s="10">
        <v>55.570999999999998</v>
      </c>
      <c r="T22" s="10">
        <v>71.066999999999993</v>
      </c>
      <c r="U22" s="10">
        <v>56.506</v>
      </c>
      <c r="V22" s="10">
        <v>46.552</v>
      </c>
      <c r="W22" s="10">
        <v>44.418999999999997</v>
      </c>
      <c r="X22" s="10">
        <v>45.756</v>
      </c>
      <c r="Y22" s="10">
        <v>44.161999999999999</v>
      </c>
      <c r="Z22" s="10">
        <v>46.01</v>
      </c>
      <c r="AA22" s="10">
        <v>64.105999999999995</v>
      </c>
      <c r="AB22" s="10">
        <v>65.801000000000002</v>
      </c>
      <c r="AC22" s="10">
        <v>71.058999999999997</v>
      </c>
      <c r="AD22" s="10">
        <v>60.4</v>
      </c>
      <c r="AE22" s="10">
        <v>55.47</v>
      </c>
      <c r="AF22" s="10">
        <v>50.048999999999999</v>
      </c>
      <c r="AG22" s="10">
        <v>53.125999999999998</v>
      </c>
      <c r="AH22" s="10">
        <v>56.012</v>
      </c>
      <c r="AI22" s="4">
        <v>39.369</v>
      </c>
      <c r="AJ22" s="4">
        <v>54.911000000000001</v>
      </c>
      <c r="AK22" s="4">
        <v>52.747</v>
      </c>
      <c r="AL22" s="4">
        <v>47.715000000000003</v>
      </c>
      <c r="AM22" s="4">
        <v>54.454000000000001</v>
      </c>
      <c r="AN22" s="4"/>
      <c r="AO22" s="4"/>
      <c r="AP22" s="4"/>
      <c r="AQ22" s="4"/>
      <c r="AR22" s="4"/>
      <c r="AS22" s="4"/>
      <c r="AT22" s="4"/>
      <c r="AU22" s="4"/>
      <c r="AV22" s="4"/>
      <c r="AW22" s="4"/>
      <c r="AX22" s="4"/>
      <c r="AY22" s="4"/>
    </row>
    <row r="23" spans="1:51" ht="15" x14ac:dyDescent="0.25">
      <c r="A23" s="92">
        <v>44531</v>
      </c>
      <c r="B23" s="85"/>
      <c r="C23" s="85"/>
      <c r="D23" s="85">
        <v>43.02</v>
      </c>
      <c r="E23" s="10">
        <v>45.585999999999999</v>
      </c>
      <c r="F23" s="10">
        <v>53.43</v>
      </c>
      <c r="G23" s="10">
        <v>56.670999999999999</v>
      </c>
      <c r="H23" s="10">
        <v>57.003</v>
      </c>
      <c r="I23" s="10">
        <v>55.963000000000001</v>
      </c>
      <c r="J23" s="10">
        <v>46.1</v>
      </c>
      <c r="K23" s="10">
        <v>38.823</v>
      </c>
      <c r="L23" s="10">
        <v>37.118000000000002</v>
      </c>
      <c r="M23" s="10">
        <v>36.021000000000001</v>
      </c>
      <c r="N23" s="10">
        <v>41.25</v>
      </c>
      <c r="O23" s="10">
        <v>43.573</v>
      </c>
      <c r="P23" s="10">
        <v>55.926000000000002</v>
      </c>
      <c r="Q23" s="10">
        <v>38.296999999999997</v>
      </c>
      <c r="R23" s="10">
        <v>52.418999999999997</v>
      </c>
      <c r="S23" s="10">
        <v>49.368000000000002</v>
      </c>
      <c r="T23" s="10">
        <v>54.398000000000003</v>
      </c>
      <c r="U23" s="10">
        <v>48.634</v>
      </c>
      <c r="V23" s="10">
        <v>38.936</v>
      </c>
      <c r="W23" s="10">
        <v>35.709000000000003</v>
      </c>
      <c r="X23" s="10">
        <v>37.01</v>
      </c>
      <c r="Y23" s="10">
        <v>34.287999999999997</v>
      </c>
      <c r="Z23" s="10">
        <v>39.210999999999999</v>
      </c>
      <c r="AA23" s="10">
        <v>45.408999999999999</v>
      </c>
      <c r="AB23" s="10">
        <v>50.792000000000002</v>
      </c>
      <c r="AC23" s="10">
        <v>46.735999999999997</v>
      </c>
      <c r="AD23" s="10">
        <v>45.103999999999999</v>
      </c>
      <c r="AE23" s="10">
        <v>46.942999999999998</v>
      </c>
      <c r="AF23" s="10">
        <v>40.509</v>
      </c>
      <c r="AG23" s="10">
        <v>50.655999999999999</v>
      </c>
      <c r="AH23" s="10">
        <v>46.125999999999998</v>
      </c>
      <c r="AI23" s="4">
        <v>32.698</v>
      </c>
      <c r="AJ23" s="4">
        <v>40.878999999999998</v>
      </c>
      <c r="AK23" s="4">
        <v>40.765999999999998</v>
      </c>
      <c r="AL23" s="4">
        <v>39.372999999999998</v>
      </c>
      <c r="AM23" s="4">
        <v>40.277000000000001</v>
      </c>
      <c r="AN23" s="4"/>
      <c r="AO23" s="4"/>
      <c r="AP23" s="4"/>
      <c r="AQ23" s="4"/>
      <c r="AR23" s="4"/>
      <c r="AS23" s="4"/>
      <c r="AT23" s="4"/>
      <c r="AU23" s="4"/>
      <c r="AV23" s="4"/>
      <c r="AW23" s="4"/>
      <c r="AX23" s="4"/>
      <c r="AY23" s="4"/>
    </row>
    <row r="24" spans="1:51" ht="15" x14ac:dyDescent="0.25">
      <c r="A24" s="92">
        <v>44562</v>
      </c>
      <c r="B24" s="85"/>
      <c r="C24" s="85"/>
      <c r="D24" s="85">
        <v>36.299999999999997</v>
      </c>
      <c r="E24" s="10">
        <v>38.828000000000003</v>
      </c>
      <c r="F24" s="10">
        <v>45.628999999999998</v>
      </c>
      <c r="G24" s="10">
        <v>48.965000000000003</v>
      </c>
      <c r="H24" s="10">
        <v>47.76</v>
      </c>
      <c r="I24" s="10">
        <v>44.898000000000003</v>
      </c>
      <c r="J24" s="10">
        <v>38.256</v>
      </c>
      <c r="K24" s="10">
        <v>33.14</v>
      </c>
      <c r="L24" s="10">
        <v>31.832999999999998</v>
      </c>
      <c r="M24" s="10">
        <v>29.419</v>
      </c>
      <c r="N24" s="10">
        <v>34.64</v>
      </c>
      <c r="O24" s="10">
        <v>37.811999999999998</v>
      </c>
      <c r="P24" s="10">
        <v>48.972000000000001</v>
      </c>
      <c r="Q24" s="10">
        <v>33.073999999999998</v>
      </c>
      <c r="R24" s="10">
        <v>45.109000000000002</v>
      </c>
      <c r="S24" s="10">
        <v>38.845999999999997</v>
      </c>
      <c r="T24" s="10">
        <v>46.526000000000003</v>
      </c>
      <c r="U24" s="10">
        <v>40.581000000000003</v>
      </c>
      <c r="V24" s="10">
        <v>34.701999999999998</v>
      </c>
      <c r="W24" s="10">
        <v>30.768000000000001</v>
      </c>
      <c r="X24" s="10">
        <v>31.582000000000001</v>
      </c>
      <c r="Y24" s="10">
        <v>27.954000000000001</v>
      </c>
      <c r="Z24" s="10">
        <v>33.591999999999999</v>
      </c>
      <c r="AA24" s="10">
        <v>52.021999999999998</v>
      </c>
      <c r="AB24" s="10">
        <v>44.612000000000002</v>
      </c>
      <c r="AC24" s="10">
        <v>39.011000000000003</v>
      </c>
      <c r="AD24" s="10">
        <v>37.271999999999998</v>
      </c>
      <c r="AE24" s="10">
        <v>41.381</v>
      </c>
      <c r="AF24" s="10">
        <v>34.478000000000002</v>
      </c>
      <c r="AG24" s="10">
        <v>43.655999999999999</v>
      </c>
      <c r="AH24" s="10">
        <v>40.344000000000001</v>
      </c>
      <c r="AI24" s="4">
        <v>28.007999999999999</v>
      </c>
      <c r="AJ24" s="4">
        <v>34.567</v>
      </c>
      <c r="AK24" s="4">
        <v>34.679000000000002</v>
      </c>
      <c r="AL24" s="4">
        <v>35.392000000000003</v>
      </c>
      <c r="AM24" s="4">
        <v>33.064999999999998</v>
      </c>
      <c r="AN24" s="4"/>
      <c r="AO24" s="4"/>
      <c r="AP24" s="4"/>
      <c r="AQ24" s="4"/>
      <c r="AR24" s="4"/>
      <c r="AS24" s="4"/>
      <c r="AT24" s="4"/>
      <c r="AU24" s="4"/>
      <c r="AV24" s="4"/>
      <c r="AW24" s="4"/>
      <c r="AX24" s="4"/>
      <c r="AY24" s="4"/>
    </row>
    <row r="25" spans="1:51" ht="15" x14ac:dyDescent="0.25">
      <c r="A25" s="92">
        <v>44593</v>
      </c>
      <c r="B25" s="85"/>
      <c r="C25" s="85"/>
      <c r="D25" s="85">
        <v>32.25</v>
      </c>
      <c r="E25" s="10">
        <v>34.612000000000002</v>
      </c>
      <c r="F25" s="10">
        <v>37.450000000000003</v>
      </c>
      <c r="G25" s="10">
        <v>41.186</v>
      </c>
      <c r="H25" s="10">
        <v>59.621000000000002</v>
      </c>
      <c r="I25" s="10">
        <v>46.865000000000002</v>
      </c>
      <c r="J25" s="10">
        <v>31.795000000000002</v>
      </c>
      <c r="K25" s="10">
        <v>28.396000000000001</v>
      </c>
      <c r="L25" s="10">
        <v>26.782</v>
      </c>
      <c r="M25" s="10">
        <v>25.68</v>
      </c>
      <c r="N25" s="10">
        <v>29.577999999999999</v>
      </c>
      <c r="O25" s="10">
        <v>37.151000000000003</v>
      </c>
      <c r="P25" s="10">
        <v>40.924999999999997</v>
      </c>
      <c r="Q25" s="10">
        <v>36.520000000000003</v>
      </c>
      <c r="R25" s="10">
        <v>49.076999999999998</v>
      </c>
      <c r="S25" s="10">
        <v>33.280999999999999</v>
      </c>
      <c r="T25" s="10">
        <v>41.216000000000001</v>
      </c>
      <c r="U25" s="10">
        <v>38.709000000000003</v>
      </c>
      <c r="V25" s="10">
        <v>36.091999999999999</v>
      </c>
      <c r="W25" s="10">
        <v>27.722999999999999</v>
      </c>
      <c r="X25" s="10">
        <v>26.393999999999998</v>
      </c>
      <c r="Y25" s="10">
        <v>26.094000000000001</v>
      </c>
      <c r="Z25" s="10">
        <v>28.443999999999999</v>
      </c>
      <c r="AA25" s="10">
        <v>44.195</v>
      </c>
      <c r="AB25" s="10">
        <v>37.347000000000001</v>
      </c>
      <c r="AC25" s="10">
        <v>40.170999999999999</v>
      </c>
      <c r="AD25" s="10">
        <v>32.270000000000003</v>
      </c>
      <c r="AE25" s="10">
        <v>39.345999999999997</v>
      </c>
      <c r="AF25" s="10">
        <v>28.532</v>
      </c>
      <c r="AG25" s="10">
        <v>33.75</v>
      </c>
      <c r="AH25" s="10">
        <v>34.411000000000001</v>
      </c>
      <c r="AI25" s="4">
        <v>24.407</v>
      </c>
      <c r="AJ25" s="4">
        <v>34.284999999999997</v>
      </c>
      <c r="AK25" s="4">
        <v>34.283999999999999</v>
      </c>
      <c r="AL25" s="4">
        <v>29.285</v>
      </c>
      <c r="AM25" s="4">
        <v>28.137</v>
      </c>
      <c r="AN25" s="4"/>
      <c r="AO25" s="4"/>
      <c r="AP25" s="4"/>
      <c r="AQ25" s="4"/>
      <c r="AR25" s="4"/>
      <c r="AS25" s="4"/>
      <c r="AT25" s="4"/>
      <c r="AU25" s="4"/>
      <c r="AV25" s="4"/>
      <c r="AW25" s="4"/>
      <c r="AX25" s="4"/>
      <c r="AY25" s="4"/>
    </row>
    <row r="26" spans="1:51" ht="15" x14ac:dyDescent="0.25">
      <c r="A26" s="92">
        <v>44621</v>
      </c>
      <c r="B26" s="85"/>
      <c r="C26" s="85"/>
      <c r="D26" s="85">
        <v>52.65</v>
      </c>
      <c r="E26" s="10">
        <v>69.227999999999994</v>
      </c>
      <c r="F26" s="10">
        <v>47.006</v>
      </c>
      <c r="G26" s="10">
        <v>72.941000000000003</v>
      </c>
      <c r="H26" s="10">
        <v>127.093</v>
      </c>
      <c r="I26" s="10">
        <v>63.182000000000002</v>
      </c>
      <c r="J26" s="10">
        <v>46.152999999999999</v>
      </c>
      <c r="K26" s="10">
        <v>64.751999999999995</v>
      </c>
      <c r="L26" s="10">
        <v>40.325000000000003</v>
      </c>
      <c r="M26" s="10">
        <v>40.811999999999998</v>
      </c>
      <c r="N26" s="10">
        <v>57.381999999999998</v>
      </c>
      <c r="O26" s="10">
        <v>70.614000000000004</v>
      </c>
      <c r="P26" s="10">
        <v>68.248000000000005</v>
      </c>
      <c r="Q26" s="10">
        <v>80.102999999999994</v>
      </c>
      <c r="R26" s="10">
        <v>60.561999999999998</v>
      </c>
      <c r="S26" s="10">
        <v>64.460999999999999</v>
      </c>
      <c r="T26" s="10">
        <v>60.152000000000001</v>
      </c>
      <c r="U26" s="10">
        <v>51.174999999999997</v>
      </c>
      <c r="V26" s="10">
        <v>43.79</v>
      </c>
      <c r="W26" s="10">
        <v>40.110999999999997</v>
      </c>
      <c r="X26" s="10">
        <v>32.686</v>
      </c>
      <c r="Y26" s="10">
        <v>38.161000000000001</v>
      </c>
      <c r="Z26" s="10">
        <v>69.076999999999998</v>
      </c>
      <c r="AA26" s="10">
        <v>57.247999999999998</v>
      </c>
      <c r="AB26" s="10">
        <v>50.609000000000002</v>
      </c>
      <c r="AC26" s="10">
        <v>113.08499999999999</v>
      </c>
      <c r="AD26" s="10">
        <v>40.89</v>
      </c>
      <c r="AE26" s="10">
        <v>68.747</v>
      </c>
      <c r="AF26" s="10">
        <v>34.25</v>
      </c>
      <c r="AG26" s="10">
        <v>54.133000000000003</v>
      </c>
      <c r="AH26" s="10">
        <v>57.005000000000003</v>
      </c>
      <c r="AI26" s="4">
        <v>36.021000000000001</v>
      </c>
      <c r="AJ26" s="4">
        <v>45.274999999999999</v>
      </c>
      <c r="AK26" s="4">
        <v>50.427</v>
      </c>
      <c r="AL26" s="4">
        <v>36.329000000000001</v>
      </c>
      <c r="AM26" s="4">
        <v>52.268000000000001</v>
      </c>
      <c r="AN26" s="4"/>
      <c r="AO26" s="4"/>
      <c r="AP26" s="4"/>
      <c r="AQ26" s="4"/>
      <c r="AR26" s="4"/>
      <c r="AS26" s="4"/>
      <c r="AT26" s="4"/>
      <c r="AU26" s="4"/>
      <c r="AV26" s="4"/>
      <c r="AW26" s="4"/>
      <c r="AX26" s="4"/>
      <c r="AY26" s="4"/>
    </row>
    <row r="27" spans="1:51" ht="15" x14ac:dyDescent="0.25">
      <c r="A27" s="92">
        <v>44652</v>
      </c>
      <c r="B27" s="85"/>
      <c r="C27" s="85"/>
      <c r="D27" s="85">
        <v>130.33000000000001</v>
      </c>
      <c r="E27" s="10">
        <v>126.277</v>
      </c>
      <c r="F27" s="10">
        <v>121.28</v>
      </c>
      <c r="G27" s="10">
        <v>267.11900000000003</v>
      </c>
      <c r="H27" s="10">
        <v>273.87599999999998</v>
      </c>
      <c r="I27" s="10">
        <v>167.05600000000001</v>
      </c>
      <c r="J27" s="10">
        <v>92.168000000000006</v>
      </c>
      <c r="K27" s="10">
        <v>146.43</v>
      </c>
      <c r="L27" s="10">
        <v>82.674999999999997</v>
      </c>
      <c r="M27" s="10">
        <v>81.052000000000007</v>
      </c>
      <c r="N27" s="10">
        <v>164.61799999999999</v>
      </c>
      <c r="O27" s="10">
        <v>222.773</v>
      </c>
      <c r="P27" s="10">
        <v>146.179</v>
      </c>
      <c r="Q27" s="10">
        <v>122.357</v>
      </c>
      <c r="R27" s="10">
        <v>121.279</v>
      </c>
      <c r="S27" s="10">
        <v>152.43899999999999</v>
      </c>
      <c r="T27" s="10">
        <v>146.37299999999999</v>
      </c>
      <c r="U27" s="10">
        <v>79.182000000000002</v>
      </c>
      <c r="V27" s="10">
        <v>88.141000000000005</v>
      </c>
      <c r="W27" s="10">
        <v>78.555000000000007</v>
      </c>
      <c r="X27" s="10">
        <v>78.484999999999999</v>
      </c>
      <c r="Y27" s="10">
        <v>76.819999999999993</v>
      </c>
      <c r="Z27" s="10">
        <v>170.298</v>
      </c>
      <c r="AA27" s="10">
        <v>218.40700000000001</v>
      </c>
      <c r="AB27" s="10">
        <v>180.43700000000001</v>
      </c>
      <c r="AC27" s="10">
        <v>174.416</v>
      </c>
      <c r="AD27" s="10">
        <v>94.05</v>
      </c>
      <c r="AE27" s="10">
        <v>127.804</v>
      </c>
      <c r="AF27" s="10">
        <v>99.036000000000001</v>
      </c>
      <c r="AG27" s="10">
        <v>137.46700000000001</v>
      </c>
      <c r="AH27" s="10">
        <v>121.012</v>
      </c>
      <c r="AI27" s="4">
        <v>65.335999999999999</v>
      </c>
      <c r="AJ27" s="4">
        <v>103.28400000000001</v>
      </c>
      <c r="AK27" s="4">
        <v>81.736000000000004</v>
      </c>
      <c r="AL27" s="4">
        <v>89.622</v>
      </c>
      <c r="AM27" s="4">
        <v>88.872</v>
      </c>
      <c r="AN27" s="4"/>
      <c r="AO27" s="4"/>
      <c r="AP27" s="4"/>
      <c r="AQ27" s="4"/>
      <c r="AR27" s="4"/>
      <c r="AS27" s="4"/>
      <c r="AT27" s="4"/>
      <c r="AU27" s="4"/>
      <c r="AV27" s="4"/>
      <c r="AW27" s="4"/>
      <c r="AX27" s="4"/>
      <c r="AY27" s="4"/>
    </row>
    <row r="28" spans="1:51" ht="15" x14ac:dyDescent="0.25">
      <c r="A28" s="92">
        <v>44682</v>
      </c>
      <c r="B28" s="85"/>
      <c r="C28" s="85"/>
      <c r="D28" s="85">
        <v>266.7</v>
      </c>
      <c r="E28" s="10">
        <v>395.38200000000001</v>
      </c>
      <c r="F28" s="10">
        <v>527.87599999999998</v>
      </c>
      <c r="G28" s="10">
        <v>503.387</v>
      </c>
      <c r="H28" s="10">
        <v>374.79899999999998</v>
      </c>
      <c r="I28" s="10">
        <v>294.87400000000002</v>
      </c>
      <c r="J28" s="10">
        <v>160.922</v>
      </c>
      <c r="K28" s="10">
        <v>157.58500000000001</v>
      </c>
      <c r="L28" s="10">
        <v>98.353999999999999</v>
      </c>
      <c r="M28" s="10">
        <v>165.81800000000001</v>
      </c>
      <c r="N28" s="10">
        <v>241.54499999999999</v>
      </c>
      <c r="O28" s="10">
        <v>595.42899999999997</v>
      </c>
      <c r="P28" s="10">
        <v>233.124</v>
      </c>
      <c r="Q28" s="10">
        <v>403.05799999999999</v>
      </c>
      <c r="R28" s="10">
        <v>262.49</v>
      </c>
      <c r="S28" s="10">
        <v>449.517</v>
      </c>
      <c r="T28" s="10">
        <v>341.02100000000002</v>
      </c>
      <c r="U28" s="10">
        <v>207.20500000000001</v>
      </c>
      <c r="V28" s="10">
        <v>170.935</v>
      </c>
      <c r="W28" s="10">
        <v>210.845</v>
      </c>
      <c r="X28" s="10">
        <v>70.721999999999994</v>
      </c>
      <c r="Y28" s="10">
        <v>190.51</v>
      </c>
      <c r="Z28" s="10">
        <v>224.99299999999999</v>
      </c>
      <c r="AA28" s="10">
        <v>467.92</v>
      </c>
      <c r="AB28" s="10">
        <v>243.11500000000001</v>
      </c>
      <c r="AC28" s="10">
        <v>226.191</v>
      </c>
      <c r="AD28" s="10">
        <v>385.16899999999998</v>
      </c>
      <c r="AE28" s="10">
        <v>328.452</v>
      </c>
      <c r="AF28" s="10">
        <v>197.589</v>
      </c>
      <c r="AG28" s="10">
        <v>309.08800000000002</v>
      </c>
      <c r="AH28" s="10">
        <v>115.708</v>
      </c>
      <c r="AI28" s="4">
        <v>129.38999999999999</v>
      </c>
      <c r="AJ28" s="4">
        <v>237.78200000000001</v>
      </c>
      <c r="AK28" s="4">
        <v>154.45599999999999</v>
      </c>
      <c r="AL28" s="4">
        <v>107.46899999999999</v>
      </c>
      <c r="AM28" s="4">
        <v>217.69300000000001</v>
      </c>
      <c r="AN28" s="4"/>
      <c r="AO28" s="4"/>
      <c r="AP28" s="4"/>
      <c r="AQ28" s="4"/>
      <c r="AR28" s="4"/>
      <c r="AS28" s="4"/>
      <c r="AT28" s="4"/>
      <c r="AU28" s="4"/>
      <c r="AV28" s="4"/>
      <c r="AW28" s="4"/>
      <c r="AX28" s="4"/>
      <c r="AY28" s="4"/>
    </row>
    <row r="29" spans="1:51" ht="15" x14ac:dyDescent="0.25">
      <c r="A29" s="92">
        <v>44713</v>
      </c>
      <c r="B29" s="85"/>
      <c r="C29" s="85"/>
      <c r="D29" s="85">
        <v>180.42</v>
      </c>
      <c r="E29" s="10">
        <v>495.101</v>
      </c>
      <c r="F29" s="10">
        <v>511.005</v>
      </c>
      <c r="G29" s="10">
        <v>309.173</v>
      </c>
      <c r="H29" s="10">
        <v>247.947</v>
      </c>
      <c r="I29" s="10">
        <v>146.12200000000001</v>
      </c>
      <c r="J29" s="10">
        <v>128.92400000000001</v>
      </c>
      <c r="K29" s="10">
        <v>83.81</v>
      </c>
      <c r="L29" s="10">
        <v>71.712000000000003</v>
      </c>
      <c r="M29" s="10">
        <v>167.96899999999999</v>
      </c>
      <c r="N29" s="10">
        <v>124.97499999999999</v>
      </c>
      <c r="O29" s="10">
        <v>448.56700000000001</v>
      </c>
      <c r="P29" s="10">
        <v>134.59</v>
      </c>
      <c r="Q29" s="10">
        <v>483.33699999999999</v>
      </c>
      <c r="R29" s="10">
        <v>132.761</v>
      </c>
      <c r="S29" s="10">
        <v>371.375</v>
      </c>
      <c r="T29" s="10">
        <v>219</v>
      </c>
      <c r="U29" s="10">
        <v>211.61099999999999</v>
      </c>
      <c r="V29" s="10">
        <v>77.980999999999995</v>
      </c>
      <c r="W29" s="10">
        <v>110.51900000000001</v>
      </c>
      <c r="X29" s="10">
        <v>29.369</v>
      </c>
      <c r="Y29" s="10">
        <v>170.56</v>
      </c>
      <c r="Z29" s="10">
        <v>84.99</v>
      </c>
      <c r="AA29" s="10">
        <v>302.91300000000001</v>
      </c>
      <c r="AB29" s="10">
        <v>118.422</v>
      </c>
      <c r="AC29" s="10">
        <v>113.828</v>
      </c>
      <c r="AD29" s="10">
        <v>391.947</v>
      </c>
      <c r="AE29" s="10">
        <v>160.19499999999999</v>
      </c>
      <c r="AF29" s="10">
        <v>198.64099999999999</v>
      </c>
      <c r="AG29" s="10">
        <v>367.56</v>
      </c>
      <c r="AH29" s="10">
        <v>27.437000000000001</v>
      </c>
      <c r="AI29" s="4">
        <v>80.391000000000005</v>
      </c>
      <c r="AJ29" s="4">
        <v>194.197</v>
      </c>
      <c r="AK29" s="4">
        <v>140.91300000000001</v>
      </c>
      <c r="AL29" s="4">
        <v>65.989999999999995</v>
      </c>
      <c r="AM29" s="4">
        <v>204.88499999999999</v>
      </c>
      <c r="AN29" s="4"/>
      <c r="AO29" s="4"/>
      <c r="AP29" s="4"/>
      <c r="AQ29" s="4"/>
      <c r="AR29" s="4"/>
      <c r="AS29" s="4"/>
      <c r="AT29" s="4"/>
      <c r="AU29" s="4"/>
      <c r="AV29" s="4"/>
      <c r="AW29" s="4"/>
      <c r="AX29" s="4"/>
      <c r="AY29" s="4"/>
    </row>
    <row r="30" spans="1:51" ht="15" x14ac:dyDescent="0.25">
      <c r="A30" s="92">
        <v>44743</v>
      </c>
      <c r="B30" s="85"/>
      <c r="C30" s="85"/>
      <c r="D30" s="85">
        <v>65.19</v>
      </c>
      <c r="E30" s="10">
        <v>201.06100000000001</v>
      </c>
      <c r="F30" s="10">
        <v>167.56899999999999</v>
      </c>
      <c r="G30" s="10">
        <v>87.332999999999998</v>
      </c>
      <c r="H30" s="10">
        <v>90.322000000000003</v>
      </c>
      <c r="I30" s="10">
        <v>51.823999999999998</v>
      </c>
      <c r="J30" s="10">
        <v>39.835999999999999</v>
      </c>
      <c r="K30" s="10">
        <v>26.77</v>
      </c>
      <c r="L30" s="10">
        <v>23.254000000000001</v>
      </c>
      <c r="M30" s="10">
        <v>63.13</v>
      </c>
      <c r="N30" s="10">
        <v>45.478000000000002</v>
      </c>
      <c r="O30" s="10">
        <v>152.255</v>
      </c>
      <c r="P30" s="10">
        <v>33.826999999999998</v>
      </c>
      <c r="Q30" s="10">
        <v>279.60199999999998</v>
      </c>
      <c r="R30" s="10">
        <v>41.244999999999997</v>
      </c>
      <c r="S30" s="10">
        <v>107.419</v>
      </c>
      <c r="T30" s="10">
        <v>77.325999999999993</v>
      </c>
      <c r="U30" s="10">
        <v>96.001999999999995</v>
      </c>
      <c r="V30" s="10">
        <v>17.62</v>
      </c>
      <c r="W30" s="10">
        <v>23.94</v>
      </c>
      <c r="X30" s="10">
        <v>11.967000000000001</v>
      </c>
      <c r="Y30" s="10">
        <v>31.361999999999998</v>
      </c>
      <c r="Z30" s="10">
        <v>25.751000000000001</v>
      </c>
      <c r="AA30" s="10">
        <v>94.89</v>
      </c>
      <c r="AB30" s="10">
        <v>31.942</v>
      </c>
      <c r="AC30" s="10">
        <v>34.731999999999999</v>
      </c>
      <c r="AD30" s="10">
        <v>123.999</v>
      </c>
      <c r="AE30" s="10">
        <v>74.099000000000004</v>
      </c>
      <c r="AF30" s="10">
        <v>43.665999999999997</v>
      </c>
      <c r="AG30" s="10">
        <v>132.42400000000001</v>
      </c>
      <c r="AH30" s="10">
        <v>16.170000000000002</v>
      </c>
      <c r="AI30" s="4">
        <v>21.472000000000001</v>
      </c>
      <c r="AJ30" s="4">
        <v>40.241999999999997</v>
      </c>
      <c r="AK30" s="4">
        <v>38.752000000000002</v>
      </c>
      <c r="AL30" s="4">
        <v>20.942</v>
      </c>
      <c r="AM30" s="4">
        <v>104.458</v>
      </c>
      <c r="AN30" s="4"/>
      <c r="AO30" s="4"/>
      <c r="AP30" s="4"/>
      <c r="AQ30" s="4"/>
      <c r="AR30" s="4"/>
      <c r="AS30" s="4"/>
      <c r="AT30" s="4"/>
      <c r="AU30" s="4"/>
      <c r="AV30" s="4"/>
      <c r="AW30" s="4"/>
      <c r="AX30" s="4"/>
      <c r="AY30" s="4"/>
    </row>
    <row r="31" spans="1:51" ht="15" x14ac:dyDescent="0.25">
      <c r="A31" s="92">
        <v>44774</v>
      </c>
      <c r="B31" s="85"/>
      <c r="C31" s="85"/>
      <c r="D31" s="85">
        <v>43.52</v>
      </c>
      <c r="E31" s="10">
        <v>78.837999999999994</v>
      </c>
      <c r="F31" s="10">
        <v>85.578000000000003</v>
      </c>
      <c r="G31" s="10">
        <v>50.079000000000001</v>
      </c>
      <c r="H31" s="10">
        <v>44.012</v>
      </c>
      <c r="I31" s="10">
        <v>42.643999999999998</v>
      </c>
      <c r="J31" s="10">
        <v>29.72</v>
      </c>
      <c r="K31" s="10">
        <v>28.099</v>
      </c>
      <c r="L31" s="10">
        <v>24.952000000000002</v>
      </c>
      <c r="M31" s="10">
        <v>32.103000000000002</v>
      </c>
      <c r="N31" s="10">
        <v>40.415999999999997</v>
      </c>
      <c r="O31" s="10">
        <v>61.677999999999997</v>
      </c>
      <c r="P31" s="10">
        <v>30.853000000000002</v>
      </c>
      <c r="Q31" s="10">
        <v>83.429000000000002</v>
      </c>
      <c r="R31" s="10">
        <v>30.782</v>
      </c>
      <c r="S31" s="10">
        <v>68.453999999999994</v>
      </c>
      <c r="T31" s="10">
        <v>42.308999999999997</v>
      </c>
      <c r="U31" s="10">
        <v>55.22</v>
      </c>
      <c r="V31" s="10">
        <v>24.016999999999999</v>
      </c>
      <c r="W31" s="10">
        <v>29.678999999999998</v>
      </c>
      <c r="X31" s="10">
        <v>18.917000000000002</v>
      </c>
      <c r="Y31" s="10">
        <v>24.42</v>
      </c>
      <c r="Z31" s="10">
        <v>28.324000000000002</v>
      </c>
      <c r="AA31" s="10">
        <v>51.418999999999997</v>
      </c>
      <c r="AB31" s="10">
        <v>39.869</v>
      </c>
      <c r="AC31" s="10">
        <v>33.531999999999996</v>
      </c>
      <c r="AD31" s="10">
        <v>55.536999999999999</v>
      </c>
      <c r="AE31" s="10">
        <v>37.363999999999997</v>
      </c>
      <c r="AF31" s="10">
        <v>41.777000000000001</v>
      </c>
      <c r="AG31" s="10">
        <v>47.848999999999997</v>
      </c>
      <c r="AH31" s="10">
        <v>24.640999999999998</v>
      </c>
      <c r="AI31" s="4">
        <v>30.864000000000001</v>
      </c>
      <c r="AJ31" s="4">
        <v>39.229999999999997</v>
      </c>
      <c r="AK31" s="4">
        <v>25.809000000000001</v>
      </c>
      <c r="AL31" s="4">
        <v>24.027000000000001</v>
      </c>
      <c r="AM31" s="4">
        <v>51.680999999999997</v>
      </c>
      <c r="AN31" s="4"/>
      <c r="AO31" s="4"/>
      <c r="AP31" s="4"/>
      <c r="AQ31" s="4"/>
      <c r="AR31" s="4"/>
      <c r="AS31" s="4"/>
      <c r="AT31" s="4"/>
      <c r="AU31" s="4"/>
      <c r="AV31" s="4"/>
      <c r="AW31" s="4"/>
      <c r="AX31" s="4"/>
      <c r="AY31" s="4"/>
    </row>
    <row r="32" spans="1:51" ht="15" x14ac:dyDescent="0.25">
      <c r="A32" s="92">
        <v>44805</v>
      </c>
      <c r="B32" s="85"/>
      <c r="C32" s="85"/>
      <c r="D32" s="85">
        <v>65.16</v>
      </c>
      <c r="E32" s="10">
        <v>63.293999999999997</v>
      </c>
      <c r="F32" s="10">
        <v>78.447000000000003</v>
      </c>
      <c r="G32" s="10">
        <v>71.117000000000004</v>
      </c>
      <c r="H32" s="10">
        <v>74.022000000000006</v>
      </c>
      <c r="I32" s="10">
        <v>54.762</v>
      </c>
      <c r="J32" s="10">
        <v>61.054000000000002</v>
      </c>
      <c r="K32" s="10">
        <v>43.075000000000003</v>
      </c>
      <c r="L32" s="10">
        <v>38.366</v>
      </c>
      <c r="M32" s="10">
        <v>51.268999999999998</v>
      </c>
      <c r="N32" s="10">
        <v>52.167999999999999</v>
      </c>
      <c r="O32" s="10">
        <v>71.804000000000002</v>
      </c>
      <c r="P32" s="10">
        <v>51.192999999999998</v>
      </c>
      <c r="Q32" s="10">
        <v>66.72</v>
      </c>
      <c r="R32" s="10">
        <v>50.372999999999998</v>
      </c>
      <c r="S32" s="10">
        <v>76.396000000000001</v>
      </c>
      <c r="T32" s="10">
        <v>52.72</v>
      </c>
      <c r="U32" s="10">
        <v>58.956000000000003</v>
      </c>
      <c r="V32" s="10">
        <v>43.176000000000002</v>
      </c>
      <c r="W32" s="10">
        <v>43.515999999999998</v>
      </c>
      <c r="X32" s="10">
        <v>39.049999999999997</v>
      </c>
      <c r="Y32" s="10">
        <v>55.743000000000002</v>
      </c>
      <c r="Z32" s="10">
        <v>59.813000000000002</v>
      </c>
      <c r="AA32" s="10">
        <v>58.241</v>
      </c>
      <c r="AB32" s="10">
        <v>55.606999999999999</v>
      </c>
      <c r="AC32" s="10">
        <v>64.126999999999995</v>
      </c>
      <c r="AD32" s="10">
        <v>59.084000000000003</v>
      </c>
      <c r="AE32" s="10">
        <v>49.139000000000003</v>
      </c>
      <c r="AF32" s="10">
        <v>47.356000000000002</v>
      </c>
      <c r="AG32" s="10">
        <v>56.040999999999997</v>
      </c>
      <c r="AH32" s="10">
        <v>40.258000000000003</v>
      </c>
      <c r="AI32" s="4">
        <v>60.216000000000001</v>
      </c>
      <c r="AJ32" s="4">
        <v>53.896000000000001</v>
      </c>
      <c r="AK32" s="4">
        <v>40.677</v>
      </c>
      <c r="AL32" s="4">
        <v>39.228999999999999</v>
      </c>
      <c r="AM32" s="4">
        <v>75.260000000000005</v>
      </c>
      <c r="AN32" s="4"/>
      <c r="AO32" s="4"/>
      <c r="AP32" s="4"/>
      <c r="AQ32" s="4"/>
      <c r="AR32" s="4"/>
      <c r="AS32" s="4"/>
      <c r="AT32" s="4"/>
      <c r="AU32" s="4"/>
      <c r="AV32" s="4"/>
      <c r="AW32" s="4"/>
      <c r="AX32" s="4"/>
      <c r="AY32" s="4"/>
    </row>
    <row r="33" spans="1:51" ht="15" x14ac:dyDescent="0.25">
      <c r="A33" s="92">
        <v>44835</v>
      </c>
      <c r="B33" s="85"/>
      <c r="C33" s="85"/>
      <c r="D33" s="85">
        <v>76.3</v>
      </c>
      <c r="E33" s="10">
        <v>72.087999999999994</v>
      </c>
      <c r="F33" s="10">
        <v>100</v>
      </c>
      <c r="G33" s="10">
        <v>127.94</v>
      </c>
      <c r="H33" s="10">
        <v>114.496</v>
      </c>
      <c r="I33" s="10">
        <v>62.423999999999999</v>
      </c>
      <c r="J33" s="10">
        <v>64.233999999999995</v>
      </c>
      <c r="K33" s="10">
        <v>56.862000000000002</v>
      </c>
      <c r="L33" s="10">
        <v>57.768000000000001</v>
      </c>
      <c r="M33" s="10">
        <v>57.591000000000001</v>
      </c>
      <c r="N33" s="10">
        <v>60.058</v>
      </c>
      <c r="O33" s="10">
        <v>89.027000000000001</v>
      </c>
      <c r="P33" s="10">
        <v>64.742999999999995</v>
      </c>
      <c r="Q33" s="10">
        <v>84.884</v>
      </c>
      <c r="R33" s="10">
        <v>70.706999999999994</v>
      </c>
      <c r="S33" s="10">
        <v>107.705</v>
      </c>
      <c r="T33" s="10">
        <v>66.096000000000004</v>
      </c>
      <c r="U33" s="10">
        <v>61.86</v>
      </c>
      <c r="V33" s="10">
        <v>55.920999999999999</v>
      </c>
      <c r="W33" s="10">
        <v>54.908000000000001</v>
      </c>
      <c r="X33" s="10">
        <v>57.24</v>
      </c>
      <c r="Y33" s="10">
        <v>58.981999999999999</v>
      </c>
      <c r="Z33" s="10">
        <v>76.293000000000006</v>
      </c>
      <c r="AA33" s="10">
        <v>86.286000000000001</v>
      </c>
      <c r="AB33" s="10">
        <v>116.483</v>
      </c>
      <c r="AC33" s="10">
        <v>87.233000000000004</v>
      </c>
      <c r="AD33" s="10">
        <v>68.802999999999997</v>
      </c>
      <c r="AE33" s="10">
        <v>62.226999999999997</v>
      </c>
      <c r="AF33" s="10">
        <v>60.598999999999997</v>
      </c>
      <c r="AG33" s="10">
        <v>69.820999999999998</v>
      </c>
      <c r="AH33" s="10">
        <v>52.453000000000003</v>
      </c>
      <c r="AI33" s="4">
        <v>84.844999999999999</v>
      </c>
      <c r="AJ33" s="4">
        <v>77.423000000000002</v>
      </c>
      <c r="AK33" s="4">
        <v>53.27</v>
      </c>
      <c r="AL33" s="4">
        <v>68.525999999999996</v>
      </c>
      <c r="AM33" s="4">
        <v>76.852000000000004</v>
      </c>
      <c r="AN33" s="4"/>
      <c r="AO33" s="4"/>
      <c r="AP33" s="4"/>
      <c r="AQ33" s="4"/>
      <c r="AR33" s="4"/>
      <c r="AS33" s="4"/>
      <c r="AT33" s="4"/>
      <c r="AU33" s="4"/>
      <c r="AV33" s="4"/>
      <c r="AW33" s="4"/>
      <c r="AX33" s="4"/>
      <c r="AY33" s="4"/>
    </row>
    <row r="34" spans="1:51" ht="15" x14ac:dyDescent="0.25">
      <c r="A34" s="92">
        <v>44866</v>
      </c>
      <c r="B34" s="85"/>
      <c r="C34" s="85"/>
      <c r="D34" s="85">
        <v>53.16</v>
      </c>
      <c r="E34" s="10">
        <v>63.44</v>
      </c>
      <c r="F34" s="10">
        <v>76.846000000000004</v>
      </c>
      <c r="G34" s="10">
        <v>81.644999999999996</v>
      </c>
      <c r="H34" s="10">
        <v>82.234999999999999</v>
      </c>
      <c r="I34" s="10">
        <v>58.945</v>
      </c>
      <c r="J34" s="10">
        <v>48.46</v>
      </c>
      <c r="K34" s="10">
        <v>45.692999999999998</v>
      </c>
      <c r="L34" s="10">
        <v>48.514000000000003</v>
      </c>
      <c r="M34" s="10">
        <v>49.545999999999999</v>
      </c>
      <c r="N34" s="10">
        <v>56.055999999999997</v>
      </c>
      <c r="O34" s="10">
        <v>68.878</v>
      </c>
      <c r="P34" s="10">
        <v>52.860999999999997</v>
      </c>
      <c r="Q34" s="10">
        <v>62.350999999999999</v>
      </c>
      <c r="R34" s="10">
        <v>59.030999999999999</v>
      </c>
      <c r="S34" s="10">
        <v>72.477999999999994</v>
      </c>
      <c r="T34" s="10">
        <v>59.423999999999999</v>
      </c>
      <c r="U34" s="10">
        <v>48.268999999999998</v>
      </c>
      <c r="V34" s="10">
        <v>45.064999999999998</v>
      </c>
      <c r="W34" s="10">
        <v>45.86</v>
      </c>
      <c r="X34" s="10">
        <v>44.366999999999997</v>
      </c>
      <c r="Y34" s="10">
        <v>45.122</v>
      </c>
      <c r="Z34" s="10">
        <v>64.364000000000004</v>
      </c>
      <c r="AA34" s="10">
        <v>67.022000000000006</v>
      </c>
      <c r="AB34" s="10">
        <v>74.765000000000001</v>
      </c>
      <c r="AC34" s="10">
        <v>60.796999999999997</v>
      </c>
      <c r="AD34" s="10">
        <v>55.860999999999997</v>
      </c>
      <c r="AE34" s="10">
        <v>52.591000000000001</v>
      </c>
      <c r="AF34" s="10">
        <v>54.064999999999998</v>
      </c>
      <c r="AG34" s="10">
        <v>56.661999999999999</v>
      </c>
      <c r="AH34" s="10">
        <v>41.655000000000001</v>
      </c>
      <c r="AI34" s="4">
        <v>54.942999999999998</v>
      </c>
      <c r="AJ34" s="4">
        <v>52.764000000000003</v>
      </c>
      <c r="AK34" s="4">
        <v>48.366</v>
      </c>
      <c r="AL34" s="4">
        <v>53.331000000000003</v>
      </c>
      <c r="AM34" s="4">
        <v>61.061999999999998</v>
      </c>
      <c r="AN34" s="4"/>
      <c r="AO34" s="4"/>
      <c r="AP34" s="4"/>
      <c r="AQ34" s="4"/>
      <c r="AR34" s="4"/>
      <c r="AS34" s="4"/>
      <c r="AT34" s="4"/>
      <c r="AU34" s="4"/>
      <c r="AV34" s="4"/>
      <c r="AW34" s="4"/>
      <c r="AX34" s="4"/>
      <c r="AY34" s="4"/>
    </row>
    <row r="35" spans="1:51" ht="15" x14ac:dyDescent="0.25">
      <c r="A35" s="92">
        <v>44896</v>
      </c>
      <c r="B35" s="85"/>
      <c r="C35" s="85"/>
      <c r="D35" s="85">
        <v>43.02</v>
      </c>
      <c r="E35" s="10">
        <v>53.872999999999998</v>
      </c>
      <c r="F35" s="10">
        <v>58.515000000000001</v>
      </c>
      <c r="G35" s="10">
        <v>60.097000000000001</v>
      </c>
      <c r="H35" s="10">
        <v>58.164000000000001</v>
      </c>
      <c r="I35" s="10">
        <v>47.51</v>
      </c>
      <c r="J35" s="10">
        <v>40.343000000000004</v>
      </c>
      <c r="K35" s="10">
        <v>37.380000000000003</v>
      </c>
      <c r="L35" s="10">
        <v>36.738</v>
      </c>
      <c r="M35" s="10">
        <v>40.61</v>
      </c>
      <c r="N35" s="10">
        <v>44.305999999999997</v>
      </c>
      <c r="O35" s="10">
        <v>56.597000000000001</v>
      </c>
      <c r="P35" s="10">
        <v>43.316000000000003</v>
      </c>
      <c r="Q35" s="10">
        <v>52.65</v>
      </c>
      <c r="R35" s="10">
        <v>52.575000000000003</v>
      </c>
      <c r="S35" s="10">
        <v>55.301000000000002</v>
      </c>
      <c r="T35" s="10">
        <v>51.326000000000001</v>
      </c>
      <c r="U35" s="10">
        <v>40.548999999999999</v>
      </c>
      <c r="V35" s="10">
        <v>36.307000000000002</v>
      </c>
      <c r="W35" s="10">
        <v>37.122</v>
      </c>
      <c r="X35" s="10">
        <v>34.479999999999997</v>
      </c>
      <c r="Y35" s="10">
        <v>38.371000000000002</v>
      </c>
      <c r="Z35" s="10">
        <v>45.584000000000003</v>
      </c>
      <c r="AA35" s="10">
        <v>51.633000000000003</v>
      </c>
      <c r="AB35" s="10">
        <v>49.802</v>
      </c>
      <c r="AC35" s="10">
        <v>45.451000000000001</v>
      </c>
      <c r="AD35" s="10">
        <v>47.305</v>
      </c>
      <c r="AE35" s="10">
        <v>42.954999999999998</v>
      </c>
      <c r="AF35" s="10">
        <v>51.576999999999998</v>
      </c>
      <c r="AG35" s="10">
        <v>46.726999999999997</v>
      </c>
      <c r="AH35" s="10">
        <v>34.862000000000002</v>
      </c>
      <c r="AI35" s="4">
        <v>40.609000000000002</v>
      </c>
      <c r="AJ35" s="4">
        <v>40.786000000000001</v>
      </c>
      <c r="AK35" s="4">
        <v>39.982999999999997</v>
      </c>
      <c r="AL35" s="4">
        <v>39.292000000000002</v>
      </c>
      <c r="AM35" s="4">
        <v>45.142000000000003</v>
      </c>
      <c r="AN35" s="4"/>
      <c r="AO35" s="4"/>
      <c r="AP35" s="4"/>
      <c r="AQ35" s="4"/>
      <c r="AR35" s="4"/>
      <c r="AS35" s="4"/>
      <c r="AT35" s="4"/>
      <c r="AU35" s="4"/>
      <c r="AV35" s="4"/>
      <c r="AW35" s="4"/>
      <c r="AX35" s="4"/>
      <c r="AY35" s="4"/>
    </row>
    <row r="36" spans="1:51" ht="15" x14ac:dyDescent="0.25">
      <c r="A36" s="92">
        <v>44927</v>
      </c>
      <c r="D36">
        <v>36.299999999999997</v>
      </c>
      <c r="E36">
        <v>46.031999999999996</v>
      </c>
      <c r="F36">
        <v>50.616999999999997</v>
      </c>
      <c r="G36">
        <v>50.192999999999998</v>
      </c>
      <c r="H36">
        <v>46.793999999999997</v>
      </c>
      <c r="I36">
        <v>39.526000000000003</v>
      </c>
      <c r="J36">
        <v>34.521000000000001</v>
      </c>
      <c r="K36">
        <v>32.064</v>
      </c>
      <c r="L36">
        <v>30.064</v>
      </c>
      <c r="M36">
        <v>34.064</v>
      </c>
      <c r="N36">
        <v>38.469000000000001</v>
      </c>
      <c r="O36">
        <v>49.527999999999999</v>
      </c>
      <c r="P36">
        <v>37.649000000000001</v>
      </c>
      <c r="Q36">
        <v>45.316000000000003</v>
      </c>
      <c r="R36">
        <v>41.557000000000002</v>
      </c>
      <c r="S36">
        <v>47.12</v>
      </c>
      <c r="T36">
        <v>42.944000000000003</v>
      </c>
      <c r="U36">
        <v>36.192999999999998</v>
      </c>
      <c r="V36">
        <v>31.314</v>
      </c>
      <c r="W36">
        <v>31.637</v>
      </c>
      <c r="X36">
        <v>28.125</v>
      </c>
      <c r="Y36">
        <v>32.829000000000001</v>
      </c>
      <c r="Z36">
        <v>52.142000000000003</v>
      </c>
      <c r="AA36">
        <v>45.408999999999999</v>
      </c>
      <c r="AB36">
        <v>41.77</v>
      </c>
      <c r="AC36">
        <v>37.594999999999999</v>
      </c>
      <c r="AD36">
        <v>41.707000000000001</v>
      </c>
      <c r="AE36">
        <v>36.628999999999998</v>
      </c>
      <c r="AF36">
        <v>44.444000000000003</v>
      </c>
      <c r="AG36">
        <v>40.886000000000003</v>
      </c>
      <c r="AH36">
        <v>29.984000000000002</v>
      </c>
      <c r="AI36" s="4">
        <v>34.159999999999997</v>
      </c>
      <c r="AJ36" s="4">
        <v>34.697000000000003</v>
      </c>
      <c r="AK36" s="4">
        <v>35.939</v>
      </c>
      <c r="AL36" s="4">
        <v>32.174999999999997</v>
      </c>
      <c r="AM36" s="4">
        <v>38.253</v>
      </c>
      <c r="AN36" s="4"/>
      <c r="AO36" s="4"/>
      <c r="AP36" s="4"/>
      <c r="AQ36" s="4"/>
      <c r="AR36" s="4"/>
      <c r="AS36" s="4"/>
      <c r="AT36" s="4"/>
      <c r="AU36" s="4"/>
      <c r="AV36" s="4"/>
      <c r="AW36" s="4"/>
      <c r="AX36" s="4"/>
      <c r="AY36" s="4"/>
    </row>
    <row r="37" spans="1:51" ht="15" x14ac:dyDescent="0.25">
      <c r="A37" s="92">
        <v>44958</v>
      </c>
      <c r="D37">
        <v>32.25</v>
      </c>
      <c r="E37">
        <v>37.78</v>
      </c>
      <c r="F37">
        <v>42.567</v>
      </c>
      <c r="G37">
        <v>60.87</v>
      </c>
      <c r="H37">
        <v>48.529000000000003</v>
      </c>
      <c r="I37">
        <v>32.837000000000003</v>
      </c>
      <c r="J37">
        <v>29.544</v>
      </c>
      <c r="K37">
        <v>26.914999999999999</v>
      </c>
      <c r="L37">
        <v>26.222999999999999</v>
      </c>
      <c r="M37">
        <v>29.085000000000001</v>
      </c>
      <c r="N37">
        <v>37.695999999999998</v>
      </c>
      <c r="O37">
        <v>41.37</v>
      </c>
      <c r="P37">
        <v>40.689</v>
      </c>
      <c r="Q37">
        <v>49.250999999999998</v>
      </c>
      <c r="R37">
        <v>35.496000000000002</v>
      </c>
      <c r="S37">
        <v>41.658000000000001</v>
      </c>
      <c r="T37">
        <v>40.75</v>
      </c>
      <c r="U37">
        <v>37.389000000000003</v>
      </c>
      <c r="V37">
        <v>28.175000000000001</v>
      </c>
      <c r="W37">
        <v>26.384</v>
      </c>
      <c r="X37">
        <v>26.227</v>
      </c>
      <c r="Y37">
        <v>27.812999999999999</v>
      </c>
      <c r="Z37">
        <v>44.305999999999997</v>
      </c>
      <c r="AA37">
        <v>37.844999999999999</v>
      </c>
      <c r="AB37">
        <v>42.706000000000003</v>
      </c>
      <c r="AC37">
        <v>32.536999999999999</v>
      </c>
      <c r="AD37">
        <v>39.621000000000002</v>
      </c>
      <c r="AE37">
        <v>30.312000000000001</v>
      </c>
      <c r="AF37">
        <v>34.381</v>
      </c>
      <c r="AG37">
        <v>34.856000000000002</v>
      </c>
      <c r="AH37">
        <v>26.05</v>
      </c>
      <c r="AI37" s="4">
        <v>33.421999999999997</v>
      </c>
      <c r="AJ37" s="4">
        <v>34.29</v>
      </c>
      <c r="AK37" s="4">
        <v>29.756</v>
      </c>
      <c r="AL37" s="4">
        <v>27.399000000000001</v>
      </c>
      <c r="AM37" s="4">
        <v>33.863999999999997</v>
      </c>
      <c r="AN37" s="4"/>
      <c r="AO37" s="4"/>
      <c r="AP37" s="4"/>
      <c r="AQ37" s="4"/>
      <c r="AR37" s="4"/>
      <c r="AS37" s="4"/>
      <c r="AT37" s="4"/>
      <c r="AU37" s="4"/>
      <c r="AV37" s="4"/>
      <c r="AW37" s="4"/>
      <c r="AX37" s="4"/>
      <c r="AY37" s="4"/>
    </row>
    <row r="38" spans="1:51" ht="15" x14ac:dyDescent="0.25">
      <c r="A38" s="92">
        <v>44986</v>
      </c>
      <c r="D38">
        <v>52.65</v>
      </c>
      <c r="E38">
        <v>47.353000000000002</v>
      </c>
      <c r="F38">
        <v>74.891000000000005</v>
      </c>
      <c r="G38">
        <v>126.9</v>
      </c>
      <c r="H38">
        <v>65.147999999999996</v>
      </c>
      <c r="I38">
        <v>47.387</v>
      </c>
      <c r="J38">
        <v>66.593000000000004</v>
      </c>
      <c r="K38">
        <v>39.377000000000002</v>
      </c>
      <c r="L38">
        <v>41.444000000000003</v>
      </c>
      <c r="M38">
        <v>56.691000000000003</v>
      </c>
      <c r="N38">
        <v>71.271000000000001</v>
      </c>
      <c r="O38">
        <v>68.328000000000003</v>
      </c>
      <c r="P38">
        <v>86.427000000000007</v>
      </c>
      <c r="Q38">
        <v>60.750999999999998</v>
      </c>
      <c r="R38">
        <v>67.611999999999995</v>
      </c>
      <c r="S38">
        <v>59.058999999999997</v>
      </c>
      <c r="T38">
        <v>53.677999999999997</v>
      </c>
      <c r="U38">
        <v>45.234999999999999</v>
      </c>
      <c r="V38">
        <v>40.64</v>
      </c>
      <c r="W38">
        <v>32.107999999999997</v>
      </c>
      <c r="X38">
        <v>38.273000000000003</v>
      </c>
      <c r="Y38">
        <v>68.106999999999999</v>
      </c>
      <c r="Z38">
        <v>57.375999999999998</v>
      </c>
      <c r="AA38">
        <v>50.453000000000003</v>
      </c>
      <c r="AB38">
        <v>117.033</v>
      </c>
      <c r="AC38">
        <v>41.155000000000001</v>
      </c>
      <c r="AD38">
        <v>69.120999999999995</v>
      </c>
      <c r="AE38">
        <v>35.61</v>
      </c>
      <c r="AF38">
        <v>54.904000000000003</v>
      </c>
      <c r="AG38">
        <v>57.600999999999999</v>
      </c>
      <c r="AH38">
        <v>37.826000000000001</v>
      </c>
      <c r="AI38" s="4">
        <v>44.908999999999999</v>
      </c>
      <c r="AJ38" s="4">
        <v>50.475999999999999</v>
      </c>
      <c r="AK38" s="4">
        <v>36.893999999999998</v>
      </c>
      <c r="AL38" s="4">
        <v>51.268999999999998</v>
      </c>
      <c r="AM38" s="4">
        <v>68.406000000000006</v>
      </c>
      <c r="AN38" s="4"/>
      <c r="AO38" s="4"/>
      <c r="AP38" s="4"/>
      <c r="AQ38" s="4"/>
      <c r="AR38" s="4"/>
      <c r="AS38" s="4"/>
      <c r="AT38" s="4"/>
      <c r="AU38" s="4"/>
      <c r="AV38" s="4"/>
      <c r="AW38" s="4"/>
      <c r="AX38" s="4"/>
      <c r="AY38" s="4"/>
    </row>
    <row r="39" spans="1:51" ht="15" x14ac:dyDescent="0.25">
      <c r="A39" s="92">
        <v>45017</v>
      </c>
      <c r="D39">
        <v>130.33000000000001</v>
      </c>
      <c r="E39">
        <v>121.86799999999999</v>
      </c>
      <c r="F39">
        <v>271.17</v>
      </c>
      <c r="G39">
        <v>277.84699999999998</v>
      </c>
      <c r="H39">
        <v>169.89599999999999</v>
      </c>
      <c r="I39">
        <v>94.027000000000001</v>
      </c>
      <c r="J39">
        <v>149.04300000000001</v>
      </c>
      <c r="K39">
        <v>82.278999999999996</v>
      </c>
      <c r="L39">
        <v>82.221999999999994</v>
      </c>
      <c r="M39">
        <v>163.26900000000001</v>
      </c>
      <c r="N39">
        <v>224.124</v>
      </c>
      <c r="O39">
        <v>142.73500000000001</v>
      </c>
      <c r="P39">
        <v>128.86000000000001</v>
      </c>
      <c r="Q39">
        <v>121.68600000000001</v>
      </c>
      <c r="R39">
        <v>157.09</v>
      </c>
      <c r="S39">
        <v>143.54</v>
      </c>
      <c r="T39">
        <v>81.941000000000003</v>
      </c>
      <c r="U39">
        <v>90.402000000000001</v>
      </c>
      <c r="V39">
        <v>79.412999999999997</v>
      </c>
      <c r="W39">
        <v>77.209000000000003</v>
      </c>
      <c r="X39">
        <v>77.019000000000005</v>
      </c>
      <c r="Y39">
        <v>168.83099999999999</v>
      </c>
      <c r="Z39">
        <v>219.124</v>
      </c>
      <c r="AA39">
        <v>174.74600000000001</v>
      </c>
      <c r="AB39">
        <v>177.85300000000001</v>
      </c>
      <c r="AC39">
        <v>94.531999999999996</v>
      </c>
      <c r="AD39">
        <v>128.29300000000001</v>
      </c>
      <c r="AE39">
        <v>98.37</v>
      </c>
      <c r="AF39">
        <v>139.43199999999999</v>
      </c>
      <c r="AG39">
        <v>121.881</v>
      </c>
      <c r="AH39">
        <v>68.057000000000002</v>
      </c>
      <c r="AI39" s="4">
        <v>99.652000000000001</v>
      </c>
      <c r="AJ39" s="4">
        <v>81.777000000000001</v>
      </c>
      <c r="AK39" s="4">
        <v>90.659000000000006</v>
      </c>
      <c r="AL39" s="4">
        <v>87.551000000000002</v>
      </c>
      <c r="AM39" s="4">
        <v>117.96599999999999</v>
      </c>
      <c r="AN39" s="4"/>
      <c r="AO39" s="4"/>
      <c r="AP39" s="4"/>
      <c r="AQ39" s="4"/>
      <c r="AR39" s="4"/>
      <c r="AS39" s="4"/>
      <c r="AT39" s="4"/>
      <c r="AU39" s="4"/>
      <c r="AV39" s="4"/>
      <c r="AW39" s="4"/>
      <c r="AX39" s="4"/>
      <c r="AY39" s="4"/>
    </row>
    <row r="40" spans="1:51" ht="15" x14ac:dyDescent="0.25">
      <c r="A40" s="92">
        <v>45047</v>
      </c>
      <c r="D40">
        <v>266.7</v>
      </c>
      <c r="E40">
        <v>529.17399999999998</v>
      </c>
      <c r="F40">
        <v>506.12700000000001</v>
      </c>
      <c r="G40">
        <v>371.565</v>
      </c>
      <c r="H40">
        <v>297.00099999999998</v>
      </c>
      <c r="I40">
        <v>162.59</v>
      </c>
      <c r="J40">
        <v>158.93799999999999</v>
      </c>
      <c r="K40">
        <v>95.295000000000002</v>
      </c>
      <c r="L40">
        <v>167.083</v>
      </c>
      <c r="M40">
        <v>240.90100000000001</v>
      </c>
      <c r="N40">
        <v>597.95299999999997</v>
      </c>
      <c r="O40">
        <v>233.048</v>
      </c>
      <c r="P40">
        <v>412.51</v>
      </c>
      <c r="Q40">
        <v>262.83</v>
      </c>
      <c r="R40">
        <v>455.12400000000002</v>
      </c>
      <c r="S40">
        <v>338.44200000000001</v>
      </c>
      <c r="T40">
        <v>210.739</v>
      </c>
      <c r="U40">
        <v>172.655</v>
      </c>
      <c r="V40">
        <v>212.27699999999999</v>
      </c>
      <c r="W40">
        <v>70.503</v>
      </c>
      <c r="X40">
        <v>191.03899999999999</v>
      </c>
      <c r="Y40">
        <v>223.79499999999999</v>
      </c>
      <c r="Z40">
        <v>468.75099999999998</v>
      </c>
      <c r="AA40">
        <v>244.381</v>
      </c>
      <c r="AB40">
        <v>229.155</v>
      </c>
      <c r="AC40">
        <v>386.78199999999998</v>
      </c>
      <c r="AD40">
        <v>328.90899999999999</v>
      </c>
      <c r="AE40">
        <v>193.47</v>
      </c>
      <c r="AF40">
        <v>311.28699999999998</v>
      </c>
      <c r="AG40">
        <v>116.223</v>
      </c>
      <c r="AH40">
        <v>132.815</v>
      </c>
      <c r="AI40" s="4">
        <v>229.179</v>
      </c>
      <c r="AJ40" s="4">
        <v>154.441</v>
      </c>
      <c r="AK40" s="4">
        <v>107.919</v>
      </c>
      <c r="AL40" s="4">
        <v>216.22200000000001</v>
      </c>
      <c r="AM40" s="4">
        <v>377.63499999999999</v>
      </c>
      <c r="AN40" s="4"/>
      <c r="AO40" s="4"/>
      <c r="AP40" s="4"/>
      <c r="AQ40" s="4"/>
      <c r="AR40" s="4"/>
      <c r="AS40" s="4"/>
      <c r="AT40" s="4"/>
      <c r="AU40" s="4"/>
      <c r="AV40" s="4"/>
      <c r="AW40" s="4"/>
      <c r="AX40" s="4"/>
      <c r="AY40" s="4"/>
    </row>
    <row r="41" spans="1:51" ht="15" x14ac:dyDescent="0.25">
      <c r="A41" s="92">
        <v>45078</v>
      </c>
      <c r="D41">
        <v>180.42</v>
      </c>
      <c r="E41">
        <v>511.53100000000001</v>
      </c>
      <c r="F41">
        <v>310.03300000000002</v>
      </c>
      <c r="G41">
        <v>253.65</v>
      </c>
      <c r="H41">
        <v>147.13300000000001</v>
      </c>
      <c r="I41">
        <v>129.74600000000001</v>
      </c>
      <c r="J41">
        <v>84.54</v>
      </c>
      <c r="K41">
        <v>73.956999999999994</v>
      </c>
      <c r="L41">
        <v>168.49600000000001</v>
      </c>
      <c r="M41">
        <v>124.66800000000001</v>
      </c>
      <c r="N41">
        <v>449.26499999999999</v>
      </c>
      <c r="O41">
        <v>137.80699999999999</v>
      </c>
      <c r="P41">
        <v>487.11500000000001</v>
      </c>
      <c r="Q41">
        <v>132.88499999999999</v>
      </c>
      <c r="R41">
        <v>373.262</v>
      </c>
      <c r="S41">
        <v>224.50200000000001</v>
      </c>
      <c r="T41">
        <v>213.29400000000001</v>
      </c>
      <c r="U41">
        <v>78.787000000000006</v>
      </c>
      <c r="V41">
        <v>110.89400000000001</v>
      </c>
      <c r="W41">
        <v>30.428999999999998</v>
      </c>
      <c r="X41">
        <v>170.80199999999999</v>
      </c>
      <c r="Y41">
        <v>84.471000000000004</v>
      </c>
      <c r="Z41">
        <v>303.02</v>
      </c>
      <c r="AA41">
        <v>124.256</v>
      </c>
      <c r="AB41">
        <v>115.425</v>
      </c>
      <c r="AC41">
        <v>392.358</v>
      </c>
      <c r="AD41">
        <v>160.363</v>
      </c>
      <c r="AE41">
        <v>207.78700000000001</v>
      </c>
      <c r="AF41">
        <v>368.42200000000003</v>
      </c>
      <c r="AG41">
        <v>27.733000000000001</v>
      </c>
      <c r="AH41">
        <v>81.620999999999995</v>
      </c>
      <c r="AI41" s="4">
        <v>201.63499999999999</v>
      </c>
      <c r="AJ41" s="4">
        <v>140.876</v>
      </c>
      <c r="AK41" s="4">
        <v>66.251000000000005</v>
      </c>
      <c r="AL41" s="4">
        <v>204.31800000000001</v>
      </c>
      <c r="AM41" s="4">
        <v>505.52800000000002</v>
      </c>
      <c r="AN41" s="4"/>
      <c r="AO41" s="4"/>
      <c r="AP41" s="4"/>
      <c r="AQ41" s="4"/>
      <c r="AR41" s="4"/>
      <c r="AS41" s="4"/>
      <c r="AT41" s="4"/>
      <c r="AU41" s="4"/>
      <c r="AV41" s="4"/>
      <c r="AW41" s="4"/>
      <c r="AX41" s="4"/>
      <c r="AY41" s="4"/>
    </row>
    <row r="42" spans="1:51" ht="15" x14ac:dyDescent="0.25">
      <c r="A42" s="92">
        <v>45108</v>
      </c>
      <c r="D42">
        <v>65.19</v>
      </c>
      <c r="E42">
        <v>167.71700000000001</v>
      </c>
      <c r="F42">
        <v>87.915999999999997</v>
      </c>
      <c r="G42">
        <v>94.34</v>
      </c>
      <c r="H42">
        <v>52.658999999999999</v>
      </c>
      <c r="I42">
        <v>40.414000000000001</v>
      </c>
      <c r="J42">
        <v>27.221</v>
      </c>
      <c r="K42">
        <v>24.318000000000001</v>
      </c>
      <c r="L42">
        <v>63.42</v>
      </c>
      <c r="M42">
        <v>45.262</v>
      </c>
      <c r="N42">
        <v>152.476</v>
      </c>
      <c r="O42">
        <v>35.423000000000002</v>
      </c>
      <c r="P42">
        <v>281.48500000000001</v>
      </c>
      <c r="Q42">
        <v>41.325000000000003</v>
      </c>
      <c r="R42">
        <v>108.375</v>
      </c>
      <c r="S42">
        <v>81.128</v>
      </c>
      <c r="T42">
        <v>97.108999999999995</v>
      </c>
      <c r="U42">
        <v>18.111999999999998</v>
      </c>
      <c r="V42">
        <v>24.036000000000001</v>
      </c>
      <c r="W42">
        <v>12.013999999999999</v>
      </c>
      <c r="X42">
        <v>31.366</v>
      </c>
      <c r="Y42">
        <v>25.489000000000001</v>
      </c>
      <c r="Z42">
        <v>94.915000000000006</v>
      </c>
      <c r="AA42">
        <v>33.165999999999997</v>
      </c>
      <c r="AB42">
        <v>36.024999999999999</v>
      </c>
      <c r="AC42">
        <v>124.092</v>
      </c>
      <c r="AD42">
        <v>74.247</v>
      </c>
      <c r="AE42">
        <v>46.677999999999997</v>
      </c>
      <c r="AF42">
        <v>132.714</v>
      </c>
      <c r="AG42">
        <v>16.387</v>
      </c>
      <c r="AH42">
        <v>22.146000000000001</v>
      </c>
      <c r="AI42" s="4">
        <v>42.414000000000001</v>
      </c>
      <c r="AJ42" s="4">
        <v>38.770000000000003</v>
      </c>
      <c r="AK42" s="4">
        <v>21.071999999999999</v>
      </c>
      <c r="AL42" s="4">
        <v>104.06399999999999</v>
      </c>
      <c r="AM42" s="4">
        <v>208.64599999999999</v>
      </c>
      <c r="AN42" s="4"/>
      <c r="AO42" s="4"/>
      <c r="AP42" s="4"/>
      <c r="AQ42" s="4"/>
      <c r="AR42" s="4"/>
      <c r="AS42" s="4"/>
      <c r="AT42" s="4"/>
      <c r="AU42" s="4"/>
      <c r="AV42" s="4"/>
      <c r="AW42" s="4"/>
      <c r="AX42" s="4"/>
      <c r="AY42" s="4"/>
    </row>
    <row r="43" spans="1:51" ht="15" x14ac:dyDescent="0.25">
      <c r="A43" s="92">
        <v>45139</v>
      </c>
      <c r="D43">
        <v>43.52</v>
      </c>
      <c r="E43">
        <v>85.673000000000002</v>
      </c>
      <c r="F43">
        <v>50.59</v>
      </c>
      <c r="G43">
        <v>45.54</v>
      </c>
      <c r="H43">
        <v>43.387</v>
      </c>
      <c r="I43">
        <v>30.13</v>
      </c>
      <c r="J43">
        <v>28.536000000000001</v>
      </c>
      <c r="K43">
        <v>25.17</v>
      </c>
      <c r="L43">
        <v>32.276000000000003</v>
      </c>
      <c r="M43">
        <v>40.268999999999998</v>
      </c>
      <c r="N43">
        <v>61.820999999999998</v>
      </c>
      <c r="O43">
        <v>31.193999999999999</v>
      </c>
      <c r="P43">
        <v>84.78</v>
      </c>
      <c r="Q43">
        <v>30.855</v>
      </c>
      <c r="R43">
        <v>69.325999999999993</v>
      </c>
      <c r="S43">
        <v>43.148000000000003</v>
      </c>
      <c r="T43">
        <v>56.183999999999997</v>
      </c>
      <c r="U43">
        <v>24.484999999999999</v>
      </c>
      <c r="V43">
        <v>29.803000000000001</v>
      </c>
      <c r="W43">
        <v>19.001999999999999</v>
      </c>
      <c r="X43">
        <v>24.462</v>
      </c>
      <c r="Y43">
        <v>28.097999999999999</v>
      </c>
      <c r="Z43">
        <v>51.432000000000002</v>
      </c>
      <c r="AA43">
        <v>39.811</v>
      </c>
      <c r="AB43">
        <v>34.555</v>
      </c>
      <c r="AC43">
        <v>55.584000000000003</v>
      </c>
      <c r="AD43">
        <v>37.49</v>
      </c>
      <c r="AE43">
        <v>43.07</v>
      </c>
      <c r="AF43">
        <v>48.027000000000001</v>
      </c>
      <c r="AG43">
        <v>24.859000000000002</v>
      </c>
      <c r="AH43">
        <v>31.498000000000001</v>
      </c>
      <c r="AI43" s="4">
        <v>39.024000000000001</v>
      </c>
      <c r="AJ43" s="4">
        <v>25.821999999999999</v>
      </c>
      <c r="AK43" s="4">
        <v>24.06</v>
      </c>
      <c r="AL43" s="4">
        <v>51.359000000000002</v>
      </c>
      <c r="AM43" s="4">
        <v>81.536000000000001</v>
      </c>
      <c r="AN43" s="4"/>
      <c r="AO43" s="4"/>
      <c r="AP43" s="4"/>
      <c r="AQ43" s="4"/>
      <c r="AR43" s="4"/>
      <c r="AS43" s="4"/>
      <c r="AT43" s="4"/>
      <c r="AU43" s="4"/>
      <c r="AV43" s="4"/>
      <c r="AW43" s="4"/>
      <c r="AX43" s="4"/>
      <c r="AY43" s="4"/>
    </row>
    <row r="44" spans="1:51" ht="15" x14ac:dyDescent="0.25">
      <c r="A44" s="92">
        <v>45170</v>
      </c>
      <c r="D44">
        <v>65.16</v>
      </c>
      <c r="E44">
        <v>78.527000000000001</v>
      </c>
      <c r="F44">
        <v>71.572000000000003</v>
      </c>
      <c r="G44">
        <v>72.23</v>
      </c>
      <c r="H44">
        <v>55.424999999999997</v>
      </c>
      <c r="I44">
        <v>61.563000000000002</v>
      </c>
      <c r="J44">
        <v>43.521999999999998</v>
      </c>
      <c r="K44">
        <v>38.655000000000001</v>
      </c>
      <c r="L44">
        <v>51.473999999999997</v>
      </c>
      <c r="M44">
        <v>52</v>
      </c>
      <c r="N44">
        <v>71.924999999999997</v>
      </c>
      <c r="O44">
        <v>51.345999999999997</v>
      </c>
      <c r="P44">
        <v>67.852000000000004</v>
      </c>
      <c r="Q44">
        <v>50.447000000000003</v>
      </c>
      <c r="R44">
        <v>77.146000000000001</v>
      </c>
      <c r="S44">
        <v>53.042999999999999</v>
      </c>
      <c r="T44">
        <v>59.79</v>
      </c>
      <c r="U44">
        <v>43.713000000000001</v>
      </c>
      <c r="V44">
        <v>43.652000000000001</v>
      </c>
      <c r="W44">
        <v>38.996000000000002</v>
      </c>
      <c r="X44">
        <v>55.811999999999998</v>
      </c>
      <c r="Y44">
        <v>59.561</v>
      </c>
      <c r="Z44">
        <v>58.244999999999997</v>
      </c>
      <c r="AA44">
        <v>55.521000000000001</v>
      </c>
      <c r="AB44">
        <v>65.153000000000006</v>
      </c>
      <c r="AC44">
        <v>59.122</v>
      </c>
      <c r="AD44">
        <v>49.247999999999998</v>
      </c>
      <c r="AE44">
        <v>48.265999999999998</v>
      </c>
      <c r="AF44">
        <v>56.192999999999998</v>
      </c>
      <c r="AG44">
        <v>40.488</v>
      </c>
      <c r="AH44">
        <v>60.923000000000002</v>
      </c>
      <c r="AI44" s="4">
        <v>54.631</v>
      </c>
      <c r="AJ44" s="4">
        <v>40.698999999999998</v>
      </c>
      <c r="AK44" s="4">
        <v>39.350999999999999</v>
      </c>
      <c r="AL44" s="4">
        <v>74.929000000000002</v>
      </c>
      <c r="AM44" s="4">
        <v>63.401000000000003</v>
      </c>
      <c r="AN44" s="4"/>
      <c r="AO44" s="4"/>
      <c r="AP44" s="4"/>
      <c r="AQ44" s="4"/>
      <c r="AR44" s="4"/>
      <c r="AS44" s="4"/>
      <c r="AT44" s="4"/>
      <c r="AU44" s="4"/>
      <c r="AV44" s="4"/>
      <c r="AW44" s="4"/>
      <c r="AX44" s="4"/>
      <c r="AY44" s="4"/>
    </row>
    <row r="45" spans="1:51" ht="15" x14ac:dyDescent="0.25">
      <c r="A45" s="92">
        <v>45200</v>
      </c>
      <c r="D45">
        <v>76.3</v>
      </c>
      <c r="E45">
        <v>100.084</v>
      </c>
      <c r="F45">
        <v>128.46600000000001</v>
      </c>
      <c r="G45">
        <v>117.965</v>
      </c>
      <c r="H45">
        <v>63.045000000000002</v>
      </c>
      <c r="I45">
        <v>64.7</v>
      </c>
      <c r="J45">
        <v>57.305</v>
      </c>
      <c r="K45">
        <v>57.207999999999998</v>
      </c>
      <c r="L45">
        <v>57.8</v>
      </c>
      <c r="M45">
        <v>59.886000000000003</v>
      </c>
      <c r="N45">
        <v>89.146000000000001</v>
      </c>
      <c r="O45">
        <v>64.94</v>
      </c>
      <c r="P45">
        <v>86.147000000000006</v>
      </c>
      <c r="Q45">
        <v>70.78</v>
      </c>
      <c r="R45">
        <v>108.46</v>
      </c>
      <c r="S45">
        <v>66.120999999999995</v>
      </c>
      <c r="T45">
        <v>62.655000000000001</v>
      </c>
      <c r="U45">
        <v>56.451000000000001</v>
      </c>
      <c r="V45">
        <v>55.04</v>
      </c>
      <c r="W45">
        <v>57.41</v>
      </c>
      <c r="X45">
        <v>59.021999999999998</v>
      </c>
      <c r="Y45">
        <v>76.054000000000002</v>
      </c>
      <c r="Z45">
        <v>86.283000000000001</v>
      </c>
      <c r="AA45">
        <v>117.03</v>
      </c>
      <c r="AB45">
        <v>88.313999999999993</v>
      </c>
      <c r="AC45">
        <v>68.84</v>
      </c>
      <c r="AD45">
        <v>62.329000000000001</v>
      </c>
      <c r="AE45">
        <v>61.122</v>
      </c>
      <c r="AF45">
        <v>69.975999999999999</v>
      </c>
      <c r="AG45">
        <v>52.673999999999999</v>
      </c>
      <c r="AH45">
        <v>85.671999999999997</v>
      </c>
      <c r="AI45" s="4">
        <v>77.188000000000002</v>
      </c>
      <c r="AJ45" s="4">
        <v>53.284999999999997</v>
      </c>
      <c r="AK45" s="4">
        <v>68.741</v>
      </c>
      <c r="AL45" s="4">
        <v>76.540999999999997</v>
      </c>
      <c r="AM45" s="4">
        <v>72.084000000000003</v>
      </c>
      <c r="AN45" s="4"/>
      <c r="AO45" s="4"/>
      <c r="AP45" s="4"/>
      <c r="AQ45" s="4"/>
      <c r="AR45" s="4"/>
      <c r="AS45" s="4"/>
      <c r="AT45" s="4"/>
      <c r="AU45" s="4"/>
      <c r="AV45" s="4"/>
      <c r="AW45" s="4"/>
      <c r="AX45" s="4"/>
      <c r="AY45" s="4"/>
    </row>
    <row r="46" spans="1:51" ht="15" x14ac:dyDescent="0.25">
      <c r="A46" s="92">
        <v>45231</v>
      </c>
      <c r="D46">
        <v>53.16</v>
      </c>
      <c r="E46">
        <v>76.924000000000007</v>
      </c>
      <c r="F46">
        <v>82.034000000000006</v>
      </c>
      <c r="G46">
        <v>84.099000000000004</v>
      </c>
      <c r="H46">
        <v>59.552</v>
      </c>
      <c r="I46">
        <v>48.881999999999998</v>
      </c>
      <c r="J46">
        <v>46.103999999999999</v>
      </c>
      <c r="K46">
        <v>48.933999999999997</v>
      </c>
      <c r="L46">
        <v>49.735999999999997</v>
      </c>
      <c r="M46">
        <v>55.865000000000002</v>
      </c>
      <c r="N46">
        <v>68.977000000000004</v>
      </c>
      <c r="O46">
        <v>53.302999999999997</v>
      </c>
      <c r="P46">
        <v>63.375999999999998</v>
      </c>
      <c r="Q46">
        <v>59.094999999999999</v>
      </c>
      <c r="R46">
        <v>73.066000000000003</v>
      </c>
      <c r="S46">
        <v>59.759</v>
      </c>
      <c r="T46">
        <v>48.988999999999997</v>
      </c>
      <c r="U46">
        <v>45.542999999999999</v>
      </c>
      <c r="V46">
        <v>45.99</v>
      </c>
      <c r="W46">
        <v>44.475000000000001</v>
      </c>
      <c r="X46">
        <v>45.128999999999998</v>
      </c>
      <c r="Y46">
        <v>64.132999999999996</v>
      </c>
      <c r="Z46">
        <v>67.018000000000001</v>
      </c>
      <c r="AA46">
        <v>76.331999999999994</v>
      </c>
      <c r="AB46">
        <v>61.67</v>
      </c>
      <c r="AC46">
        <v>55.893999999999998</v>
      </c>
      <c r="AD46">
        <v>52.68</v>
      </c>
      <c r="AE46">
        <v>55.011000000000003</v>
      </c>
      <c r="AF46">
        <v>56.802</v>
      </c>
      <c r="AG46">
        <v>41.832999999999998</v>
      </c>
      <c r="AH46">
        <v>55.575000000000003</v>
      </c>
      <c r="AI46" s="4">
        <v>53.084000000000003</v>
      </c>
      <c r="AJ46" s="4">
        <v>48.378</v>
      </c>
      <c r="AK46" s="4">
        <v>53.515999999999998</v>
      </c>
      <c r="AL46" s="4">
        <v>60.777000000000001</v>
      </c>
      <c r="AM46" s="4">
        <v>63.241</v>
      </c>
      <c r="AN46" s="4"/>
      <c r="AO46" s="4"/>
      <c r="AP46" s="4"/>
      <c r="AQ46" s="4"/>
      <c r="AR46" s="4"/>
      <c r="AS46" s="4"/>
      <c r="AT46" s="4"/>
      <c r="AU46" s="4"/>
      <c r="AV46" s="4"/>
      <c r="AW46" s="4"/>
      <c r="AX46" s="4"/>
      <c r="AY46" s="4"/>
    </row>
    <row r="47" spans="1:51" ht="15" x14ac:dyDescent="0.25">
      <c r="A47" s="92">
        <v>45261</v>
      </c>
      <c r="D47">
        <v>43.02</v>
      </c>
      <c r="E47">
        <v>58.582999999999998</v>
      </c>
      <c r="F47">
        <v>60.448</v>
      </c>
      <c r="G47">
        <v>59.695999999999998</v>
      </c>
      <c r="H47">
        <v>48.052999999999997</v>
      </c>
      <c r="I47">
        <v>40.744999999999997</v>
      </c>
      <c r="J47">
        <v>37.765999999999998</v>
      </c>
      <c r="K47">
        <v>36.984000000000002</v>
      </c>
      <c r="L47">
        <v>40.783999999999999</v>
      </c>
      <c r="M47">
        <v>44.137999999999998</v>
      </c>
      <c r="N47">
        <v>56.688000000000002</v>
      </c>
      <c r="O47">
        <v>43.595999999999997</v>
      </c>
      <c r="P47">
        <v>53.612000000000002</v>
      </c>
      <c r="Q47">
        <v>52.633000000000003</v>
      </c>
      <c r="R47">
        <v>55.847000000000001</v>
      </c>
      <c r="S47">
        <v>51.814999999999998</v>
      </c>
      <c r="T47">
        <v>41.220999999999997</v>
      </c>
      <c r="U47">
        <v>36.747999999999998</v>
      </c>
      <c r="V47">
        <v>37.24</v>
      </c>
      <c r="W47">
        <v>34.691000000000003</v>
      </c>
      <c r="X47">
        <v>38.374000000000002</v>
      </c>
      <c r="Y47">
        <v>45.392000000000003</v>
      </c>
      <c r="Z47">
        <v>51.628</v>
      </c>
      <c r="AA47">
        <v>50.468000000000004</v>
      </c>
      <c r="AB47">
        <v>46.29</v>
      </c>
      <c r="AC47">
        <v>47.335999999999999</v>
      </c>
      <c r="AD47">
        <v>43.036999999999999</v>
      </c>
      <c r="AE47">
        <v>51.908999999999999</v>
      </c>
      <c r="AF47">
        <v>46.853999999999999</v>
      </c>
      <c r="AG47">
        <v>35.03</v>
      </c>
      <c r="AH47">
        <v>41.173999999999999</v>
      </c>
      <c r="AI47" s="4">
        <v>40.792000000000002</v>
      </c>
      <c r="AJ47" s="4">
        <v>39.991999999999997</v>
      </c>
      <c r="AK47" s="4">
        <v>39.453000000000003</v>
      </c>
      <c r="AL47" s="4">
        <v>44.902999999999999</v>
      </c>
      <c r="AM47" s="4">
        <v>53.863999999999997</v>
      </c>
      <c r="AN47" s="4"/>
      <c r="AO47" s="4"/>
      <c r="AP47" s="4"/>
      <c r="AQ47" s="4"/>
      <c r="AR47" s="4"/>
      <c r="AS47" s="4"/>
      <c r="AT47" s="4"/>
      <c r="AU47" s="4"/>
      <c r="AV47" s="4"/>
      <c r="AW47" s="4"/>
      <c r="AX47" s="4"/>
      <c r="AY47" s="4"/>
    </row>
    <row r="48" spans="1:51" ht="15" x14ac:dyDescent="0.25">
      <c r="A48" s="92">
        <v>45292</v>
      </c>
      <c r="D48">
        <v>36.299999999999997</v>
      </c>
      <c r="E48">
        <v>50.679000000000002</v>
      </c>
      <c r="F48">
        <v>50.506999999999998</v>
      </c>
      <c r="G48">
        <v>47.478999999999999</v>
      </c>
      <c r="H48">
        <v>40.000999999999998</v>
      </c>
      <c r="I48">
        <v>34.887999999999998</v>
      </c>
      <c r="J48">
        <v>32.415999999999997</v>
      </c>
      <c r="K48">
        <v>30.15</v>
      </c>
      <c r="L48">
        <v>34.220999999999997</v>
      </c>
      <c r="M48">
        <v>38.314999999999998</v>
      </c>
      <c r="N48">
        <v>49.61</v>
      </c>
      <c r="O48">
        <v>37.854999999999997</v>
      </c>
      <c r="P48">
        <v>46.192999999999998</v>
      </c>
      <c r="Q48">
        <v>41.606999999999999</v>
      </c>
      <c r="R48">
        <v>47.607999999999997</v>
      </c>
      <c r="S48">
        <v>43.12</v>
      </c>
      <c r="T48">
        <v>36.823</v>
      </c>
      <c r="U48">
        <v>31.716000000000001</v>
      </c>
      <c r="V48">
        <v>31.75</v>
      </c>
      <c r="W48">
        <v>28.175000000000001</v>
      </c>
      <c r="X48">
        <v>32.83</v>
      </c>
      <c r="Y48">
        <v>51.947000000000003</v>
      </c>
      <c r="Z48">
        <v>45.402999999999999</v>
      </c>
      <c r="AA48">
        <v>42.137999999999998</v>
      </c>
      <c r="AB48">
        <v>38.335000000000001</v>
      </c>
      <c r="AC48">
        <v>41.734999999999999</v>
      </c>
      <c r="AD48">
        <v>36.704000000000001</v>
      </c>
      <c r="AE48">
        <v>45.673999999999999</v>
      </c>
      <c r="AF48">
        <v>41.002000000000002</v>
      </c>
      <c r="AG48">
        <v>30.135000000000002</v>
      </c>
      <c r="AH48">
        <v>34.674999999999997</v>
      </c>
      <c r="AI48" s="4">
        <v>34.649000000000001</v>
      </c>
      <c r="AJ48" s="4">
        <v>35.945</v>
      </c>
      <c r="AK48" s="4">
        <v>32.319000000000003</v>
      </c>
      <c r="AL48" s="4">
        <v>38.036999999999999</v>
      </c>
      <c r="AM48" s="4">
        <v>46.06</v>
      </c>
      <c r="AN48" s="4"/>
      <c r="AO48" s="4"/>
      <c r="AP48" s="4"/>
      <c r="AQ48" s="4"/>
      <c r="AR48" s="4"/>
      <c r="AS48" s="4"/>
      <c r="AT48" s="4"/>
      <c r="AU48" s="4"/>
      <c r="AV48" s="4"/>
      <c r="AW48" s="4"/>
      <c r="AX48" s="4"/>
      <c r="AY48" s="4"/>
    </row>
    <row r="49" spans="1:1005" ht="15" x14ac:dyDescent="0.25">
      <c r="A49" s="92">
        <v>45323</v>
      </c>
      <c r="D49">
        <v>32.25</v>
      </c>
      <c r="E49">
        <v>44.18</v>
      </c>
      <c r="F49">
        <v>64.528999999999996</v>
      </c>
      <c r="G49">
        <v>50.889000000000003</v>
      </c>
      <c r="H49">
        <v>34.415999999999997</v>
      </c>
      <c r="I49">
        <v>31.029</v>
      </c>
      <c r="J49">
        <v>28.155999999999999</v>
      </c>
      <c r="K49">
        <v>27.122</v>
      </c>
      <c r="L49">
        <v>30.280999999999999</v>
      </c>
      <c r="M49">
        <v>38.884999999999998</v>
      </c>
      <c r="N49">
        <v>42.84</v>
      </c>
      <c r="O49">
        <v>42.088000000000001</v>
      </c>
      <c r="P49">
        <v>52.325000000000003</v>
      </c>
      <c r="Q49">
        <v>36.716000000000001</v>
      </c>
      <c r="R49">
        <v>43.526000000000003</v>
      </c>
      <c r="S49">
        <v>42.345999999999997</v>
      </c>
      <c r="T49">
        <v>39.395000000000003</v>
      </c>
      <c r="U49">
        <v>29.666</v>
      </c>
      <c r="V49">
        <v>27.396000000000001</v>
      </c>
      <c r="W49">
        <v>27.148</v>
      </c>
      <c r="X49">
        <v>28.931999999999999</v>
      </c>
      <c r="Y49">
        <v>45.76</v>
      </c>
      <c r="Z49">
        <v>39.186999999999998</v>
      </c>
      <c r="AA49">
        <v>44.454000000000001</v>
      </c>
      <c r="AB49">
        <v>34.374000000000002</v>
      </c>
      <c r="AC49">
        <v>41.564999999999998</v>
      </c>
      <c r="AD49">
        <v>31.370999999999999</v>
      </c>
      <c r="AE49">
        <v>36.085000000000001</v>
      </c>
      <c r="AF49">
        <v>36.182000000000002</v>
      </c>
      <c r="AG49">
        <v>27.032</v>
      </c>
      <c r="AH49">
        <v>35.402000000000001</v>
      </c>
      <c r="AI49" s="4">
        <v>35.308999999999997</v>
      </c>
      <c r="AJ49" s="4">
        <v>31.085999999999999</v>
      </c>
      <c r="AK49" s="4">
        <v>28.71</v>
      </c>
      <c r="AL49" s="4">
        <v>35.097999999999999</v>
      </c>
      <c r="AM49" s="4">
        <v>38.97</v>
      </c>
      <c r="AN49" s="4"/>
      <c r="AO49" s="4"/>
      <c r="AP49" s="4"/>
      <c r="AQ49" s="4"/>
      <c r="AR49" s="4"/>
      <c r="AS49" s="4"/>
      <c r="AT49" s="4"/>
      <c r="AU49" s="4"/>
      <c r="AV49" s="4"/>
      <c r="AW49" s="4"/>
      <c r="AX49" s="4"/>
      <c r="AY49" s="4"/>
    </row>
    <row r="50" spans="1:1005" ht="15" x14ac:dyDescent="0.25">
      <c r="A50" s="92">
        <v>45352</v>
      </c>
      <c r="D50">
        <v>52.65</v>
      </c>
      <c r="E50">
        <v>76.453999999999994</v>
      </c>
      <c r="F50">
        <v>131.85400000000001</v>
      </c>
      <c r="G50">
        <v>65.962000000000003</v>
      </c>
      <c r="H50">
        <v>48.73</v>
      </c>
      <c r="I50">
        <v>68.656000000000006</v>
      </c>
      <c r="J50">
        <v>40.844999999999999</v>
      </c>
      <c r="K50">
        <v>41.502000000000002</v>
      </c>
      <c r="L50">
        <v>59.988</v>
      </c>
      <c r="M50">
        <v>75.972999999999999</v>
      </c>
      <c r="N50">
        <v>69.304000000000002</v>
      </c>
      <c r="O50">
        <v>86.647000000000006</v>
      </c>
      <c r="P50">
        <v>61.369</v>
      </c>
      <c r="Q50">
        <v>70.451999999999998</v>
      </c>
      <c r="R50">
        <v>61.345999999999997</v>
      </c>
      <c r="S50">
        <v>53.878999999999998</v>
      </c>
      <c r="T50">
        <v>46.357999999999997</v>
      </c>
      <c r="U50">
        <v>41.707000000000001</v>
      </c>
      <c r="V50">
        <v>32.768000000000001</v>
      </c>
      <c r="W50">
        <v>38.265999999999998</v>
      </c>
      <c r="X50">
        <v>69.462000000000003</v>
      </c>
      <c r="Y50">
        <v>58.097999999999999</v>
      </c>
      <c r="Z50">
        <v>51.137</v>
      </c>
      <c r="AA50">
        <v>118.31100000000001</v>
      </c>
      <c r="AB50">
        <v>42.554000000000002</v>
      </c>
      <c r="AC50">
        <v>69.201999999999998</v>
      </c>
      <c r="AD50">
        <v>36.152000000000001</v>
      </c>
      <c r="AE50">
        <v>55.506999999999998</v>
      </c>
      <c r="AF50">
        <v>59.808</v>
      </c>
      <c r="AG50">
        <v>38.683999999999997</v>
      </c>
      <c r="AH50">
        <v>45.279000000000003</v>
      </c>
      <c r="AI50" s="4">
        <v>50.575000000000003</v>
      </c>
      <c r="AJ50" s="4">
        <v>36.868000000000002</v>
      </c>
      <c r="AK50" s="4">
        <v>53.073</v>
      </c>
      <c r="AL50" s="4">
        <v>68.427999999999997</v>
      </c>
      <c r="AM50" s="4">
        <v>47.143000000000001</v>
      </c>
      <c r="AN50" s="4"/>
      <c r="AO50" s="4"/>
      <c r="AP50" s="4"/>
      <c r="AQ50" s="4"/>
      <c r="AR50" s="4"/>
      <c r="AS50" s="4"/>
      <c r="AT50" s="4"/>
      <c r="AU50" s="4"/>
      <c r="AV50" s="4"/>
      <c r="AW50" s="4"/>
      <c r="AX50" s="4"/>
      <c r="AY50" s="4"/>
    </row>
    <row r="51" spans="1:1005" ht="15" x14ac:dyDescent="0.25">
      <c r="A51" s="92">
        <v>45383</v>
      </c>
      <c r="D51">
        <v>130.33000000000001</v>
      </c>
      <c r="E51">
        <v>282.34399999999999</v>
      </c>
      <c r="F51">
        <v>278.20600000000002</v>
      </c>
      <c r="G51">
        <v>170.97499999999999</v>
      </c>
      <c r="H51">
        <v>96.704999999999998</v>
      </c>
      <c r="I51">
        <v>151.762</v>
      </c>
      <c r="J51">
        <v>83.085999999999999</v>
      </c>
      <c r="K51">
        <v>82.441999999999993</v>
      </c>
      <c r="L51">
        <v>166.83799999999999</v>
      </c>
      <c r="M51">
        <v>232.35599999999999</v>
      </c>
      <c r="N51">
        <v>147.208</v>
      </c>
      <c r="O51">
        <v>129.22399999999999</v>
      </c>
      <c r="P51">
        <v>128.13900000000001</v>
      </c>
      <c r="Q51">
        <v>162.542</v>
      </c>
      <c r="R51">
        <v>149.114</v>
      </c>
      <c r="S51">
        <v>82.022000000000006</v>
      </c>
      <c r="T51">
        <v>96.031000000000006</v>
      </c>
      <c r="U51">
        <v>84.457999999999998</v>
      </c>
      <c r="V51">
        <v>78.510999999999996</v>
      </c>
      <c r="W51">
        <v>76.97</v>
      </c>
      <c r="X51">
        <v>174.642</v>
      </c>
      <c r="Y51">
        <v>226.934</v>
      </c>
      <c r="Z51">
        <v>182.209</v>
      </c>
      <c r="AA51">
        <v>178.364</v>
      </c>
      <c r="AB51">
        <v>96.807000000000002</v>
      </c>
      <c r="AC51">
        <v>134.142</v>
      </c>
      <c r="AD51">
        <v>102.129</v>
      </c>
      <c r="AE51">
        <v>140.45699999999999</v>
      </c>
      <c r="AF51">
        <v>124.789</v>
      </c>
      <c r="AG51">
        <v>69.873000000000005</v>
      </c>
      <c r="AH51">
        <v>103.89</v>
      </c>
      <c r="AI51" s="4">
        <v>81.894999999999996</v>
      </c>
      <c r="AJ51" s="4">
        <v>94.400999999999996</v>
      </c>
      <c r="AK51" s="4">
        <v>89.358999999999995</v>
      </c>
      <c r="AL51" s="4">
        <v>125.523</v>
      </c>
      <c r="AM51" s="4">
        <v>121.48399999999999</v>
      </c>
      <c r="AN51" s="4"/>
      <c r="AO51" s="4"/>
      <c r="AP51" s="4"/>
      <c r="AQ51" s="4"/>
      <c r="AR51" s="4"/>
      <c r="AS51" s="4"/>
      <c r="AT51" s="4"/>
      <c r="AU51" s="4"/>
      <c r="AV51" s="4"/>
      <c r="AW51" s="4"/>
      <c r="AX51" s="4"/>
      <c r="AY51" s="4"/>
    </row>
    <row r="52" spans="1:1005" ht="15" x14ac:dyDescent="0.25">
      <c r="A52" s="92">
        <v>45413</v>
      </c>
      <c r="D52">
        <v>266.7</v>
      </c>
      <c r="E52">
        <v>510.26799999999997</v>
      </c>
      <c r="F52">
        <v>377.16699999999997</v>
      </c>
      <c r="G52">
        <v>297.964</v>
      </c>
      <c r="H52">
        <v>166.49100000000001</v>
      </c>
      <c r="I52">
        <v>159.93799999999999</v>
      </c>
      <c r="J52">
        <v>98.533000000000001</v>
      </c>
      <c r="K52">
        <v>167.20400000000001</v>
      </c>
      <c r="L52">
        <v>241.839</v>
      </c>
      <c r="M52">
        <v>609.79899999999998</v>
      </c>
      <c r="N52">
        <v>233.48500000000001</v>
      </c>
      <c r="O52">
        <v>412.62200000000001</v>
      </c>
      <c r="P52">
        <v>261.72699999999998</v>
      </c>
      <c r="Q52">
        <v>460.286</v>
      </c>
      <c r="R52">
        <v>343.24400000000003</v>
      </c>
      <c r="S52">
        <v>211.029</v>
      </c>
      <c r="T52">
        <v>172.73099999999999</v>
      </c>
      <c r="U52">
        <v>214.71</v>
      </c>
      <c r="V52">
        <v>70.489000000000004</v>
      </c>
      <c r="W52">
        <v>191.232</v>
      </c>
      <c r="X52">
        <v>222.69900000000001</v>
      </c>
      <c r="Y52">
        <v>475.40300000000002</v>
      </c>
      <c r="Z52">
        <v>243.60400000000001</v>
      </c>
      <c r="AA52">
        <v>228.96100000000001</v>
      </c>
      <c r="AB52">
        <v>403.96100000000001</v>
      </c>
      <c r="AC52">
        <v>331.02699999999999</v>
      </c>
      <c r="AD52">
        <v>200.923</v>
      </c>
      <c r="AE52">
        <v>312.26799999999997</v>
      </c>
      <c r="AF52">
        <v>112.985</v>
      </c>
      <c r="AG52">
        <v>136.16</v>
      </c>
      <c r="AH52">
        <v>238.12100000000001</v>
      </c>
      <c r="AI52" s="4">
        <v>154.054</v>
      </c>
      <c r="AJ52" s="4">
        <v>107.788</v>
      </c>
      <c r="AK52" s="4">
        <v>222.23400000000001</v>
      </c>
      <c r="AL52" s="4">
        <v>394.565</v>
      </c>
      <c r="AM52" s="4">
        <v>529.82399999999996</v>
      </c>
      <c r="AN52" s="4"/>
      <c r="AO52" s="4"/>
      <c r="AP52" s="4"/>
      <c r="AQ52" s="4"/>
      <c r="AR52" s="4"/>
      <c r="AS52" s="4"/>
      <c r="AT52" s="4"/>
      <c r="AU52" s="4"/>
      <c r="AV52" s="4"/>
      <c r="AW52" s="4"/>
      <c r="AX52" s="4"/>
      <c r="AY52" s="4"/>
    </row>
    <row r="53" spans="1:1005" ht="15" x14ac:dyDescent="0.25">
      <c r="A53" s="92">
        <v>45444</v>
      </c>
      <c r="D53">
        <v>180.42</v>
      </c>
      <c r="E53">
        <v>301.44499999999999</v>
      </c>
      <c r="F53">
        <v>249.822</v>
      </c>
      <c r="G53">
        <v>148.13800000000001</v>
      </c>
      <c r="H53">
        <v>126.836</v>
      </c>
      <c r="I53">
        <v>82.465999999999994</v>
      </c>
      <c r="J53">
        <v>72.352000000000004</v>
      </c>
      <c r="K53">
        <v>169.11199999999999</v>
      </c>
      <c r="L53">
        <v>121.55800000000001</v>
      </c>
      <c r="M53">
        <v>436.96199999999999</v>
      </c>
      <c r="N53">
        <v>135.19999999999999</v>
      </c>
      <c r="O53">
        <v>487.78</v>
      </c>
      <c r="P53">
        <v>133.28</v>
      </c>
      <c r="Q53">
        <v>370.92099999999999</v>
      </c>
      <c r="R53">
        <v>220.179</v>
      </c>
      <c r="S53">
        <v>213.96700000000001</v>
      </c>
      <c r="T53">
        <v>75.433000000000007</v>
      </c>
      <c r="U53">
        <v>106.624</v>
      </c>
      <c r="V53">
        <v>29.47</v>
      </c>
      <c r="W53">
        <v>171.108</v>
      </c>
      <c r="X53">
        <v>81.248000000000005</v>
      </c>
      <c r="Y53">
        <v>294.803</v>
      </c>
      <c r="Z53">
        <v>118.93899999999999</v>
      </c>
      <c r="AA53">
        <v>115.973</v>
      </c>
      <c r="AB53">
        <v>386.01900000000001</v>
      </c>
      <c r="AC53">
        <v>159.21799999999999</v>
      </c>
      <c r="AD53">
        <v>200.62</v>
      </c>
      <c r="AE53">
        <v>369.48</v>
      </c>
      <c r="AF53">
        <v>26.904</v>
      </c>
      <c r="AG53">
        <v>78.483000000000004</v>
      </c>
      <c r="AH53">
        <v>194.84299999999999</v>
      </c>
      <c r="AI53" s="4">
        <v>141.119</v>
      </c>
      <c r="AJ53" s="4">
        <v>63.921999999999997</v>
      </c>
      <c r="AK53" s="4">
        <v>201.90700000000001</v>
      </c>
      <c r="AL53" s="4">
        <v>495.04199999999997</v>
      </c>
      <c r="AM53" s="4">
        <v>511.99</v>
      </c>
      <c r="AN53" s="4"/>
      <c r="AO53" s="4"/>
      <c r="AP53" s="4"/>
      <c r="AQ53" s="4"/>
      <c r="AR53" s="4"/>
      <c r="AS53" s="4"/>
      <c r="AT53" s="4"/>
      <c r="AU53" s="4"/>
      <c r="AV53" s="4"/>
      <c r="AW53" s="4"/>
      <c r="AX53" s="4"/>
      <c r="AY53" s="4"/>
    </row>
    <row r="54" spans="1:1005" ht="15" x14ac:dyDescent="0.25">
      <c r="A54" s="92">
        <v>45474</v>
      </c>
      <c r="D54">
        <v>65.19</v>
      </c>
      <c r="E54">
        <v>85.405000000000001</v>
      </c>
      <c r="F54">
        <v>92.326999999999998</v>
      </c>
      <c r="G54">
        <v>53.854999999999997</v>
      </c>
      <c r="H54">
        <v>39.161000000000001</v>
      </c>
      <c r="I54">
        <v>26.844999999999999</v>
      </c>
      <c r="J54">
        <v>23.873999999999999</v>
      </c>
      <c r="K54">
        <v>64.305000000000007</v>
      </c>
      <c r="L54">
        <v>44.908999999999999</v>
      </c>
      <c r="M54">
        <v>146.39599999999999</v>
      </c>
      <c r="N54">
        <v>34.360999999999997</v>
      </c>
      <c r="O54">
        <v>282.50200000000001</v>
      </c>
      <c r="P54">
        <v>40.198999999999998</v>
      </c>
      <c r="Q54">
        <v>104.598</v>
      </c>
      <c r="R54">
        <v>78.661000000000001</v>
      </c>
      <c r="S54">
        <v>98.016000000000005</v>
      </c>
      <c r="T54">
        <v>18.064</v>
      </c>
      <c r="U54">
        <v>23.651</v>
      </c>
      <c r="V54">
        <v>12.076000000000001</v>
      </c>
      <c r="W54">
        <v>31.587</v>
      </c>
      <c r="X54">
        <v>25.152999999999999</v>
      </c>
      <c r="Y54">
        <v>91.7</v>
      </c>
      <c r="Z54">
        <v>32.656999999999996</v>
      </c>
      <c r="AA54">
        <v>36.991999999999997</v>
      </c>
      <c r="AB54">
        <v>119.22</v>
      </c>
      <c r="AC54">
        <v>71.061000000000007</v>
      </c>
      <c r="AD54">
        <v>45.186</v>
      </c>
      <c r="AE54">
        <v>133.75899999999999</v>
      </c>
      <c r="AF54">
        <v>16.477</v>
      </c>
      <c r="AG54">
        <v>22.954999999999998</v>
      </c>
      <c r="AH54">
        <v>41.185000000000002</v>
      </c>
      <c r="AI54" s="4">
        <v>39.479999999999997</v>
      </c>
      <c r="AJ54" s="4">
        <v>21.173999999999999</v>
      </c>
      <c r="AK54" s="4">
        <v>101.176</v>
      </c>
      <c r="AL54" s="4">
        <v>201.601</v>
      </c>
      <c r="AM54" s="4">
        <v>168.459</v>
      </c>
      <c r="AN54" s="4"/>
      <c r="AO54" s="4"/>
      <c r="AP54" s="4"/>
      <c r="AQ54" s="4"/>
      <c r="AR54" s="4"/>
      <c r="AS54" s="4"/>
      <c r="AT54" s="4"/>
      <c r="AU54" s="4"/>
      <c r="AV54" s="4"/>
      <c r="AW54" s="4"/>
      <c r="AX54" s="4"/>
      <c r="AY54" s="4"/>
    </row>
    <row r="55" spans="1:1005" ht="15" x14ac:dyDescent="0.25">
      <c r="A55" s="92">
        <v>45505</v>
      </c>
      <c r="D55">
        <v>43.52</v>
      </c>
      <c r="E55">
        <v>50.627000000000002</v>
      </c>
      <c r="F55">
        <v>45.668999999999997</v>
      </c>
      <c r="G55">
        <v>44.298999999999999</v>
      </c>
      <c r="H55">
        <v>30.850999999999999</v>
      </c>
      <c r="I55">
        <v>28.847000000000001</v>
      </c>
      <c r="J55">
        <v>25.582999999999998</v>
      </c>
      <c r="K55">
        <v>32.792999999999999</v>
      </c>
      <c r="L55">
        <v>40.726999999999997</v>
      </c>
      <c r="M55">
        <v>62.014000000000003</v>
      </c>
      <c r="N55">
        <v>31.631</v>
      </c>
      <c r="O55">
        <v>85.450999999999993</v>
      </c>
      <c r="P55">
        <v>31.434999999999999</v>
      </c>
      <c r="Q55">
        <v>69.061000000000007</v>
      </c>
      <c r="R55">
        <v>43.322000000000003</v>
      </c>
      <c r="S55">
        <v>56.823</v>
      </c>
      <c r="T55">
        <v>25.294</v>
      </c>
      <c r="U55">
        <v>30.405000000000001</v>
      </c>
      <c r="V55">
        <v>19.236000000000001</v>
      </c>
      <c r="W55">
        <v>24.882000000000001</v>
      </c>
      <c r="X55">
        <v>28.443000000000001</v>
      </c>
      <c r="Y55">
        <v>51.375</v>
      </c>
      <c r="Z55">
        <v>40.585999999999999</v>
      </c>
      <c r="AA55">
        <v>35.194000000000003</v>
      </c>
      <c r="AB55">
        <v>55.325000000000003</v>
      </c>
      <c r="AC55">
        <v>37.430999999999997</v>
      </c>
      <c r="AD55">
        <v>43.226999999999997</v>
      </c>
      <c r="AE55">
        <v>48.823999999999998</v>
      </c>
      <c r="AF55">
        <v>25.2</v>
      </c>
      <c r="AG55">
        <v>31.138000000000002</v>
      </c>
      <c r="AH55">
        <v>39.813000000000002</v>
      </c>
      <c r="AI55" s="4">
        <v>26.260999999999999</v>
      </c>
      <c r="AJ55" s="4">
        <v>24.225000000000001</v>
      </c>
      <c r="AK55" s="4">
        <v>52.369</v>
      </c>
      <c r="AL55" s="4">
        <v>79.242000000000004</v>
      </c>
      <c r="AM55" s="4">
        <v>86.210999999999999</v>
      </c>
      <c r="AN55" s="4"/>
      <c r="AO55" s="4"/>
      <c r="AP55" s="4"/>
      <c r="AQ55" s="4"/>
      <c r="AR55" s="4"/>
      <c r="AS55" s="4"/>
      <c r="AT55" s="4"/>
      <c r="AU55" s="4"/>
      <c r="AV55" s="4"/>
      <c r="AW55" s="4"/>
      <c r="AX55" s="4"/>
      <c r="AY55" s="4"/>
    </row>
    <row r="56" spans="1:1005" ht="15" x14ac:dyDescent="0.25">
      <c r="A56" s="92">
        <v>45536</v>
      </c>
      <c r="D56">
        <v>65.16</v>
      </c>
      <c r="E56">
        <v>72.662999999999997</v>
      </c>
      <c r="F56">
        <v>75.387</v>
      </c>
      <c r="G56">
        <v>56.066000000000003</v>
      </c>
      <c r="H56">
        <v>62.341999999999999</v>
      </c>
      <c r="I56">
        <v>44.024000000000001</v>
      </c>
      <c r="J56">
        <v>38.808</v>
      </c>
      <c r="K56">
        <v>51.828000000000003</v>
      </c>
      <c r="L56">
        <v>52.015999999999998</v>
      </c>
      <c r="M56">
        <v>71.724000000000004</v>
      </c>
      <c r="N56">
        <v>51.774000000000001</v>
      </c>
      <c r="O56">
        <v>68.248999999999995</v>
      </c>
      <c r="P56">
        <v>51.311</v>
      </c>
      <c r="Q56">
        <v>78.167000000000002</v>
      </c>
      <c r="R56">
        <v>53.457000000000001</v>
      </c>
      <c r="S56">
        <v>60.183999999999997</v>
      </c>
      <c r="T56">
        <v>44.09</v>
      </c>
      <c r="U56">
        <v>44.031999999999996</v>
      </c>
      <c r="V56">
        <v>39.390999999999998</v>
      </c>
      <c r="W56">
        <v>56.185000000000002</v>
      </c>
      <c r="X56">
        <v>60.756</v>
      </c>
      <c r="Y56">
        <v>58.499000000000002</v>
      </c>
      <c r="Z56">
        <v>56.146000000000001</v>
      </c>
      <c r="AA56">
        <v>65.617999999999995</v>
      </c>
      <c r="AB56">
        <v>59.610999999999997</v>
      </c>
      <c r="AC56">
        <v>49.584000000000003</v>
      </c>
      <c r="AD56">
        <v>48.478999999999999</v>
      </c>
      <c r="AE56">
        <v>56.712000000000003</v>
      </c>
      <c r="AF56">
        <v>40.872</v>
      </c>
      <c r="AG56">
        <v>62.131</v>
      </c>
      <c r="AH56">
        <v>54.295000000000002</v>
      </c>
      <c r="AI56" s="4">
        <v>41.002000000000002</v>
      </c>
      <c r="AJ56" s="4">
        <v>39.353000000000002</v>
      </c>
      <c r="AK56" s="4">
        <v>75.179000000000002</v>
      </c>
      <c r="AL56" s="4">
        <v>63.487000000000002</v>
      </c>
      <c r="AM56" s="4">
        <v>78.855999999999995</v>
      </c>
      <c r="AN56" s="4"/>
      <c r="AO56" s="4"/>
      <c r="AP56" s="4"/>
      <c r="AQ56" s="4"/>
      <c r="AR56" s="4"/>
      <c r="AS56" s="4"/>
      <c r="AT56" s="4"/>
      <c r="AU56" s="4"/>
      <c r="AV56" s="4"/>
      <c r="AW56" s="4"/>
      <c r="AX56" s="4"/>
      <c r="AY56" s="4"/>
    </row>
    <row r="57" spans="1:1005" ht="15" x14ac:dyDescent="0.25">
      <c r="A57" s="92">
        <v>45566</v>
      </c>
      <c r="D57">
        <v>76.3</v>
      </c>
      <c r="E57">
        <v>128.33699999999999</v>
      </c>
      <c r="F57">
        <v>115.726</v>
      </c>
      <c r="G57">
        <v>63.518999999999998</v>
      </c>
      <c r="H57">
        <v>64.507000000000005</v>
      </c>
      <c r="I57">
        <v>57.591999999999999</v>
      </c>
      <c r="J57">
        <v>58.140999999999998</v>
      </c>
      <c r="K57">
        <v>58.006</v>
      </c>
      <c r="L57">
        <v>60.058999999999997</v>
      </c>
      <c r="M57">
        <v>89.344999999999999</v>
      </c>
      <c r="N57">
        <v>65.138999999999996</v>
      </c>
      <c r="O57">
        <v>86.4</v>
      </c>
      <c r="P57">
        <v>71.090999999999994</v>
      </c>
      <c r="Q57">
        <v>107.55</v>
      </c>
      <c r="R57">
        <v>66.635000000000005</v>
      </c>
      <c r="S57">
        <v>62.908000000000001</v>
      </c>
      <c r="T57">
        <v>56.767000000000003</v>
      </c>
      <c r="U57">
        <v>55.375</v>
      </c>
      <c r="V57">
        <v>57.451999999999998</v>
      </c>
      <c r="W57">
        <v>59.223999999999997</v>
      </c>
      <c r="X57">
        <v>76.058999999999997</v>
      </c>
      <c r="Y57">
        <v>86.432000000000002</v>
      </c>
      <c r="Z57">
        <v>116.94199999999999</v>
      </c>
      <c r="AA57">
        <v>88.629000000000005</v>
      </c>
      <c r="AB57">
        <v>69.296999999999997</v>
      </c>
      <c r="AC57">
        <v>62.531999999999996</v>
      </c>
      <c r="AD57">
        <v>61.527999999999999</v>
      </c>
      <c r="AE57">
        <v>70.34</v>
      </c>
      <c r="AF57">
        <v>52.808999999999997</v>
      </c>
      <c r="AG57">
        <v>84.477000000000004</v>
      </c>
      <c r="AH57">
        <v>77.662000000000006</v>
      </c>
      <c r="AI57" s="4">
        <v>53.423999999999999</v>
      </c>
      <c r="AJ57" s="4">
        <v>69.272999999999996</v>
      </c>
      <c r="AK57" s="4">
        <v>75.242999999999995</v>
      </c>
      <c r="AL57" s="4">
        <v>72.097999999999999</v>
      </c>
      <c r="AM57" s="4">
        <v>100.242</v>
      </c>
      <c r="AN57" s="4"/>
      <c r="AO57" s="4"/>
      <c r="AP57" s="4"/>
      <c r="AQ57" s="4"/>
      <c r="AR57" s="4"/>
      <c r="AS57" s="4"/>
      <c r="AT57" s="4"/>
      <c r="AU57" s="4"/>
      <c r="AV57" s="4"/>
      <c r="AW57" s="4"/>
      <c r="AX57" s="4"/>
      <c r="AY57" s="4"/>
    </row>
    <row r="58" spans="1:1005" ht="15" x14ac:dyDescent="0.25">
      <c r="A58" s="92">
        <v>45597</v>
      </c>
      <c r="D58">
        <v>53.16</v>
      </c>
      <c r="E58">
        <v>80.599999999999994</v>
      </c>
      <c r="F58">
        <v>83.132000000000005</v>
      </c>
      <c r="G58">
        <v>59.850999999999999</v>
      </c>
      <c r="H58">
        <v>49.006999999999998</v>
      </c>
      <c r="I58">
        <v>46.128999999999998</v>
      </c>
      <c r="J58">
        <v>48.713999999999999</v>
      </c>
      <c r="K58">
        <v>49.777000000000001</v>
      </c>
      <c r="L58">
        <v>56.09</v>
      </c>
      <c r="M58">
        <v>68.55</v>
      </c>
      <c r="N58">
        <v>53.084000000000003</v>
      </c>
      <c r="O58">
        <v>63.435000000000002</v>
      </c>
      <c r="P58">
        <v>59.698</v>
      </c>
      <c r="Q58">
        <v>72.313999999999993</v>
      </c>
      <c r="R58">
        <v>59.796999999999997</v>
      </c>
      <c r="S58">
        <v>49.069000000000003</v>
      </c>
      <c r="T58">
        <v>45.654000000000003</v>
      </c>
      <c r="U58">
        <v>46.088000000000001</v>
      </c>
      <c r="V58">
        <v>44.42</v>
      </c>
      <c r="W58">
        <v>45.17</v>
      </c>
      <c r="X58">
        <v>63.353999999999999</v>
      </c>
      <c r="Y58">
        <v>66.477000000000004</v>
      </c>
      <c r="Z58">
        <v>74.983000000000004</v>
      </c>
      <c r="AA58">
        <v>61.796999999999997</v>
      </c>
      <c r="AB58">
        <v>56.012</v>
      </c>
      <c r="AC58">
        <v>52.671999999999997</v>
      </c>
      <c r="AD58">
        <v>54.816000000000003</v>
      </c>
      <c r="AE58">
        <v>56.984000000000002</v>
      </c>
      <c r="AF58">
        <v>41.869</v>
      </c>
      <c r="AG58">
        <v>55.003</v>
      </c>
      <c r="AH58">
        <v>52.807000000000002</v>
      </c>
      <c r="AI58" s="4">
        <v>48.350999999999999</v>
      </c>
      <c r="AJ58" s="4">
        <v>53.024999999999999</v>
      </c>
      <c r="AK58" s="4">
        <v>60.555999999999997</v>
      </c>
      <c r="AL58" s="4">
        <v>63.296999999999997</v>
      </c>
      <c r="AM58" s="4">
        <v>76.92</v>
      </c>
      <c r="AN58" s="4"/>
      <c r="AO58" s="4"/>
      <c r="AP58" s="4"/>
      <c r="AQ58" s="4"/>
      <c r="AR58" s="4"/>
      <c r="AS58" s="4"/>
      <c r="AT58" s="4"/>
      <c r="AU58" s="4"/>
      <c r="AV58" s="4"/>
      <c r="AW58" s="4"/>
      <c r="AX58" s="4"/>
      <c r="AY58" s="4"/>
    </row>
    <row r="59" spans="1:1005" ht="15" x14ac:dyDescent="0.25">
      <c r="A59" s="92">
        <v>45627</v>
      </c>
      <c r="D59">
        <v>43.02</v>
      </c>
      <c r="E59">
        <v>60.06</v>
      </c>
      <c r="F59">
        <v>58.951000000000001</v>
      </c>
      <c r="G59">
        <v>48.31</v>
      </c>
      <c r="H59">
        <v>40.825000000000003</v>
      </c>
      <c r="I59">
        <v>37.840000000000003</v>
      </c>
      <c r="J59">
        <v>36.909999999999997</v>
      </c>
      <c r="K59">
        <v>40.811</v>
      </c>
      <c r="L59">
        <v>44.033000000000001</v>
      </c>
      <c r="M59">
        <v>56.564</v>
      </c>
      <c r="N59">
        <v>43.512</v>
      </c>
      <c r="O59">
        <v>53.655000000000001</v>
      </c>
      <c r="P59">
        <v>52.512999999999998</v>
      </c>
      <c r="Q59">
        <v>55.529000000000003</v>
      </c>
      <c r="R59">
        <v>51.664000000000001</v>
      </c>
      <c r="S59">
        <v>41.283000000000001</v>
      </c>
      <c r="T59">
        <v>36.895000000000003</v>
      </c>
      <c r="U59">
        <v>37.308999999999997</v>
      </c>
      <c r="V59">
        <v>34.521000000000001</v>
      </c>
      <c r="W59">
        <v>38.399000000000001</v>
      </c>
      <c r="X59">
        <v>45.087000000000003</v>
      </c>
      <c r="Y59">
        <v>51.387999999999998</v>
      </c>
      <c r="Z59">
        <v>49.970999999999997</v>
      </c>
      <c r="AA59">
        <v>46.392000000000003</v>
      </c>
      <c r="AB59">
        <v>47.503</v>
      </c>
      <c r="AC59">
        <v>42.945</v>
      </c>
      <c r="AD59">
        <v>52.322000000000003</v>
      </c>
      <c r="AE59">
        <v>47.012999999999998</v>
      </c>
      <c r="AF59">
        <v>35.04</v>
      </c>
      <c r="AG59">
        <v>40.948999999999998</v>
      </c>
      <c r="AH59">
        <v>40.814</v>
      </c>
      <c r="AI59" s="4">
        <v>39.954000000000001</v>
      </c>
      <c r="AJ59" s="4">
        <v>39.186</v>
      </c>
      <c r="AK59" s="4">
        <v>44.676000000000002</v>
      </c>
      <c r="AL59" s="4">
        <v>53.715000000000003</v>
      </c>
      <c r="AM59" s="4">
        <v>58.567</v>
      </c>
      <c r="AN59" s="4"/>
      <c r="AO59" s="4"/>
      <c r="AP59" s="4"/>
      <c r="AQ59" s="4"/>
      <c r="AR59" s="4"/>
      <c r="AS59" s="4"/>
      <c r="AT59" s="4"/>
      <c r="AU59" s="4"/>
      <c r="AV59" s="4"/>
      <c r="AW59" s="4"/>
      <c r="AX59" s="4"/>
      <c r="AY59" s="4"/>
    </row>
    <row r="60" spans="1:1005" ht="15" x14ac:dyDescent="0.25">
      <c r="A60" s="92">
        <v>45658</v>
      </c>
      <c r="D60">
        <v>36.299999999999997</v>
      </c>
      <c r="E60">
        <v>50.487000000000002</v>
      </c>
      <c r="F60">
        <v>47.470999999999997</v>
      </c>
      <c r="G60">
        <v>40.226999999999997</v>
      </c>
      <c r="H60">
        <v>34.994999999999997</v>
      </c>
      <c r="I60">
        <v>32.491</v>
      </c>
      <c r="J60">
        <v>30.219000000000001</v>
      </c>
      <c r="K60">
        <v>34.246000000000002</v>
      </c>
      <c r="L60">
        <v>38.332999999999998</v>
      </c>
      <c r="M60">
        <v>49.546999999999997</v>
      </c>
      <c r="N60">
        <v>37.826999999999998</v>
      </c>
      <c r="O60">
        <v>46.231999999999999</v>
      </c>
      <c r="P60">
        <v>41.661999999999999</v>
      </c>
      <c r="Q60">
        <v>47.542999999999999</v>
      </c>
      <c r="R60">
        <v>43.243000000000002</v>
      </c>
      <c r="S60">
        <v>36.881</v>
      </c>
      <c r="T60">
        <v>31.870999999999999</v>
      </c>
      <c r="U60">
        <v>31.850999999999999</v>
      </c>
      <c r="V60">
        <v>28.161000000000001</v>
      </c>
      <c r="W60">
        <v>32.853000000000002</v>
      </c>
      <c r="X60">
        <v>52.13</v>
      </c>
      <c r="Y60">
        <v>45.151000000000003</v>
      </c>
      <c r="Z60">
        <v>41.92</v>
      </c>
      <c r="AA60">
        <v>38.427</v>
      </c>
      <c r="AB60">
        <v>42.033000000000001</v>
      </c>
      <c r="AC60">
        <v>36.69</v>
      </c>
      <c r="AD60">
        <v>45.085000000000001</v>
      </c>
      <c r="AE60">
        <v>41.149000000000001</v>
      </c>
      <c r="AF60">
        <v>30.172999999999998</v>
      </c>
      <c r="AG60">
        <v>34.622999999999998</v>
      </c>
      <c r="AH60">
        <v>34.72</v>
      </c>
      <c r="AI60" s="4">
        <v>35.908999999999999</v>
      </c>
      <c r="AJ60" s="4">
        <v>32.148000000000003</v>
      </c>
      <c r="AK60" s="4">
        <v>38.005000000000003</v>
      </c>
      <c r="AL60" s="4">
        <v>45.899000000000001</v>
      </c>
      <c r="AM60" s="4">
        <v>50.664000000000001</v>
      </c>
      <c r="AN60" s="4"/>
      <c r="AO60" s="4"/>
      <c r="AP60" s="4"/>
      <c r="AQ60" s="4"/>
      <c r="AR60" s="4"/>
      <c r="AS60" s="4"/>
      <c r="AT60" s="4"/>
      <c r="AU60" s="4"/>
      <c r="AV60" s="4"/>
      <c r="AW60" s="4"/>
      <c r="AX60" s="4"/>
      <c r="AY60" s="4"/>
    </row>
    <row r="61" spans="1:1005" ht="15" x14ac:dyDescent="0.25">
      <c r="A61" s="92">
        <v>45689</v>
      </c>
      <c r="D61">
        <v>32.25</v>
      </c>
      <c r="E61">
        <v>62.436</v>
      </c>
      <c r="F61">
        <v>49.128</v>
      </c>
      <c r="G61">
        <v>33.414000000000001</v>
      </c>
      <c r="H61">
        <v>30.148</v>
      </c>
      <c r="I61">
        <v>27.331</v>
      </c>
      <c r="J61">
        <v>26.353000000000002</v>
      </c>
      <c r="K61">
        <v>29.234000000000002</v>
      </c>
      <c r="L61">
        <v>37.802999999999997</v>
      </c>
      <c r="M61">
        <v>41.398000000000003</v>
      </c>
      <c r="N61">
        <v>40.860999999999997</v>
      </c>
      <c r="O61">
        <v>50.156999999999996</v>
      </c>
      <c r="P61">
        <v>35.707999999999998</v>
      </c>
      <c r="Q61">
        <v>42.076000000000001</v>
      </c>
      <c r="R61">
        <v>41.008000000000003</v>
      </c>
      <c r="S61">
        <v>37.999000000000002</v>
      </c>
      <c r="T61">
        <v>28.885999999999999</v>
      </c>
      <c r="U61">
        <v>26.614000000000001</v>
      </c>
      <c r="V61">
        <v>26.257000000000001</v>
      </c>
      <c r="W61">
        <v>27.831</v>
      </c>
      <c r="X61">
        <v>44.069000000000003</v>
      </c>
      <c r="Y61">
        <v>37.792000000000002</v>
      </c>
      <c r="Z61">
        <v>42.838000000000001</v>
      </c>
      <c r="AA61">
        <v>33.223999999999997</v>
      </c>
      <c r="AB61">
        <v>40.393000000000001</v>
      </c>
      <c r="AC61">
        <v>30.363</v>
      </c>
      <c r="AD61">
        <v>34.889000000000003</v>
      </c>
      <c r="AE61">
        <v>35.076999999999998</v>
      </c>
      <c r="AF61">
        <v>26.149000000000001</v>
      </c>
      <c r="AG61">
        <v>34.313000000000002</v>
      </c>
      <c r="AH61">
        <v>34.307000000000002</v>
      </c>
      <c r="AI61" s="4">
        <v>29.734000000000002</v>
      </c>
      <c r="AJ61" s="4">
        <v>27.72</v>
      </c>
      <c r="AK61" s="4">
        <v>33.911000000000001</v>
      </c>
      <c r="AL61" s="4">
        <v>37.670999999999999</v>
      </c>
      <c r="AM61" s="4">
        <v>42.604999999999997</v>
      </c>
      <c r="AN61" s="4"/>
      <c r="AO61" s="4"/>
      <c r="AP61" s="4"/>
      <c r="AQ61" s="4"/>
      <c r="AR61" s="4"/>
      <c r="AS61" s="4"/>
      <c r="AT61" s="4"/>
      <c r="AU61" s="4"/>
      <c r="AV61" s="4"/>
      <c r="AW61" s="4"/>
      <c r="AX61" s="4"/>
      <c r="AY61" s="4"/>
    </row>
    <row r="62" spans="1:1005" ht="15" x14ac:dyDescent="0.25">
      <c r="A62" s="92">
        <v>45717</v>
      </c>
      <c r="D62">
        <v>52.65</v>
      </c>
      <c r="E62">
        <v>130.91999999999999</v>
      </c>
      <c r="F62">
        <v>65.844999999999999</v>
      </c>
      <c r="G62">
        <v>48.116</v>
      </c>
      <c r="H62">
        <v>68.765000000000001</v>
      </c>
      <c r="I62">
        <v>40.997999999999998</v>
      </c>
      <c r="J62">
        <v>41.591000000000001</v>
      </c>
      <c r="K62">
        <v>56.884999999999998</v>
      </c>
      <c r="L62">
        <v>75.962999999999994</v>
      </c>
      <c r="M62">
        <v>68.831999999999994</v>
      </c>
      <c r="N62">
        <v>86.644000000000005</v>
      </c>
      <c r="O62">
        <v>61.750999999999998</v>
      </c>
      <c r="P62">
        <v>70.549000000000007</v>
      </c>
      <c r="Q62">
        <v>61.265999999999998</v>
      </c>
      <c r="R62">
        <v>53.996000000000002</v>
      </c>
      <c r="S62">
        <v>45.921999999999997</v>
      </c>
      <c r="T62">
        <v>41.942999999999998</v>
      </c>
      <c r="U62">
        <v>32.914000000000001</v>
      </c>
      <c r="V62">
        <v>38.304000000000002</v>
      </c>
      <c r="W62">
        <v>68.135000000000005</v>
      </c>
      <c r="X62">
        <v>58.066000000000003</v>
      </c>
      <c r="Y62">
        <v>51.104999999999997</v>
      </c>
      <c r="Z62">
        <v>117.241</v>
      </c>
      <c r="AA62">
        <v>41.954999999999998</v>
      </c>
      <c r="AB62">
        <v>69.459000000000003</v>
      </c>
      <c r="AC62">
        <v>36.213000000000001</v>
      </c>
      <c r="AD62">
        <v>55.561</v>
      </c>
      <c r="AE62">
        <v>57.884</v>
      </c>
      <c r="AF62">
        <v>38.808</v>
      </c>
      <c r="AG62">
        <v>45.320999999999998</v>
      </c>
      <c r="AH62">
        <v>50.512999999999998</v>
      </c>
      <c r="AI62" s="4">
        <v>36.868000000000002</v>
      </c>
      <c r="AJ62" s="4">
        <v>52.741</v>
      </c>
      <c r="AK62" s="4">
        <v>68.263000000000005</v>
      </c>
      <c r="AL62" s="4">
        <v>47.220999999999997</v>
      </c>
      <c r="AM62" s="4">
        <v>74.938999999999993</v>
      </c>
      <c r="AN62" s="4"/>
      <c r="AO62" s="4"/>
      <c r="AP62" s="4"/>
      <c r="AQ62" s="4"/>
      <c r="AR62" s="4"/>
      <c r="AS62" s="4"/>
      <c r="AT62" s="4"/>
      <c r="AU62" s="4"/>
      <c r="AV62" s="4"/>
      <c r="AW62" s="4"/>
      <c r="AX62" s="4"/>
      <c r="AY62" s="4"/>
    </row>
    <row r="63" spans="1:1005" ht="15" x14ac:dyDescent="0.25">
      <c r="A63" s="92">
        <v>45748</v>
      </c>
      <c r="D63">
        <v>130.33000000000001</v>
      </c>
      <c r="E63">
        <v>277.596</v>
      </c>
      <c r="F63">
        <v>170.69900000000001</v>
      </c>
      <c r="G63">
        <v>94.832999999999998</v>
      </c>
      <c r="H63">
        <v>151.94300000000001</v>
      </c>
      <c r="I63">
        <v>83.484999999999999</v>
      </c>
      <c r="J63">
        <v>82.444000000000003</v>
      </c>
      <c r="K63">
        <v>163.79599999999999</v>
      </c>
      <c r="L63">
        <v>232.59700000000001</v>
      </c>
      <c r="M63">
        <v>146.76400000000001</v>
      </c>
      <c r="N63">
        <v>129.054</v>
      </c>
      <c r="O63">
        <v>122.855</v>
      </c>
      <c r="P63">
        <v>162.70599999999999</v>
      </c>
      <c r="Q63">
        <v>148.09100000000001</v>
      </c>
      <c r="R63">
        <v>82.263999999999996</v>
      </c>
      <c r="S63">
        <v>91.209000000000003</v>
      </c>
      <c r="T63">
        <v>85.028999999999996</v>
      </c>
      <c r="U63">
        <v>78.861000000000004</v>
      </c>
      <c r="V63">
        <v>77.111000000000004</v>
      </c>
      <c r="W63">
        <v>168.90199999999999</v>
      </c>
      <c r="X63">
        <v>225.78200000000001</v>
      </c>
      <c r="Y63">
        <v>181.411</v>
      </c>
      <c r="Z63">
        <v>178.04599999999999</v>
      </c>
      <c r="AA63">
        <v>95.706999999999994</v>
      </c>
      <c r="AB63">
        <v>134.63300000000001</v>
      </c>
      <c r="AC63">
        <v>102.343</v>
      </c>
      <c r="AD63">
        <v>140.38300000000001</v>
      </c>
      <c r="AE63">
        <v>122.215</v>
      </c>
      <c r="AF63">
        <v>70.277000000000001</v>
      </c>
      <c r="AG63">
        <v>103.509</v>
      </c>
      <c r="AH63">
        <v>81.822000000000003</v>
      </c>
      <c r="AI63" s="4">
        <v>90.662999999999997</v>
      </c>
      <c r="AJ63" s="4">
        <v>89.08</v>
      </c>
      <c r="AK63" s="4">
        <v>125.056</v>
      </c>
      <c r="AL63" s="4">
        <v>121.624</v>
      </c>
      <c r="AM63" s="4">
        <v>271.26100000000002</v>
      </c>
      <c r="AN63" s="4"/>
      <c r="AO63" s="4"/>
      <c r="AP63" s="4"/>
      <c r="AQ63" s="4"/>
      <c r="AR63" s="4"/>
      <c r="AS63" s="4"/>
      <c r="AT63" s="4"/>
      <c r="AU63" s="4"/>
      <c r="AV63" s="4"/>
      <c r="AW63" s="4"/>
      <c r="AX63" s="4"/>
      <c r="AY63" s="4"/>
    </row>
    <row r="64" spans="1:1005" ht="15" x14ac:dyDescent="0.25">
      <c r="A64" s="92">
        <v>45778</v>
      </c>
      <c r="D64">
        <v>266.7</v>
      </c>
      <c r="E64">
        <v>377.16699999999997</v>
      </c>
      <c r="F64">
        <v>297.964</v>
      </c>
      <c r="G64">
        <v>166.49100000000001</v>
      </c>
      <c r="H64">
        <v>159.93799999999999</v>
      </c>
      <c r="I64">
        <v>98.533000000000001</v>
      </c>
      <c r="J64">
        <v>167.20400000000001</v>
      </c>
      <c r="K64">
        <v>241.839</v>
      </c>
      <c r="L64">
        <v>609.79899999999998</v>
      </c>
      <c r="M64">
        <v>233.48500000000001</v>
      </c>
      <c r="N64">
        <v>412.62200000000001</v>
      </c>
      <c r="O64">
        <v>261.72699999999998</v>
      </c>
      <c r="P64">
        <v>460.286</v>
      </c>
      <c r="Q64">
        <v>343.24400000000003</v>
      </c>
      <c r="R64">
        <v>211.029</v>
      </c>
      <c r="S64">
        <v>172.73099999999999</v>
      </c>
      <c r="T64">
        <v>214.71</v>
      </c>
      <c r="U64">
        <v>70.489000000000004</v>
      </c>
      <c r="V64">
        <v>191.232</v>
      </c>
      <c r="W64">
        <v>222.69900000000001</v>
      </c>
      <c r="X64">
        <v>475.40300000000002</v>
      </c>
      <c r="Y64">
        <v>243.60400000000001</v>
      </c>
      <c r="Z64">
        <v>228.96100000000001</v>
      </c>
      <c r="AA64">
        <v>403.96100000000001</v>
      </c>
      <c r="AB64">
        <v>331.02699999999999</v>
      </c>
      <c r="AC64">
        <v>200.923</v>
      </c>
      <c r="AD64">
        <v>312.26799999999997</v>
      </c>
      <c r="AE64">
        <v>112.985</v>
      </c>
      <c r="AF64">
        <v>136.16</v>
      </c>
      <c r="AG64">
        <v>238.12100000000001</v>
      </c>
      <c r="AH64">
        <v>154.054</v>
      </c>
      <c r="AI64" s="4">
        <v>107.788</v>
      </c>
      <c r="AJ64" s="4">
        <v>222.23400000000001</v>
      </c>
      <c r="AK64" s="4">
        <v>394.565</v>
      </c>
      <c r="AL64" s="4">
        <v>529.82399999999996</v>
      </c>
      <c r="AM64" s="4">
        <v>529.82399999999996</v>
      </c>
      <c r="AN64" s="4"/>
      <c r="AO64" s="4"/>
      <c r="AP64" s="4"/>
      <c r="AQ64" s="4"/>
      <c r="AR64" s="4"/>
      <c r="AS64" s="4"/>
      <c r="AT64" s="4"/>
      <c r="AU64" s="4"/>
      <c r="AV64" s="4"/>
      <c r="AW64" s="4"/>
      <c r="AX64" s="4"/>
      <c r="AY64" s="4"/>
      <c r="ALQ64" t="e">
        <v>#N/A</v>
      </c>
    </row>
    <row r="65" spans="1:1005" ht="15" x14ac:dyDescent="0.25">
      <c r="A65" s="92">
        <v>45809</v>
      </c>
      <c r="D65">
        <v>180.42</v>
      </c>
      <c r="E65">
        <v>249.822</v>
      </c>
      <c r="F65">
        <v>148.13800000000001</v>
      </c>
      <c r="G65">
        <v>126.836</v>
      </c>
      <c r="H65">
        <v>82.465999999999994</v>
      </c>
      <c r="I65">
        <v>72.352000000000004</v>
      </c>
      <c r="J65">
        <v>169.11199999999999</v>
      </c>
      <c r="K65">
        <v>121.55800000000001</v>
      </c>
      <c r="L65">
        <v>436.96199999999999</v>
      </c>
      <c r="M65">
        <v>135.19999999999999</v>
      </c>
      <c r="N65">
        <v>487.78</v>
      </c>
      <c r="O65">
        <v>133.28</v>
      </c>
      <c r="P65">
        <v>370.92099999999999</v>
      </c>
      <c r="Q65">
        <v>220.179</v>
      </c>
      <c r="R65">
        <v>213.96700000000001</v>
      </c>
      <c r="S65">
        <v>75.433000000000007</v>
      </c>
      <c r="T65">
        <v>106.624</v>
      </c>
      <c r="U65">
        <v>29.47</v>
      </c>
      <c r="V65">
        <v>171.108</v>
      </c>
      <c r="W65">
        <v>81.248000000000005</v>
      </c>
      <c r="X65">
        <v>294.803</v>
      </c>
      <c r="Y65">
        <v>118.93899999999999</v>
      </c>
      <c r="Z65">
        <v>115.973</v>
      </c>
      <c r="AA65">
        <v>386.01900000000001</v>
      </c>
      <c r="AB65">
        <v>159.21799999999999</v>
      </c>
      <c r="AC65">
        <v>200.62</v>
      </c>
      <c r="AD65">
        <v>369.48</v>
      </c>
      <c r="AE65">
        <v>26.904</v>
      </c>
      <c r="AF65">
        <v>78.483000000000004</v>
      </c>
      <c r="AG65">
        <v>194.84299999999999</v>
      </c>
      <c r="AH65">
        <v>141.119</v>
      </c>
      <c r="AI65" s="4">
        <v>63.921999999999997</v>
      </c>
      <c r="AJ65" s="4">
        <v>201.90700000000001</v>
      </c>
      <c r="AK65" s="4">
        <v>495.04199999999997</v>
      </c>
      <c r="AL65" s="4">
        <v>511.99</v>
      </c>
      <c r="AM65" s="4">
        <v>511.99</v>
      </c>
      <c r="AN65" s="4"/>
      <c r="AO65" s="4"/>
      <c r="AP65" s="4"/>
      <c r="AQ65" s="4"/>
      <c r="AR65" s="4"/>
      <c r="AS65" s="4"/>
      <c r="AT65" s="4"/>
      <c r="AU65" s="4"/>
      <c r="AV65" s="4"/>
      <c r="AW65" s="4"/>
      <c r="AX65" s="4"/>
      <c r="AY65" s="4"/>
      <c r="ALQ65" t="e">
        <v>#N/A</v>
      </c>
    </row>
    <row r="66" spans="1:1005" ht="15" x14ac:dyDescent="0.25">
      <c r="A66" s="92">
        <v>45839</v>
      </c>
      <c r="D66">
        <v>65.19</v>
      </c>
      <c r="E66">
        <v>92.326999999999998</v>
      </c>
      <c r="F66">
        <v>53.854999999999997</v>
      </c>
      <c r="G66">
        <v>39.161000000000001</v>
      </c>
      <c r="H66">
        <v>26.844999999999999</v>
      </c>
      <c r="I66">
        <v>23.873999999999999</v>
      </c>
      <c r="J66">
        <v>64.305000000000007</v>
      </c>
      <c r="K66">
        <v>44.908999999999999</v>
      </c>
      <c r="L66">
        <v>146.39599999999999</v>
      </c>
      <c r="M66">
        <v>34.360999999999997</v>
      </c>
      <c r="N66">
        <v>282.50200000000001</v>
      </c>
      <c r="O66">
        <v>40.198999999999998</v>
      </c>
      <c r="P66">
        <v>104.598</v>
      </c>
      <c r="Q66">
        <v>78.661000000000001</v>
      </c>
      <c r="R66">
        <v>98.016000000000005</v>
      </c>
      <c r="S66">
        <v>18.064</v>
      </c>
      <c r="T66">
        <v>23.651</v>
      </c>
      <c r="U66">
        <v>12.076000000000001</v>
      </c>
      <c r="V66">
        <v>31.587</v>
      </c>
      <c r="W66">
        <v>25.152999999999999</v>
      </c>
      <c r="X66">
        <v>91.7</v>
      </c>
      <c r="Y66">
        <v>32.656999999999996</v>
      </c>
      <c r="Z66">
        <v>36.991999999999997</v>
      </c>
      <c r="AA66">
        <v>119.22</v>
      </c>
      <c r="AB66">
        <v>71.061000000000007</v>
      </c>
      <c r="AC66">
        <v>45.186</v>
      </c>
      <c r="AD66">
        <v>133.75899999999999</v>
      </c>
      <c r="AE66">
        <v>16.477</v>
      </c>
      <c r="AF66">
        <v>22.954999999999998</v>
      </c>
      <c r="AG66">
        <v>41.185000000000002</v>
      </c>
      <c r="AH66">
        <v>39.479999999999997</v>
      </c>
      <c r="AI66" s="4">
        <v>21.173999999999999</v>
      </c>
      <c r="AJ66" s="4">
        <v>101.176</v>
      </c>
      <c r="AK66" s="4">
        <v>201.601</v>
      </c>
      <c r="AL66" s="4">
        <v>168.459</v>
      </c>
      <c r="AM66" s="4">
        <v>168.459</v>
      </c>
      <c r="AN66" s="4"/>
      <c r="AO66" s="4"/>
      <c r="AP66" s="4"/>
      <c r="AQ66" s="4"/>
      <c r="AR66" s="4"/>
      <c r="AS66" s="4"/>
      <c r="AT66" s="4"/>
      <c r="AU66" s="4"/>
      <c r="AV66" s="4"/>
      <c r="AW66" s="4"/>
      <c r="AX66" s="4"/>
      <c r="AY66" s="4"/>
      <c r="ALQ66" t="e">
        <v>#N/A</v>
      </c>
    </row>
    <row r="67" spans="1:1005" ht="15" x14ac:dyDescent="0.25">
      <c r="A67" s="92">
        <v>45870</v>
      </c>
      <c r="D67">
        <v>43.52</v>
      </c>
      <c r="E67">
        <v>45.668999999999997</v>
      </c>
      <c r="F67">
        <v>44.298999999999999</v>
      </c>
      <c r="G67">
        <v>30.850999999999999</v>
      </c>
      <c r="H67">
        <v>28.847000000000001</v>
      </c>
      <c r="I67">
        <v>25.582999999999998</v>
      </c>
      <c r="J67">
        <v>32.792999999999999</v>
      </c>
      <c r="K67">
        <v>40.726999999999997</v>
      </c>
      <c r="L67">
        <v>62.014000000000003</v>
      </c>
      <c r="M67">
        <v>31.631</v>
      </c>
      <c r="N67">
        <v>85.450999999999993</v>
      </c>
      <c r="O67">
        <v>31.434999999999999</v>
      </c>
      <c r="P67">
        <v>69.061000000000007</v>
      </c>
      <c r="Q67">
        <v>43.322000000000003</v>
      </c>
      <c r="R67">
        <v>56.823</v>
      </c>
      <c r="S67">
        <v>25.294</v>
      </c>
      <c r="T67">
        <v>30.405000000000001</v>
      </c>
      <c r="U67">
        <v>19.236000000000001</v>
      </c>
      <c r="V67">
        <v>24.882000000000001</v>
      </c>
      <c r="W67">
        <v>28.443000000000001</v>
      </c>
      <c r="X67">
        <v>51.375</v>
      </c>
      <c r="Y67">
        <v>40.585999999999999</v>
      </c>
      <c r="Z67">
        <v>35.194000000000003</v>
      </c>
      <c r="AA67">
        <v>55.325000000000003</v>
      </c>
      <c r="AB67">
        <v>37.430999999999997</v>
      </c>
      <c r="AC67">
        <v>43.226999999999997</v>
      </c>
      <c r="AD67">
        <v>48.823999999999998</v>
      </c>
      <c r="AE67">
        <v>25.2</v>
      </c>
      <c r="AF67">
        <v>31.138000000000002</v>
      </c>
      <c r="AG67">
        <v>39.813000000000002</v>
      </c>
      <c r="AH67">
        <v>26.260999999999999</v>
      </c>
      <c r="AI67" s="4">
        <v>24.225000000000001</v>
      </c>
      <c r="AJ67" s="4">
        <v>52.369</v>
      </c>
      <c r="AK67" s="4">
        <v>79.242000000000004</v>
      </c>
      <c r="AL67" s="4">
        <v>86.210999999999999</v>
      </c>
      <c r="AM67" s="4">
        <v>86.210999999999999</v>
      </c>
      <c r="AN67" s="4"/>
      <c r="AO67" s="4"/>
      <c r="AP67" s="4"/>
      <c r="AQ67" s="4"/>
      <c r="AR67" s="4"/>
      <c r="AS67" s="4"/>
      <c r="AT67" s="4"/>
      <c r="AU67" s="4"/>
      <c r="AV67" s="4"/>
      <c r="AW67" s="4"/>
      <c r="AX67" s="4"/>
      <c r="AY67" s="4"/>
      <c r="ALQ67" t="e">
        <v>#N/A</v>
      </c>
    </row>
    <row r="68" spans="1:1005" ht="15" x14ac:dyDescent="0.25">
      <c r="A68" s="92">
        <v>45901</v>
      </c>
      <c r="D68">
        <v>65.16</v>
      </c>
      <c r="E68">
        <v>75.387</v>
      </c>
      <c r="F68">
        <v>56.066000000000003</v>
      </c>
      <c r="G68">
        <v>62.341999999999999</v>
      </c>
      <c r="H68">
        <v>44.024000000000001</v>
      </c>
      <c r="I68">
        <v>38.808</v>
      </c>
      <c r="J68">
        <v>51.828000000000003</v>
      </c>
      <c r="K68">
        <v>52.015999999999998</v>
      </c>
      <c r="L68">
        <v>71.724000000000004</v>
      </c>
      <c r="M68">
        <v>51.774000000000001</v>
      </c>
      <c r="N68">
        <v>68.248999999999995</v>
      </c>
      <c r="O68">
        <v>51.311</v>
      </c>
      <c r="P68">
        <v>78.167000000000002</v>
      </c>
      <c r="Q68">
        <v>53.457000000000001</v>
      </c>
      <c r="R68">
        <v>60.183999999999997</v>
      </c>
      <c r="S68">
        <v>44.09</v>
      </c>
      <c r="T68">
        <v>44.031999999999996</v>
      </c>
      <c r="U68">
        <v>39.390999999999998</v>
      </c>
      <c r="V68">
        <v>56.185000000000002</v>
      </c>
      <c r="W68">
        <v>60.756</v>
      </c>
      <c r="X68">
        <v>58.499000000000002</v>
      </c>
      <c r="Y68">
        <v>56.146000000000001</v>
      </c>
      <c r="Z68">
        <v>65.617999999999995</v>
      </c>
      <c r="AA68">
        <v>59.610999999999997</v>
      </c>
      <c r="AB68">
        <v>49.584000000000003</v>
      </c>
      <c r="AC68">
        <v>48.478999999999999</v>
      </c>
      <c r="AD68">
        <v>56.712000000000003</v>
      </c>
      <c r="AE68">
        <v>40.872</v>
      </c>
      <c r="AF68">
        <v>62.131</v>
      </c>
      <c r="AG68">
        <v>54.295000000000002</v>
      </c>
      <c r="AH68">
        <v>41.002000000000002</v>
      </c>
      <c r="AI68" s="4">
        <v>39.353000000000002</v>
      </c>
      <c r="AJ68" s="4">
        <v>75.179000000000002</v>
      </c>
      <c r="AK68" s="4">
        <v>63.487000000000002</v>
      </c>
      <c r="AL68" s="4">
        <v>78.855999999999995</v>
      </c>
      <c r="AM68" s="4">
        <v>78.855999999999995</v>
      </c>
      <c r="AN68" s="4"/>
      <c r="AO68" s="4"/>
      <c r="AP68" s="4"/>
      <c r="AQ68" s="4"/>
      <c r="AR68" s="4"/>
      <c r="AS68" s="4"/>
      <c r="AT68" s="4"/>
      <c r="AU68" s="4"/>
      <c r="AV68" s="4"/>
      <c r="AW68" s="4"/>
      <c r="AX68" s="4"/>
      <c r="AY68" s="4"/>
      <c r="ALQ68" t="e">
        <v>#N/A</v>
      </c>
    </row>
    <row r="69" spans="1:1005" ht="15" x14ac:dyDescent="0.25">
      <c r="A69" s="92"/>
      <c r="AI69" s="4"/>
      <c r="AJ69" s="4"/>
      <c r="AK69" s="4"/>
      <c r="AL69" s="4"/>
      <c r="AM69" s="4"/>
      <c r="AN69" s="4"/>
      <c r="AO69" s="4"/>
      <c r="AP69" s="4"/>
      <c r="AQ69" s="4"/>
      <c r="AR69" s="4"/>
      <c r="AS69" s="4"/>
      <c r="AT69" s="4"/>
      <c r="AU69" s="4"/>
      <c r="AV69" s="4"/>
      <c r="AW69" s="4"/>
      <c r="AX69" s="4"/>
      <c r="AY69" s="4"/>
      <c r="ALQ69" t="e">
        <v>#N/A</v>
      </c>
    </row>
    <row r="70" spans="1:1005" ht="15" x14ac:dyDescent="0.25">
      <c r="A70" s="92"/>
      <c r="AI70" s="4"/>
      <c r="AJ70" s="4"/>
      <c r="AK70" s="4"/>
      <c r="AL70" s="4"/>
      <c r="AM70" s="4"/>
      <c r="AN70" s="4"/>
      <c r="AO70" s="4"/>
      <c r="AP70" s="4"/>
      <c r="AQ70" s="4"/>
      <c r="AR70" s="4"/>
      <c r="AS70" s="4"/>
      <c r="AT70" s="4"/>
      <c r="AU70" s="4"/>
      <c r="AV70" s="4"/>
      <c r="AW70" s="4"/>
      <c r="AX70" s="4"/>
      <c r="AY70" s="4"/>
      <c r="ALQ70" t="e">
        <v>#N/A</v>
      </c>
    </row>
    <row r="71" spans="1:1005" ht="15" x14ac:dyDescent="0.25">
      <c r="A71" s="92"/>
      <c r="AI71" s="4"/>
      <c r="AJ71" s="4"/>
      <c r="AK71" s="4"/>
      <c r="AL71" s="4"/>
      <c r="AM71" s="4"/>
      <c r="AN71" s="4"/>
      <c r="AO71" s="4"/>
      <c r="AP71" s="4"/>
      <c r="AQ71" s="4"/>
      <c r="AR71" s="4"/>
      <c r="AS71" s="4"/>
      <c r="AT71" s="4"/>
      <c r="AU71" s="4"/>
      <c r="AV71" s="4"/>
      <c r="AW71" s="4"/>
      <c r="AX71" s="4"/>
      <c r="AY71" s="4"/>
      <c r="ALQ71" t="e">
        <v>#N/A</v>
      </c>
    </row>
    <row r="72" spans="1:1005" ht="15" x14ac:dyDescent="0.25">
      <c r="A72" s="92"/>
      <c r="AI72" s="4"/>
      <c r="AJ72" s="4"/>
      <c r="AK72" s="4"/>
      <c r="AL72" s="4"/>
      <c r="AM72" s="4"/>
      <c r="AN72" s="4"/>
      <c r="AO72" s="4"/>
      <c r="AP72" s="4"/>
      <c r="AQ72" s="4"/>
      <c r="AR72" s="4"/>
      <c r="AS72" s="4"/>
      <c r="AT72" s="4"/>
      <c r="AU72" s="4"/>
      <c r="AV72" s="4"/>
      <c r="AW72" s="4"/>
      <c r="AX72" s="4"/>
      <c r="AY72" s="4"/>
      <c r="ALQ72" t="e">
        <v>#N/A</v>
      </c>
    </row>
    <row r="73" spans="1:1005" ht="15" x14ac:dyDescent="0.25">
      <c r="A73" s="92"/>
      <c r="AI73" s="4"/>
      <c r="AJ73" s="4"/>
      <c r="AK73" s="4"/>
      <c r="AL73" s="4"/>
      <c r="AM73" s="4"/>
      <c r="AN73" s="4"/>
      <c r="AO73" s="4"/>
      <c r="AP73" s="4"/>
      <c r="AQ73" s="4"/>
      <c r="AR73" s="4"/>
      <c r="AS73" s="4"/>
      <c r="AT73" s="4"/>
      <c r="AU73" s="4"/>
      <c r="AV73" s="4"/>
      <c r="AW73" s="4"/>
      <c r="AX73" s="4"/>
      <c r="AY73" s="4"/>
    </row>
    <row r="74" spans="1:1005" ht="15" x14ac:dyDescent="0.25">
      <c r="A74" s="92"/>
      <c r="AI74" s="4"/>
      <c r="AJ74" s="4"/>
      <c r="AK74" s="4"/>
      <c r="AL74" s="4"/>
      <c r="AM74" s="4"/>
      <c r="AN74" s="4"/>
      <c r="AO74" s="4"/>
      <c r="AP74" s="4"/>
      <c r="AQ74" s="4"/>
      <c r="AR74" s="4"/>
      <c r="AS74" s="4"/>
      <c r="AT74" s="4"/>
      <c r="AU74" s="4"/>
      <c r="AV74" s="4"/>
      <c r="AW74" s="4"/>
      <c r="AX74" s="4"/>
      <c r="AY74" s="4"/>
    </row>
    <row r="75" spans="1:1005" ht="15" x14ac:dyDescent="0.25">
      <c r="A75" s="92"/>
      <c r="AI75" s="4"/>
      <c r="AJ75" s="4"/>
      <c r="AK75" s="4"/>
      <c r="AL75" s="4"/>
      <c r="AM75" s="4"/>
      <c r="AN75" s="4"/>
      <c r="AO75" s="4"/>
      <c r="AP75" s="4"/>
      <c r="AQ75" s="4"/>
      <c r="AR75" s="4"/>
      <c r="AS75" s="4"/>
      <c r="AT75" s="4"/>
      <c r="AU75" s="4"/>
      <c r="AV75" s="4"/>
      <c r="AW75" s="4"/>
      <c r="AX75" s="4"/>
      <c r="AY75" s="4"/>
    </row>
    <row r="76" spans="1:1005" ht="15" x14ac:dyDescent="0.25">
      <c r="A76" s="92"/>
      <c r="AI76" s="4"/>
      <c r="AJ76" s="4"/>
      <c r="AK76" s="4"/>
      <c r="AL76" s="4"/>
      <c r="AM76" s="4"/>
      <c r="AN76" s="4"/>
      <c r="AO76" s="4"/>
      <c r="AP76" s="4"/>
      <c r="AQ76" s="4"/>
      <c r="AR76" s="4"/>
      <c r="AS76" s="4"/>
      <c r="AT76" s="4"/>
      <c r="AU76" s="4"/>
      <c r="AV76" s="4"/>
      <c r="AW76" s="4"/>
      <c r="AX76" s="4"/>
      <c r="AY76" s="4"/>
    </row>
    <row r="77" spans="1:1005" ht="15" x14ac:dyDescent="0.25">
      <c r="A77" s="92"/>
      <c r="AI77" s="4"/>
      <c r="AJ77" s="4"/>
      <c r="AK77" s="4"/>
      <c r="AL77" s="4"/>
      <c r="AM77" s="4"/>
      <c r="AN77" s="4"/>
      <c r="AO77" s="4"/>
      <c r="AP77" s="4"/>
      <c r="AQ77" s="4"/>
      <c r="AR77" s="4"/>
      <c r="AS77" s="4"/>
      <c r="AT77" s="4"/>
      <c r="AU77" s="4"/>
      <c r="AV77" s="4"/>
      <c r="AW77" s="4"/>
      <c r="AX77" s="4"/>
      <c r="AY77" s="4"/>
    </row>
    <row r="78" spans="1:1005" ht="15" x14ac:dyDescent="0.25">
      <c r="A78" s="92"/>
      <c r="AI78" s="4"/>
      <c r="AJ78" s="4"/>
      <c r="AK78" s="4"/>
      <c r="AL78" s="4"/>
      <c r="AM78" s="4"/>
      <c r="AN78" s="4"/>
      <c r="AO78" s="4"/>
      <c r="AP78" s="4"/>
      <c r="AQ78" s="4"/>
      <c r="AR78" s="4"/>
      <c r="AS78" s="4"/>
      <c r="AT78" s="4"/>
      <c r="AU78" s="4"/>
      <c r="AV78" s="4"/>
      <c r="AW78" s="4"/>
      <c r="AX78" s="4"/>
      <c r="AY78" s="4"/>
    </row>
    <row r="79" spans="1:1005" ht="15" x14ac:dyDescent="0.25">
      <c r="A79" s="92"/>
      <c r="AI79" s="4"/>
      <c r="AJ79" s="4"/>
      <c r="AK79" s="4"/>
      <c r="AL79" s="4"/>
      <c r="AM79" s="4"/>
      <c r="AN79" s="4"/>
      <c r="AO79" s="4"/>
      <c r="AP79" s="4"/>
      <c r="AQ79" s="4"/>
      <c r="AR79" s="4"/>
      <c r="AS79" s="4"/>
      <c r="AT79" s="4"/>
      <c r="AU79" s="4"/>
      <c r="AV79" s="4"/>
      <c r="AW79" s="4"/>
      <c r="AX79" s="4"/>
      <c r="AY79" s="4"/>
    </row>
    <row r="80" spans="1:1005" ht="15" x14ac:dyDescent="0.25">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45AE3-F856-4790-B6E8-45272A881846}">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5" x14ac:dyDescent="0.25">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5" x14ac:dyDescent="0.25">
      <c r="A4" s="96">
        <f>YampaRiverInflow.TotalOutflow!A4</f>
        <v>43952</v>
      </c>
      <c r="B4" s="97"/>
      <c r="C4" s="97"/>
      <c r="D4" s="97">
        <v>28.905000000000001</v>
      </c>
      <c r="E4" s="10">
        <v>-20.012776000000002</v>
      </c>
      <c r="F4" s="10">
        <v>6.1013739999999999</v>
      </c>
      <c r="G4" s="10">
        <v>10.639998</v>
      </c>
      <c r="H4" s="10">
        <v>-44.029232</v>
      </c>
      <c r="I4" s="10">
        <v>-35.628662000000006</v>
      </c>
      <c r="J4" s="10">
        <v>13.395087999999999</v>
      </c>
      <c r="K4" s="10">
        <v>14.373129999999998</v>
      </c>
      <c r="L4" s="10">
        <v>12.015425999999998</v>
      </c>
      <c r="M4" s="10">
        <v>20.550333999999999</v>
      </c>
      <c r="N4" s="10">
        <v>18.579722</v>
      </c>
      <c r="O4" s="10">
        <v>24.659790000000001</v>
      </c>
      <c r="P4" s="10">
        <v>21.803582000000002</v>
      </c>
      <c r="Q4" s="10">
        <v>0.19014400000000023</v>
      </c>
      <c r="R4" s="10">
        <v>-5.5054859999999994</v>
      </c>
      <c r="S4" s="10">
        <v>-26.211384000000006</v>
      </c>
      <c r="T4" s="10">
        <v>7.738929999999999</v>
      </c>
      <c r="U4" s="10">
        <v>15.471069999999999</v>
      </c>
      <c r="V4" s="10">
        <v>41.137190000000004</v>
      </c>
      <c r="W4" s="10">
        <v>13.289260000000001</v>
      </c>
      <c r="X4" s="10">
        <v>27.570250000000001</v>
      </c>
      <c r="Y4" s="10">
        <v>34.690910000000002</v>
      </c>
      <c r="Z4" s="10">
        <v>21.163640000000001</v>
      </c>
      <c r="AA4" s="10">
        <v>23.543800000000001</v>
      </c>
      <c r="AB4" s="10">
        <v>34.333880000000001</v>
      </c>
      <c r="AC4" s="10">
        <v>67.140500000000003</v>
      </c>
      <c r="AD4" s="10">
        <v>34.274380000000001</v>
      </c>
      <c r="AE4" s="10">
        <v>36.813220000000001</v>
      </c>
      <c r="AF4" s="10">
        <v>20.429749999999999</v>
      </c>
      <c r="AG4" s="10">
        <v>51.173209999999997</v>
      </c>
      <c r="AH4" s="10">
        <v>36.138489999999997</v>
      </c>
      <c r="AI4" s="10">
        <v>21.024139999999999</v>
      </c>
      <c r="AJ4" s="10">
        <v>18.545120000000001</v>
      </c>
      <c r="AK4" s="10">
        <v>27.252549999999999</v>
      </c>
      <c r="AL4" s="10">
        <v>27.252610000000001</v>
      </c>
      <c r="AM4" s="10">
        <v>28.958279999999998</v>
      </c>
      <c r="AN4" s="4"/>
      <c r="AO4" s="4"/>
      <c r="AP4" s="4"/>
      <c r="AQ4" s="4"/>
      <c r="AR4" s="4"/>
      <c r="AS4" s="4"/>
      <c r="AT4" s="4"/>
      <c r="AU4" s="4"/>
      <c r="AV4" s="4"/>
      <c r="AW4" s="4"/>
      <c r="AX4" s="4"/>
      <c r="AY4" s="4"/>
    </row>
    <row r="5" spans="1:54" ht="15" x14ac:dyDescent="0.25">
      <c r="A5" s="96">
        <f>YampaRiverInflow.TotalOutflow!A5</f>
        <v>43983</v>
      </c>
      <c r="B5" s="97"/>
      <c r="C5" s="97"/>
      <c r="D5" s="97">
        <v>25.827000000000002</v>
      </c>
      <c r="E5" s="10">
        <v>-12.987976</v>
      </c>
      <c r="F5" s="10">
        <v>7.7158159999999985</v>
      </c>
      <c r="G5" s="10">
        <v>14.244779999999999</v>
      </c>
      <c r="H5" s="10">
        <v>-27.190472000000003</v>
      </c>
      <c r="I5" s="10">
        <v>-26.814078000000002</v>
      </c>
      <c r="J5" s="10">
        <v>4.3700580000000011</v>
      </c>
      <c r="K5" s="10">
        <v>17.001467999999996</v>
      </c>
      <c r="L5" s="10">
        <v>15.287422000000003</v>
      </c>
      <c r="M5" s="10">
        <v>10.805857999999999</v>
      </c>
      <c r="N5" s="10">
        <v>17.742493999999997</v>
      </c>
      <c r="O5" s="10">
        <v>3.4259199999999983</v>
      </c>
      <c r="P5" s="10">
        <v>8.1729199999999995</v>
      </c>
      <c r="Q5" s="10">
        <v>12.473674000000001</v>
      </c>
      <c r="R5" s="10">
        <v>1.061094</v>
      </c>
      <c r="S5" s="10">
        <v>22.368065999999995</v>
      </c>
      <c r="T5" s="10">
        <v>-1.3633040000000001</v>
      </c>
      <c r="U5" s="10">
        <v>31.73554</v>
      </c>
      <c r="V5" s="10">
        <v>15.272729999999999</v>
      </c>
      <c r="W5" s="10">
        <v>13.68595</v>
      </c>
      <c r="X5" s="10">
        <v>32.07273</v>
      </c>
      <c r="Y5" s="10">
        <v>48.238019999999999</v>
      </c>
      <c r="Z5" s="10">
        <v>6.5057900000000002</v>
      </c>
      <c r="AA5" s="10">
        <v>14.280989999999999</v>
      </c>
      <c r="AB5" s="10">
        <v>20.826450000000001</v>
      </c>
      <c r="AC5" s="10">
        <v>11.9405</v>
      </c>
      <c r="AD5" s="10">
        <v>14.67769</v>
      </c>
      <c r="AE5" s="10">
        <v>31.73554</v>
      </c>
      <c r="AF5" s="10">
        <v>13.4876</v>
      </c>
      <c r="AG5" s="10">
        <v>35.543419999999998</v>
      </c>
      <c r="AH5" s="10">
        <v>23.741799999999998</v>
      </c>
      <c r="AI5" s="9">
        <v>24.39593</v>
      </c>
      <c r="AJ5" s="9">
        <v>22.730180000000001</v>
      </c>
      <c r="AK5" s="9">
        <v>25.189630000000001</v>
      </c>
      <c r="AL5" s="9">
        <v>26.0823</v>
      </c>
      <c r="AM5" s="9">
        <v>25.58633</v>
      </c>
      <c r="AN5" s="4"/>
      <c r="AO5" s="4"/>
      <c r="AP5" s="4"/>
      <c r="AQ5" s="4"/>
      <c r="AR5" s="4"/>
      <c r="AS5" s="4"/>
      <c r="AT5" s="4"/>
      <c r="AU5" s="4"/>
      <c r="AV5" s="4"/>
      <c r="AW5" s="4"/>
      <c r="AX5" s="4"/>
      <c r="AY5" s="4"/>
    </row>
    <row r="6" spans="1:54" ht="15" x14ac:dyDescent="0.25">
      <c r="A6" s="96">
        <f>YampaRiverInflow.TotalOutflow!A6</f>
        <v>44013</v>
      </c>
      <c r="B6" s="97"/>
      <c r="C6" s="97"/>
      <c r="D6" s="97">
        <v>32.69</v>
      </c>
      <c r="E6" s="10">
        <v>-7.2071679999999994</v>
      </c>
      <c r="F6" s="10">
        <v>14.509131999999999</v>
      </c>
      <c r="G6" s="10">
        <v>4.3607659999999964</v>
      </c>
      <c r="H6" s="10">
        <v>-76.904696000000001</v>
      </c>
      <c r="I6" s="10">
        <v>-26.037152000000003</v>
      </c>
      <c r="J6" s="10">
        <v>-0.99219199999999907</v>
      </c>
      <c r="K6" s="10">
        <v>23.523871999999997</v>
      </c>
      <c r="L6" s="10">
        <v>10.508421999999999</v>
      </c>
      <c r="M6" s="10">
        <v>0.38218800000000192</v>
      </c>
      <c r="N6" s="10">
        <v>-2.4426239999999999</v>
      </c>
      <c r="O6" s="10">
        <v>-0.52760200000000035</v>
      </c>
      <c r="P6" s="10">
        <v>14.445949999999996</v>
      </c>
      <c r="Q6" s="10">
        <v>-5.4029160000000003</v>
      </c>
      <c r="R6" s="10">
        <v>-9.1989860000000014</v>
      </c>
      <c r="S6" s="10">
        <v>30.872809999999998</v>
      </c>
      <c r="T6" s="10">
        <v>7.8308159999999951</v>
      </c>
      <c r="U6" s="10">
        <v>31.933880000000002</v>
      </c>
      <c r="V6" s="10">
        <v>33.12397</v>
      </c>
      <c r="W6" s="10">
        <v>30.347110000000001</v>
      </c>
      <c r="X6" s="10">
        <v>21.12397</v>
      </c>
      <c r="Y6" s="10">
        <v>19.953720000000001</v>
      </c>
      <c r="Z6" s="10">
        <v>10.1157</v>
      </c>
      <c r="AA6" s="10">
        <v>17.2562</v>
      </c>
      <c r="AB6" s="10">
        <v>39.272730000000003</v>
      </c>
      <c r="AC6" s="10">
        <v>21.024789999999999</v>
      </c>
      <c r="AD6" s="10">
        <v>21.223140000000001</v>
      </c>
      <c r="AE6" s="10">
        <v>45.421489999999999</v>
      </c>
      <c r="AF6" s="10">
        <v>28.760330000000003</v>
      </c>
      <c r="AG6" s="10">
        <v>28.164830000000002</v>
      </c>
      <c r="AH6" s="10">
        <v>29.156560000000002</v>
      </c>
      <c r="AI6" s="9">
        <v>31.536360000000002</v>
      </c>
      <c r="AJ6" s="9">
        <v>26.379669999999997</v>
      </c>
      <c r="AK6" s="9">
        <v>61.685449999999996</v>
      </c>
      <c r="AL6" s="9">
        <v>29.156569999999999</v>
      </c>
      <c r="AM6" s="9">
        <v>33.520060000000001</v>
      </c>
      <c r="AN6" s="4"/>
      <c r="AO6" s="4"/>
      <c r="AP6" s="4"/>
      <c r="AQ6" s="4"/>
      <c r="AR6" s="4"/>
      <c r="AS6" s="4"/>
      <c r="AT6" s="4"/>
      <c r="AU6" s="4"/>
      <c r="AV6" s="4"/>
      <c r="AW6" s="4"/>
      <c r="AX6" s="4"/>
      <c r="AY6" s="4"/>
    </row>
    <row r="7" spans="1:54" ht="15" x14ac:dyDescent="0.25">
      <c r="A7" s="96">
        <f>YampaRiverInflow.TotalOutflow!A7</f>
        <v>44044</v>
      </c>
      <c r="B7" s="97"/>
      <c r="C7" s="97"/>
      <c r="D7" s="97">
        <v>36.578000000000003</v>
      </c>
      <c r="E7" s="10">
        <v>-22.46583</v>
      </c>
      <c r="F7" s="10">
        <v>24.441903999999994</v>
      </c>
      <c r="G7" s="10">
        <v>-38.819428000000002</v>
      </c>
      <c r="H7" s="10">
        <v>4.0788000000000029</v>
      </c>
      <c r="I7" s="10">
        <v>-24.940789999999996</v>
      </c>
      <c r="J7" s="10">
        <v>11.508968000000001</v>
      </c>
      <c r="K7" s="10">
        <v>34.079854000000005</v>
      </c>
      <c r="L7" s="10">
        <v>13.724534</v>
      </c>
      <c r="M7" s="10">
        <v>22.184847999999999</v>
      </c>
      <c r="N7" s="10">
        <v>11.868864000000002</v>
      </c>
      <c r="O7" s="10">
        <v>15.498979999999996</v>
      </c>
      <c r="P7" s="10">
        <v>39.663323999999996</v>
      </c>
      <c r="Q7" s="10">
        <v>-27.475497999999998</v>
      </c>
      <c r="R7" s="10">
        <v>-21.766008000000003</v>
      </c>
      <c r="S7" s="10">
        <v>29.917686</v>
      </c>
      <c r="T7" s="10">
        <v>25.019824</v>
      </c>
      <c r="U7" s="10">
        <v>50.280989999999996</v>
      </c>
      <c r="V7" s="10">
        <v>20.826450000000001</v>
      </c>
      <c r="W7" s="10">
        <v>44.033059999999999</v>
      </c>
      <c r="X7" s="10">
        <v>23.404959999999999</v>
      </c>
      <c r="Y7" s="10">
        <v>52.066120000000005</v>
      </c>
      <c r="Z7" s="10">
        <v>17.851240000000001</v>
      </c>
      <c r="AA7" s="10">
        <v>42.049589999999995</v>
      </c>
      <c r="AB7" s="10">
        <v>50.578510000000001</v>
      </c>
      <c r="AC7" s="10">
        <v>28.36364</v>
      </c>
      <c r="AD7" s="10">
        <v>66.446280000000002</v>
      </c>
      <c r="AE7" s="10">
        <v>91.636359999999996</v>
      </c>
      <c r="AF7" s="10">
        <v>39.272730000000003</v>
      </c>
      <c r="AG7" s="10">
        <v>23.60284</v>
      </c>
      <c r="AH7" s="10">
        <v>91.04083</v>
      </c>
      <c r="AI7" s="9">
        <v>36.693379999999998</v>
      </c>
      <c r="AJ7" s="9">
        <v>68.607789999999994</v>
      </c>
      <c r="AK7" s="9">
        <v>66.842500000000001</v>
      </c>
      <c r="AL7" s="9">
        <v>41.057389999999998</v>
      </c>
      <c r="AM7" s="9">
        <v>44.429290000000002</v>
      </c>
      <c r="AN7" s="4"/>
      <c r="AO7" s="4"/>
      <c r="AP7" s="4"/>
      <c r="AQ7" s="4"/>
      <c r="AR7" s="4"/>
      <c r="AS7" s="4"/>
      <c r="AT7" s="4"/>
      <c r="AU7" s="4"/>
      <c r="AV7" s="4"/>
      <c r="AW7" s="4"/>
      <c r="AX7" s="4"/>
      <c r="AY7" s="4"/>
    </row>
    <row r="8" spans="1:54" ht="15" x14ac:dyDescent="0.25">
      <c r="A8" s="96">
        <f>YampaRiverInflow.TotalOutflow!A8</f>
        <v>44075</v>
      </c>
      <c r="B8" s="97"/>
      <c r="C8" s="97"/>
      <c r="D8" s="97">
        <v>34.392000000000003</v>
      </c>
      <c r="E8" s="10">
        <v>-2.1018900000000031</v>
      </c>
      <c r="F8" s="10">
        <v>29.533373999999995</v>
      </c>
      <c r="G8" s="10">
        <v>-21.287192000000001</v>
      </c>
      <c r="H8" s="10">
        <v>32.618159999999996</v>
      </c>
      <c r="I8" s="10">
        <v>1.7953199999999998</v>
      </c>
      <c r="J8" s="10">
        <v>31.247597999999996</v>
      </c>
      <c r="K8" s="10">
        <v>10.680847999999996</v>
      </c>
      <c r="L8" s="10">
        <v>16.744351999999999</v>
      </c>
      <c r="M8" s="10">
        <v>7.7189679999999967</v>
      </c>
      <c r="N8" s="10">
        <v>23.211606</v>
      </c>
      <c r="O8" s="10">
        <v>19.180725999999996</v>
      </c>
      <c r="P8" s="10">
        <v>38.334448000000002</v>
      </c>
      <c r="Q8" s="10">
        <v>-11.254766</v>
      </c>
      <c r="R8" s="10">
        <v>-1.109622000000003</v>
      </c>
      <c r="S8" s="10">
        <v>14.515779999999999</v>
      </c>
      <c r="T8" s="10">
        <v>21.008659999999999</v>
      </c>
      <c r="U8" s="10">
        <v>59.246279999999999</v>
      </c>
      <c r="V8" s="10">
        <v>36.099170000000001</v>
      </c>
      <c r="W8" s="10">
        <v>49.190080000000002</v>
      </c>
      <c r="X8" s="10">
        <v>39.133879999999998</v>
      </c>
      <c r="Y8" s="10">
        <v>48.456199999999995</v>
      </c>
      <c r="Z8" s="10">
        <v>103.95372</v>
      </c>
      <c r="AA8" s="10">
        <v>34.373550000000002</v>
      </c>
      <c r="AB8" s="10">
        <v>57.381819999999998</v>
      </c>
      <c r="AC8" s="10">
        <v>38.360330000000005</v>
      </c>
      <c r="AD8" s="10">
        <v>50.87603</v>
      </c>
      <c r="AE8" s="10">
        <v>33.83802</v>
      </c>
      <c r="AF8" s="10">
        <v>38.677690000000005</v>
      </c>
      <c r="AG8" s="10">
        <v>28.363289999999999</v>
      </c>
      <c r="AH8" s="10">
        <v>44.250949999999996</v>
      </c>
      <c r="AI8" s="9">
        <v>41.255660000000006</v>
      </c>
      <c r="AJ8" s="9">
        <v>47.999720000000003</v>
      </c>
      <c r="AK8" s="9">
        <v>78.703759999999988</v>
      </c>
      <c r="AL8" s="9">
        <v>38.875680000000003</v>
      </c>
      <c r="AM8" s="9">
        <v>32.726860000000002</v>
      </c>
      <c r="AN8" s="4"/>
      <c r="AO8" s="4"/>
      <c r="AP8" s="4"/>
      <c r="AQ8" s="4"/>
      <c r="AR8" s="4"/>
      <c r="AS8" s="4"/>
      <c r="AT8" s="4"/>
      <c r="AU8" s="4"/>
      <c r="AV8" s="4"/>
      <c r="AW8" s="4"/>
      <c r="AX8" s="4"/>
      <c r="AY8" s="4"/>
    </row>
    <row r="9" spans="1:54" ht="15" x14ac:dyDescent="0.25">
      <c r="A9" s="96">
        <f>YampaRiverInflow.TotalOutflow!A9</f>
        <v>44105</v>
      </c>
      <c r="B9" s="97"/>
      <c r="C9" s="97"/>
      <c r="D9" s="97">
        <v>39.886000000000003</v>
      </c>
      <c r="E9" s="10">
        <v>40.35425</v>
      </c>
      <c r="F9" s="10">
        <v>-41.121540000000003</v>
      </c>
      <c r="G9" s="10">
        <v>14.638803999999997</v>
      </c>
      <c r="H9" s="10">
        <v>21.466443999999996</v>
      </c>
      <c r="I9" s="10">
        <v>16.894756000000001</v>
      </c>
      <c r="J9" s="10">
        <v>-7.0494780000000024</v>
      </c>
      <c r="K9" s="10">
        <v>28.589822000000002</v>
      </c>
      <c r="L9" s="10">
        <v>8.7653100000000013</v>
      </c>
      <c r="M9" s="10">
        <v>19.033143999999997</v>
      </c>
      <c r="N9" s="10">
        <v>24.070353999999998</v>
      </c>
      <c r="O9" s="10">
        <v>26.040343999999997</v>
      </c>
      <c r="P9" s="10">
        <v>13.166246000000003</v>
      </c>
      <c r="Q9" s="10">
        <v>20.811032000000001</v>
      </c>
      <c r="R9" s="10">
        <v>15.392737999999998</v>
      </c>
      <c r="S9" s="10">
        <v>31.104225999999993</v>
      </c>
      <c r="T9" s="10">
        <v>32.409004000000003</v>
      </c>
      <c r="U9" s="10">
        <v>36.495870000000004</v>
      </c>
      <c r="V9" s="10">
        <v>22.413220000000003</v>
      </c>
      <c r="W9" s="10">
        <v>37.884300000000003</v>
      </c>
      <c r="X9" s="10">
        <v>47.385120000000001</v>
      </c>
      <c r="Y9" s="10">
        <v>23.34545</v>
      </c>
      <c r="Z9" s="10">
        <v>20.647929999999999</v>
      </c>
      <c r="AA9" s="10">
        <v>30.664459999999998</v>
      </c>
      <c r="AB9" s="10">
        <v>41.077690000000004</v>
      </c>
      <c r="AC9" s="10">
        <v>31.060849999999999</v>
      </c>
      <c r="AD9" s="10">
        <v>69.758679999999998</v>
      </c>
      <c r="AE9" s="10">
        <v>20.94511</v>
      </c>
      <c r="AF9" s="10">
        <v>34.908660000000005</v>
      </c>
      <c r="AG9" s="10">
        <v>24.793029999999998</v>
      </c>
      <c r="AH9" s="10">
        <v>40.680699999999995</v>
      </c>
      <c r="AI9" s="9">
        <v>34.511849999999995</v>
      </c>
      <c r="AJ9" s="9">
        <v>29.513770000000001</v>
      </c>
      <c r="AK9" s="9">
        <v>19.080719999999999</v>
      </c>
      <c r="AL9" s="9">
        <v>42.445929999999997</v>
      </c>
      <c r="AM9" s="9">
        <v>56.012860000000003</v>
      </c>
      <c r="AN9" s="4"/>
      <c r="AO9" s="4"/>
      <c r="AP9" s="4"/>
      <c r="AQ9" s="4"/>
      <c r="AR9" s="4"/>
      <c r="AS9" s="4"/>
      <c r="AT9" s="4"/>
      <c r="AU9" s="4"/>
      <c r="AV9" s="4"/>
      <c r="AW9" s="4"/>
      <c r="AX9" s="4"/>
      <c r="AY9" s="4"/>
    </row>
    <row r="10" spans="1:54" ht="15" x14ac:dyDescent="0.25">
      <c r="A10" s="96">
        <f>YampaRiverInflow.TotalOutflow!A10</f>
        <v>44136</v>
      </c>
      <c r="B10" s="97"/>
      <c r="C10" s="97"/>
      <c r="D10" s="97">
        <v>25.577000000000002</v>
      </c>
      <c r="E10" s="10">
        <v>-4.6950460000000005</v>
      </c>
      <c r="F10" s="10">
        <v>-45.966837999999996</v>
      </c>
      <c r="G10" s="10">
        <v>6.753783999999996</v>
      </c>
      <c r="H10" s="10">
        <v>-7.6327240000000023</v>
      </c>
      <c r="I10" s="10">
        <v>19.806198000000002</v>
      </c>
      <c r="J10" s="10">
        <v>-15.417266000000001</v>
      </c>
      <c r="K10" s="10">
        <v>42.873334</v>
      </c>
      <c r="L10" s="10">
        <v>18.651169999999997</v>
      </c>
      <c r="M10" s="10">
        <v>25.675046000000002</v>
      </c>
      <c r="N10" s="10">
        <v>19.488983999999995</v>
      </c>
      <c r="O10" s="10">
        <v>17.507805999999995</v>
      </c>
      <c r="P10" s="10">
        <v>8.8944699999999983</v>
      </c>
      <c r="Q10" s="10">
        <v>1.1222839999999996</v>
      </c>
      <c r="R10" s="10">
        <v>9.8448719999999987</v>
      </c>
      <c r="S10" s="10">
        <v>28.013811999999998</v>
      </c>
      <c r="T10" s="10">
        <v>15.793877999999999</v>
      </c>
      <c r="U10" s="10">
        <v>24.595040000000001</v>
      </c>
      <c r="V10" s="10">
        <v>18.446279999999998</v>
      </c>
      <c r="W10" s="10">
        <v>36.495870000000004</v>
      </c>
      <c r="X10" s="10">
        <v>27.966939999999997</v>
      </c>
      <c r="Y10" s="10">
        <v>25.487599999999997</v>
      </c>
      <c r="Z10" s="10">
        <v>23.10744</v>
      </c>
      <c r="AA10" s="10">
        <v>22.472729999999999</v>
      </c>
      <c r="AB10" s="10">
        <v>35.166530000000002</v>
      </c>
      <c r="AC10" s="10">
        <v>20.925319999999999</v>
      </c>
      <c r="AD10" s="10">
        <v>16.066120000000002</v>
      </c>
      <c r="AE10" s="10">
        <v>25.54711</v>
      </c>
      <c r="AF10" s="10">
        <v>41.950060000000001</v>
      </c>
      <c r="AG10" s="10">
        <v>23.00787</v>
      </c>
      <c r="AH10" s="10">
        <v>14.39954</v>
      </c>
      <c r="AI10" s="9">
        <v>23.602700000000002</v>
      </c>
      <c r="AJ10" s="9">
        <v>28.581400000000002</v>
      </c>
      <c r="AK10" s="9">
        <v>27.807869999999998</v>
      </c>
      <c r="AL10" s="9">
        <v>24.69378</v>
      </c>
      <c r="AM10" s="9">
        <v>22.293890000000001</v>
      </c>
      <c r="AN10" s="4"/>
      <c r="AO10" s="4"/>
      <c r="AP10" s="4"/>
      <c r="AQ10" s="4"/>
      <c r="AR10" s="4"/>
      <c r="AS10" s="4"/>
      <c r="AT10" s="4"/>
      <c r="AU10" s="4"/>
      <c r="AV10" s="4"/>
      <c r="AW10" s="4"/>
      <c r="AX10" s="4"/>
      <c r="AY10" s="4"/>
    </row>
    <row r="11" spans="1:54" ht="15" x14ac:dyDescent="0.25">
      <c r="A11" s="96">
        <f>YampaRiverInflow.TotalOutflow!A11</f>
        <v>44166</v>
      </c>
      <c r="B11" s="97"/>
      <c r="C11" s="97"/>
      <c r="D11" s="97">
        <v>27.497</v>
      </c>
      <c r="E11" s="10">
        <v>27.004181999999997</v>
      </c>
      <c r="F11" s="10">
        <v>-14.223750000000003</v>
      </c>
      <c r="G11" s="10">
        <v>16.268739999999998</v>
      </c>
      <c r="H11" s="10">
        <v>6.4705519999999996</v>
      </c>
      <c r="I11" s="10">
        <v>17.637533999999999</v>
      </c>
      <c r="J11" s="10">
        <v>-3.9600340000000016</v>
      </c>
      <c r="K11" s="10">
        <v>24.396989999999999</v>
      </c>
      <c r="L11" s="10">
        <v>10.800360000000001</v>
      </c>
      <c r="M11" s="10">
        <v>21.260485999999997</v>
      </c>
      <c r="N11" s="10">
        <v>13.424811999999998</v>
      </c>
      <c r="O11" s="10">
        <v>8.4644880000000011</v>
      </c>
      <c r="P11" s="10">
        <v>2.3967059999999982</v>
      </c>
      <c r="Q11" s="10">
        <v>-6.7709719999999995</v>
      </c>
      <c r="R11" s="10">
        <v>0.60159199999999691</v>
      </c>
      <c r="S11" s="10">
        <v>44.223798000000002</v>
      </c>
      <c r="T11" s="10">
        <v>1.110544</v>
      </c>
      <c r="U11" s="10">
        <v>15.07438</v>
      </c>
      <c r="V11" s="10">
        <v>12.69421</v>
      </c>
      <c r="W11" s="10">
        <v>35.305790000000002</v>
      </c>
      <c r="X11" s="10">
        <v>29.355370000000001</v>
      </c>
      <c r="Y11" s="10">
        <v>13.4876</v>
      </c>
      <c r="Z11" s="10">
        <v>18.723970000000001</v>
      </c>
      <c r="AA11" s="10">
        <v>15.471069999999999</v>
      </c>
      <c r="AB11" s="10">
        <v>19.100490000000001</v>
      </c>
      <c r="AC11" s="10">
        <v>3.9664899999999998</v>
      </c>
      <c r="AD11" s="10">
        <v>23.801650000000002</v>
      </c>
      <c r="AE11" s="10">
        <v>57.520660000000007</v>
      </c>
      <c r="AF11" s="10">
        <v>23.99954</v>
      </c>
      <c r="AG11" s="10">
        <v>19.4375</v>
      </c>
      <c r="AH11" s="10">
        <v>33.916870000000003</v>
      </c>
      <c r="AI11" s="9">
        <v>31.734860000000001</v>
      </c>
      <c r="AJ11" s="9">
        <v>22.7103</v>
      </c>
      <c r="AK11" s="9">
        <v>25.368259999999999</v>
      </c>
      <c r="AL11" s="9">
        <v>31.6557</v>
      </c>
      <c r="AM11" s="9">
        <v>22.412740000000003</v>
      </c>
      <c r="AN11" s="4"/>
      <c r="AO11" s="4"/>
      <c r="AP11" s="4"/>
      <c r="AQ11" s="4"/>
      <c r="AR11" s="4"/>
      <c r="AS11" s="4"/>
      <c r="AT11" s="4"/>
      <c r="AU11" s="4"/>
      <c r="AV11" s="4"/>
      <c r="AW11" s="4"/>
      <c r="AX11" s="4"/>
      <c r="AY11" s="4"/>
    </row>
    <row r="12" spans="1:54" ht="15" x14ac:dyDescent="0.25">
      <c r="A12" s="96">
        <f>YampaRiverInflow.TotalOutflow!A12</f>
        <v>44197</v>
      </c>
      <c r="B12" s="97"/>
      <c r="C12" s="97"/>
      <c r="D12" s="97">
        <v>35.625999999999998</v>
      </c>
      <c r="E12" s="10">
        <v>14.408378000000001</v>
      </c>
      <c r="F12" s="10">
        <v>-20.071922000000001</v>
      </c>
      <c r="G12" s="10">
        <v>13.077360000000001</v>
      </c>
      <c r="H12" s="10">
        <v>19.310572000000001</v>
      </c>
      <c r="I12" s="10">
        <v>30.633921999999998</v>
      </c>
      <c r="J12" s="10">
        <v>-8.3519860000000001</v>
      </c>
      <c r="K12" s="10">
        <v>20.166415999999998</v>
      </c>
      <c r="L12" s="10">
        <v>-5.3256900000000025</v>
      </c>
      <c r="M12" s="10">
        <v>2.6823760000000001</v>
      </c>
      <c r="N12" s="10">
        <v>29.809785999999992</v>
      </c>
      <c r="O12" s="10">
        <v>0.14888199999999779</v>
      </c>
      <c r="P12" s="10">
        <v>188.36769600000002</v>
      </c>
      <c r="Q12" s="10">
        <v>-19.261465999999999</v>
      </c>
      <c r="R12" s="10">
        <v>-11.55139</v>
      </c>
      <c r="S12" s="10">
        <v>25.526097999999998</v>
      </c>
      <c r="T12" s="10">
        <v>1.3745679999999993</v>
      </c>
      <c r="U12" s="10">
        <v>21.421490000000002</v>
      </c>
      <c r="V12" s="10">
        <v>24.198349999999998</v>
      </c>
      <c r="W12" s="10">
        <v>42.049589999999995</v>
      </c>
      <c r="X12" s="10">
        <v>21.61983</v>
      </c>
      <c r="Y12" s="10">
        <v>18.446279999999998</v>
      </c>
      <c r="Z12" s="10">
        <v>23.206610000000001</v>
      </c>
      <c r="AA12" s="10">
        <v>20.033060000000003</v>
      </c>
      <c r="AB12" s="10">
        <v>101.09752</v>
      </c>
      <c r="AC12" s="10">
        <v>22.61157</v>
      </c>
      <c r="AD12" s="10">
        <v>23.206610000000001</v>
      </c>
      <c r="AE12" s="10">
        <v>42.247930000000004</v>
      </c>
      <c r="AF12" s="10">
        <v>34.11524</v>
      </c>
      <c r="AG12" s="10">
        <v>41.255679999999998</v>
      </c>
      <c r="AH12" s="10">
        <v>24.792830000000002</v>
      </c>
      <c r="AI12" s="9">
        <v>40.065640000000002</v>
      </c>
      <c r="AJ12" s="9">
        <v>37.883839999999999</v>
      </c>
      <c r="AK12" s="9">
        <v>23.007810000000003</v>
      </c>
      <c r="AL12" s="9">
        <v>30.743310000000001</v>
      </c>
      <c r="AM12" s="9">
        <v>-35.333798000000002</v>
      </c>
      <c r="AN12" s="4"/>
      <c r="AO12" s="4"/>
      <c r="AP12" s="4"/>
      <c r="AQ12" s="4"/>
      <c r="AR12" s="4"/>
      <c r="AS12" s="4"/>
      <c r="AT12" s="4"/>
      <c r="AU12" s="4"/>
      <c r="AV12" s="4"/>
      <c r="AW12" s="4"/>
      <c r="AX12" s="4"/>
      <c r="AY12" s="4"/>
    </row>
    <row r="13" spans="1:54" ht="15" x14ac:dyDescent="0.25">
      <c r="A13" s="96">
        <f>YampaRiverInflow.TotalOutflow!A13</f>
        <v>44228</v>
      </c>
      <c r="B13" s="97"/>
      <c r="C13" s="97"/>
      <c r="D13" s="97">
        <v>47.545999999999999</v>
      </c>
      <c r="E13" s="10">
        <v>33.428339999999999</v>
      </c>
      <c r="F13" s="10">
        <v>8.9494680000000013</v>
      </c>
      <c r="G13" s="10">
        <v>9.201842000000001</v>
      </c>
      <c r="H13" s="10">
        <v>5.149061999999998</v>
      </c>
      <c r="I13" s="10">
        <v>31.733646</v>
      </c>
      <c r="J13" s="10">
        <v>-5.7021720000000027</v>
      </c>
      <c r="K13" s="10">
        <v>24.577362000000001</v>
      </c>
      <c r="L13" s="10">
        <v>5.5440619999999985</v>
      </c>
      <c r="M13" s="10">
        <v>2.5809760000000006</v>
      </c>
      <c r="N13" s="10">
        <v>19.033522000000001</v>
      </c>
      <c r="O13" s="10">
        <v>7.0302340000000001</v>
      </c>
      <c r="P13" s="10">
        <v>85.799055999999993</v>
      </c>
      <c r="Q13" s="10">
        <v>-9.7793939999999999</v>
      </c>
      <c r="R13" s="10">
        <v>38.657699999999991</v>
      </c>
      <c r="S13" s="10">
        <v>12.339405999999999</v>
      </c>
      <c r="T13" s="10">
        <v>23.60331</v>
      </c>
      <c r="U13" s="10">
        <v>17.2562</v>
      </c>
      <c r="V13" s="10">
        <v>16.066120000000002</v>
      </c>
      <c r="W13" s="10">
        <v>48.99174</v>
      </c>
      <c r="X13" s="10">
        <v>36.297519999999999</v>
      </c>
      <c r="Y13" s="10">
        <v>25.745450000000002</v>
      </c>
      <c r="Z13" s="10">
        <v>24.39669</v>
      </c>
      <c r="AA13" s="10">
        <v>35.66281</v>
      </c>
      <c r="AB13" s="10">
        <v>125.57355</v>
      </c>
      <c r="AC13" s="10">
        <v>20.429749999999999</v>
      </c>
      <c r="AD13" s="10">
        <v>29.355370000000001</v>
      </c>
      <c r="AE13" s="10">
        <v>90.644630000000006</v>
      </c>
      <c r="AF13" s="10">
        <v>38.478989999999996</v>
      </c>
      <c r="AG13" s="10">
        <v>35.16657</v>
      </c>
      <c r="AH13" s="10">
        <v>33.321769999999994</v>
      </c>
      <c r="AI13" s="9">
        <v>18.842610000000001</v>
      </c>
      <c r="AJ13" s="9">
        <v>38.875690000000006</v>
      </c>
      <c r="AK13" s="9">
        <v>32.449240000000003</v>
      </c>
      <c r="AL13" s="9">
        <v>39.450900000000004</v>
      </c>
      <c r="AM13" s="9">
        <v>-35.678773999999997</v>
      </c>
      <c r="AN13" s="4"/>
      <c r="AO13" s="4"/>
      <c r="AP13" s="4"/>
      <c r="AQ13" s="4"/>
      <c r="AR13" s="4"/>
      <c r="AS13" s="4"/>
      <c r="AT13" s="4"/>
      <c r="AU13" s="4"/>
      <c r="AV13" s="4"/>
      <c r="AW13" s="4"/>
      <c r="AX13" s="4"/>
      <c r="AY13" s="4"/>
    </row>
    <row r="14" spans="1:54" ht="15" x14ac:dyDescent="0.25">
      <c r="A14" s="96">
        <f>YampaRiverInflow.TotalOutflow!A14</f>
        <v>44256</v>
      </c>
      <c r="B14" s="97"/>
      <c r="C14" s="97"/>
      <c r="D14" s="97">
        <v>58.646000000000001</v>
      </c>
      <c r="E14" s="10">
        <v>52.296472000000009</v>
      </c>
      <c r="F14" s="10">
        <v>47.387336000000005</v>
      </c>
      <c r="G14" s="10">
        <v>11.779536</v>
      </c>
      <c r="H14" s="10">
        <v>64.980252000000007</v>
      </c>
      <c r="I14" s="10">
        <v>40.112389999999998</v>
      </c>
      <c r="J14" s="10">
        <v>-5.6985580000000011</v>
      </c>
      <c r="K14" s="10">
        <v>30.219604</v>
      </c>
      <c r="L14" s="10">
        <v>24.668741999999998</v>
      </c>
      <c r="M14" s="10">
        <v>25.485123999999995</v>
      </c>
      <c r="N14" s="10">
        <v>37.985829999999993</v>
      </c>
      <c r="O14" s="10">
        <v>23.852601999999997</v>
      </c>
      <c r="P14" s="10">
        <v>33.571293999999995</v>
      </c>
      <c r="Q14" s="10">
        <v>18.785719999999998</v>
      </c>
      <c r="R14" s="10">
        <v>66.418819999999997</v>
      </c>
      <c r="S14" s="10">
        <v>7.6782579999999996</v>
      </c>
      <c r="T14" s="10">
        <v>63.272730000000003</v>
      </c>
      <c r="U14" s="10">
        <v>48.99174</v>
      </c>
      <c r="V14" s="10">
        <v>19.834709999999998</v>
      </c>
      <c r="W14" s="10">
        <v>54.009920000000001</v>
      </c>
      <c r="X14" s="10">
        <v>55.160330000000002</v>
      </c>
      <c r="Y14" s="10">
        <v>23.22645</v>
      </c>
      <c r="Z14" s="10">
        <v>42.842980000000004</v>
      </c>
      <c r="AA14" s="10">
        <v>27.59008</v>
      </c>
      <c r="AB14" s="10">
        <v>69.104129999999998</v>
      </c>
      <c r="AC14" s="10">
        <v>49.190080000000002</v>
      </c>
      <c r="AD14" s="10">
        <v>44.628099999999996</v>
      </c>
      <c r="AE14" s="10">
        <v>82.373550000000009</v>
      </c>
      <c r="AF14" s="10">
        <v>74.04258999999999</v>
      </c>
      <c r="AG14" s="10">
        <v>59.404600000000002</v>
      </c>
      <c r="AH14" s="10">
        <v>42.445689999999999</v>
      </c>
      <c r="AI14" s="9">
        <v>22.21454</v>
      </c>
      <c r="AJ14" s="9">
        <v>58.769889999999997</v>
      </c>
      <c r="AK14" s="9">
        <v>31.517060000000001</v>
      </c>
      <c r="AL14" s="9">
        <v>41.176480000000005</v>
      </c>
      <c r="AM14" s="9">
        <v>1.4208999999999996</v>
      </c>
      <c r="AN14" s="4"/>
      <c r="AO14" s="4"/>
      <c r="AP14" s="4"/>
      <c r="AQ14" s="4"/>
      <c r="AR14" s="4"/>
      <c r="AS14" s="4"/>
      <c r="AT14" s="4"/>
      <c r="AU14" s="4"/>
      <c r="AV14" s="4"/>
      <c r="AW14" s="4"/>
      <c r="AX14" s="4"/>
      <c r="AY14" s="4"/>
    </row>
    <row r="15" spans="1:54" ht="15" x14ac:dyDescent="0.25">
      <c r="A15" s="96">
        <f>YampaRiverInflow.TotalOutflow!A15</f>
        <v>44287</v>
      </c>
      <c r="B15" s="97"/>
      <c r="C15" s="97"/>
      <c r="D15" s="97">
        <v>32.994999999999997</v>
      </c>
      <c r="E15" s="10">
        <v>28.224768000000001</v>
      </c>
      <c r="F15" s="10">
        <v>6.8782900000000007</v>
      </c>
      <c r="G15" s="10">
        <v>6.4497519999999966</v>
      </c>
      <c r="H15" s="10">
        <v>-1.6270880000000034</v>
      </c>
      <c r="I15" s="10">
        <v>27.136765999999998</v>
      </c>
      <c r="J15" s="10">
        <v>10.345166000000001</v>
      </c>
      <c r="K15" s="10">
        <v>35.310705999999996</v>
      </c>
      <c r="L15" s="10">
        <v>19.30078</v>
      </c>
      <c r="M15" s="10">
        <v>3.5616000000000003</v>
      </c>
      <c r="N15" s="10">
        <v>41.938178000000001</v>
      </c>
      <c r="O15" s="10">
        <v>40.074694000000001</v>
      </c>
      <c r="P15" s="10">
        <v>1.3631199999999954</v>
      </c>
      <c r="Q15" s="10">
        <v>-2.5694920000000012</v>
      </c>
      <c r="R15" s="10">
        <v>-26.212883999999999</v>
      </c>
      <c r="S15" s="10">
        <v>3.6764540000000014</v>
      </c>
      <c r="T15" s="10">
        <v>29.157019999999999</v>
      </c>
      <c r="U15" s="10">
        <v>70.294210000000007</v>
      </c>
      <c r="V15" s="10">
        <v>23.60331</v>
      </c>
      <c r="W15" s="10">
        <v>16.8</v>
      </c>
      <c r="X15" s="10">
        <v>35.028100000000002</v>
      </c>
      <c r="Y15" s="10">
        <v>13.62645</v>
      </c>
      <c r="Z15" s="10">
        <v>32.747109999999999</v>
      </c>
      <c r="AA15" s="10">
        <v>39.133879999999998</v>
      </c>
      <c r="AB15" s="10">
        <v>90.902479999999997</v>
      </c>
      <c r="AC15" s="10">
        <v>33.758679999999998</v>
      </c>
      <c r="AD15" s="10">
        <v>33.699169999999995</v>
      </c>
      <c r="AE15" s="10">
        <v>29.79214</v>
      </c>
      <c r="AF15" s="10">
        <v>43.080640000000002</v>
      </c>
      <c r="AG15" s="10">
        <v>88.700450000000004</v>
      </c>
      <c r="AH15" s="10">
        <v>43.635820000000002</v>
      </c>
      <c r="AI15" s="9">
        <v>17.01784</v>
      </c>
      <c r="AJ15" s="9">
        <v>26.498860000000001</v>
      </c>
      <c r="AK15" s="9">
        <v>22.988139999999998</v>
      </c>
      <c r="AL15" s="9">
        <v>25.348419999999997</v>
      </c>
      <c r="AM15" s="9">
        <v>1.8474620000000004</v>
      </c>
      <c r="AN15" s="4"/>
      <c r="AO15" s="4"/>
      <c r="AP15" s="4"/>
      <c r="AQ15" s="4"/>
      <c r="AR15" s="4"/>
      <c r="AS15" s="4"/>
      <c r="AT15" s="4"/>
      <c r="AU15" s="4"/>
      <c r="AV15" s="4"/>
      <c r="AW15" s="4"/>
      <c r="AX15" s="4"/>
      <c r="AY15" s="4"/>
    </row>
    <row r="16" spans="1:54" ht="15" x14ac:dyDescent="0.25">
      <c r="A16" s="96">
        <f>YampaRiverInflow.TotalOutflow!A16</f>
        <v>44317</v>
      </c>
      <c r="B16" s="97"/>
      <c r="C16" s="97"/>
      <c r="D16" s="97">
        <v>28.905000000000001</v>
      </c>
      <c r="E16" s="10">
        <v>6.1013739999999999</v>
      </c>
      <c r="F16" s="10">
        <v>10.639998</v>
      </c>
      <c r="G16" s="10">
        <v>-44.029232</v>
      </c>
      <c r="H16" s="10">
        <v>-35.628662000000006</v>
      </c>
      <c r="I16" s="10">
        <v>13.395087999999999</v>
      </c>
      <c r="J16" s="10">
        <v>14.373129999999998</v>
      </c>
      <c r="K16" s="10">
        <v>12.015425999999998</v>
      </c>
      <c r="L16" s="10">
        <v>20.550333999999999</v>
      </c>
      <c r="M16" s="10">
        <v>18.579722</v>
      </c>
      <c r="N16" s="10">
        <v>24.659790000000001</v>
      </c>
      <c r="O16" s="10">
        <v>21.803582000000002</v>
      </c>
      <c r="P16" s="10">
        <v>0.19014400000000023</v>
      </c>
      <c r="Q16" s="10">
        <v>-5.5054859999999994</v>
      </c>
      <c r="R16" s="10">
        <v>-26.211384000000006</v>
      </c>
      <c r="S16" s="10">
        <v>7.738929999999999</v>
      </c>
      <c r="T16" s="10">
        <v>15.471069999999999</v>
      </c>
      <c r="U16" s="10">
        <v>41.137190000000004</v>
      </c>
      <c r="V16" s="10">
        <v>13.289260000000001</v>
      </c>
      <c r="W16" s="10">
        <v>27.570250000000001</v>
      </c>
      <c r="X16" s="10">
        <v>34.690910000000002</v>
      </c>
      <c r="Y16" s="10">
        <v>21.163640000000001</v>
      </c>
      <c r="Z16" s="10">
        <v>23.543800000000001</v>
      </c>
      <c r="AA16" s="10">
        <v>34.333880000000001</v>
      </c>
      <c r="AB16" s="10">
        <v>67.140500000000003</v>
      </c>
      <c r="AC16" s="10">
        <v>34.274380000000001</v>
      </c>
      <c r="AD16" s="10">
        <v>36.813220000000001</v>
      </c>
      <c r="AE16" s="10">
        <v>20.429749999999999</v>
      </c>
      <c r="AF16" s="10">
        <v>51.173209999999997</v>
      </c>
      <c r="AG16" s="10">
        <v>36.138489999999997</v>
      </c>
      <c r="AH16" s="10">
        <v>21.024139999999999</v>
      </c>
      <c r="AI16" s="9">
        <v>18.545120000000001</v>
      </c>
      <c r="AJ16" s="9">
        <v>27.252549999999999</v>
      </c>
      <c r="AK16" s="9">
        <v>27.252610000000001</v>
      </c>
      <c r="AL16" s="9">
        <v>28.958279999999998</v>
      </c>
      <c r="AM16" s="9">
        <v>-17.974883999999999</v>
      </c>
      <c r="AN16" s="4"/>
      <c r="AO16" s="4"/>
      <c r="AP16" s="4"/>
      <c r="AQ16" s="4"/>
      <c r="AR16" s="4"/>
      <c r="AS16" s="4"/>
      <c r="AT16" s="4"/>
      <c r="AU16" s="4"/>
      <c r="AV16" s="4"/>
      <c r="AW16" s="4"/>
      <c r="AX16" s="4"/>
      <c r="AY16" s="4"/>
    </row>
    <row r="17" spans="1:51" ht="15" x14ac:dyDescent="0.25">
      <c r="A17" s="96">
        <f>YampaRiverInflow.TotalOutflow!A17</f>
        <v>44348</v>
      </c>
      <c r="B17" s="97"/>
      <c r="C17" s="97"/>
      <c r="D17" s="97">
        <v>25.827000000000002</v>
      </c>
      <c r="E17" s="10">
        <v>7.7158159999999985</v>
      </c>
      <c r="F17" s="10">
        <v>14.244779999999999</v>
      </c>
      <c r="G17" s="10">
        <v>-27.190472000000003</v>
      </c>
      <c r="H17" s="10">
        <v>-26.814078000000002</v>
      </c>
      <c r="I17" s="10">
        <v>4.3700580000000011</v>
      </c>
      <c r="J17" s="10">
        <v>17.001467999999996</v>
      </c>
      <c r="K17" s="10">
        <v>15.287422000000003</v>
      </c>
      <c r="L17" s="10">
        <v>10.805857999999999</v>
      </c>
      <c r="M17" s="10">
        <v>17.742493999999997</v>
      </c>
      <c r="N17" s="10">
        <v>3.4259199999999983</v>
      </c>
      <c r="O17" s="10">
        <v>8.1729199999999995</v>
      </c>
      <c r="P17" s="10">
        <v>12.473674000000001</v>
      </c>
      <c r="Q17" s="10">
        <v>1.061094</v>
      </c>
      <c r="R17" s="10">
        <v>22.368065999999995</v>
      </c>
      <c r="S17" s="10">
        <v>-1.3633040000000001</v>
      </c>
      <c r="T17" s="10">
        <v>31.73554</v>
      </c>
      <c r="U17" s="10">
        <v>15.272729999999999</v>
      </c>
      <c r="V17" s="10">
        <v>13.68595</v>
      </c>
      <c r="W17" s="10">
        <v>32.07273</v>
      </c>
      <c r="X17" s="10">
        <v>48.238019999999999</v>
      </c>
      <c r="Y17" s="10">
        <v>6.5057900000000002</v>
      </c>
      <c r="Z17" s="10">
        <v>14.280989999999999</v>
      </c>
      <c r="AA17" s="10">
        <v>20.826450000000001</v>
      </c>
      <c r="AB17" s="10">
        <v>11.9405</v>
      </c>
      <c r="AC17" s="10">
        <v>14.67769</v>
      </c>
      <c r="AD17" s="10">
        <v>31.73554</v>
      </c>
      <c r="AE17" s="10">
        <v>13.4876</v>
      </c>
      <c r="AF17" s="10">
        <v>35.543419999999998</v>
      </c>
      <c r="AG17" s="10">
        <v>23.741799999999998</v>
      </c>
      <c r="AH17" s="10">
        <v>24.39593</v>
      </c>
      <c r="AI17" s="9">
        <v>22.730180000000001</v>
      </c>
      <c r="AJ17" s="9">
        <v>25.189630000000001</v>
      </c>
      <c r="AK17" s="9">
        <v>26.0823</v>
      </c>
      <c r="AL17" s="9">
        <v>25.58633</v>
      </c>
      <c r="AM17" s="9">
        <v>-10.634887999999998</v>
      </c>
      <c r="AN17" s="4"/>
      <c r="AO17" s="4"/>
      <c r="AP17" s="4"/>
      <c r="AQ17" s="4"/>
      <c r="AR17" s="4"/>
      <c r="AS17" s="4"/>
      <c r="AT17" s="4"/>
      <c r="AU17" s="4"/>
      <c r="AV17" s="4"/>
      <c r="AW17" s="4"/>
      <c r="AX17" s="4"/>
      <c r="AY17" s="4"/>
    </row>
    <row r="18" spans="1:51" ht="15" x14ac:dyDescent="0.25">
      <c r="A18" s="96">
        <f>YampaRiverInflow.TotalOutflow!A18</f>
        <v>44378</v>
      </c>
      <c r="B18" s="97"/>
      <c r="C18" s="97"/>
      <c r="D18" s="97">
        <v>32.69</v>
      </c>
      <c r="E18" s="10">
        <v>14.509131999999999</v>
      </c>
      <c r="F18" s="10">
        <v>4.3607659999999964</v>
      </c>
      <c r="G18" s="10">
        <v>-76.904696000000001</v>
      </c>
      <c r="H18" s="10">
        <v>-26.037152000000003</v>
      </c>
      <c r="I18" s="10">
        <v>-0.99219199999999907</v>
      </c>
      <c r="J18" s="10">
        <v>23.523871999999997</v>
      </c>
      <c r="K18" s="10">
        <v>10.508421999999999</v>
      </c>
      <c r="L18" s="10">
        <v>0.38218800000000192</v>
      </c>
      <c r="M18" s="10">
        <v>-2.4426239999999999</v>
      </c>
      <c r="N18" s="10">
        <v>-0.52760200000000035</v>
      </c>
      <c r="O18" s="10">
        <v>14.445949999999996</v>
      </c>
      <c r="P18" s="10">
        <v>-5.4029160000000003</v>
      </c>
      <c r="Q18" s="10">
        <v>-9.1989860000000014</v>
      </c>
      <c r="R18" s="10">
        <v>30.872809999999998</v>
      </c>
      <c r="S18" s="10">
        <v>7.8308159999999951</v>
      </c>
      <c r="T18" s="10">
        <v>31.933880000000002</v>
      </c>
      <c r="U18" s="10">
        <v>33.12397</v>
      </c>
      <c r="V18" s="10">
        <v>30.347110000000001</v>
      </c>
      <c r="W18" s="10">
        <v>21.12397</v>
      </c>
      <c r="X18" s="10">
        <v>19.953720000000001</v>
      </c>
      <c r="Y18" s="10">
        <v>10.1157</v>
      </c>
      <c r="Z18" s="10">
        <v>17.2562</v>
      </c>
      <c r="AA18" s="10">
        <v>39.272730000000003</v>
      </c>
      <c r="AB18" s="10">
        <v>21.024789999999999</v>
      </c>
      <c r="AC18" s="10">
        <v>21.223140000000001</v>
      </c>
      <c r="AD18" s="10">
        <v>45.421489999999999</v>
      </c>
      <c r="AE18" s="10">
        <v>28.760330000000003</v>
      </c>
      <c r="AF18" s="10">
        <v>28.164830000000002</v>
      </c>
      <c r="AG18" s="10">
        <v>29.156560000000002</v>
      </c>
      <c r="AH18" s="10">
        <v>31.536360000000002</v>
      </c>
      <c r="AI18" s="9">
        <v>26.379669999999997</v>
      </c>
      <c r="AJ18" s="9">
        <v>61.685449999999996</v>
      </c>
      <c r="AK18" s="9">
        <v>29.156569999999999</v>
      </c>
      <c r="AL18" s="9">
        <v>33.520060000000001</v>
      </c>
      <c r="AM18" s="9">
        <v>-4.7430320000000004</v>
      </c>
      <c r="AN18" s="4"/>
      <c r="AO18" s="4"/>
      <c r="AP18" s="4"/>
      <c r="AQ18" s="4"/>
      <c r="AR18" s="4"/>
      <c r="AS18" s="4"/>
      <c r="AT18" s="4"/>
      <c r="AU18" s="4"/>
      <c r="AV18" s="4"/>
      <c r="AW18" s="4"/>
      <c r="AX18" s="4"/>
      <c r="AY18" s="4"/>
    </row>
    <row r="19" spans="1:51" ht="15" x14ac:dyDescent="0.25">
      <c r="A19" s="96">
        <f>YampaRiverInflow.TotalOutflow!A19</f>
        <v>44409</v>
      </c>
      <c r="B19" s="97"/>
      <c r="C19" s="97"/>
      <c r="D19" s="97">
        <v>36.578000000000003</v>
      </c>
      <c r="E19" s="10">
        <v>24.441903999999994</v>
      </c>
      <c r="F19" s="10">
        <v>-38.819428000000002</v>
      </c>
      <c r="G19" s="10">
        <v>4.0788000000000029</v>
      </c>
      <c r="H19" s="10">
        <v>-24.940789999999996</v>
      </c>
      <c r="I19" s="10">
        <v>11.508968000000001</v>
      </c>
      <c r="J19" s="10">
        <v>34.079854000000005</v>
      </c>
      <c r="K19" s="10">
        <v>13.724534</v>
      </c>
      <c r="L19" s="10">
        <v>22.184847999999999</v>
      </c>
      <c r="M19" s="10">
        <v>11.868864000000002</v>
      </c>
      <c r="N19" s="10">
        <v>15.498979999999996</v>
      </c>
      <c r="O19" s="10">
        <v>39.663323999999996</v>
      </c>
      <c r="P19" s="10">
        <v>-27.475497999999998</v>
      </c>
      <c r="Q19" s="10">
        <v>-21.766008000000003</v>
      </c>
      <c r="R19" s="10">
        <v>29.917686</v>
      </c>
      <c r="S19" s="10">
        <v>25.019824</v>
      </c>
      <c r="T19" s="10">
        <v>50.280989999999996</v>
      </c>
      <c r="U19" s="10">
        <v>20.826450000000001</v>
      </c>
      <c r="V19" s="10">
        <v>44.033059999999999</v>
      </c>
      <c r="W19" s="10">
        <v>23.404959999999999</v>
      </c>
      <c r="X19" s="10">
        <v>52.066120000000005</v>
      </c>
      <c r="Y19" s="10">
        <v>17.851240000000001</v>
      </c>
      <c r="Z19" s="10">
        <v>42.049589999999995</v>
      </c>
      <c r="AA19" s="10">
        <v>50.578510000000001</v>
      </c>
      <c r="AB19" s="10">
        <v>28.36364</v>
      </c>
      <c r="AC19" s="10">
        <v>66.446280000000002</v>
      </c>
      <c r="AD19" s="10">
        <v>91.636359999999996</v>
      </c>
      <c r="AE19" s="10">
        <v>39.272730000000003</v>
      </c>
      <c r="AF19" s="10">
        <v>23.60284</v>
      </c>
      <c r="AG19" s="10">
        <v>91.04083</v>
      </c>
      <c r="AH19" s="10">
        <v>36.693379999999998</v>
      </c>
      <c r="AI19" s="9">
        <v>68.607789999999994</v>
      </c>
      <c r="AJ19" s="9">
        <v>66.842500000000001</v>
      </c>
      <c r="AK19" s="9">
        <v>41.057389999999998</v>
      </c>
      <c r="AL19" s="9">
        <v>44.429290000000002</v>
      </c>
      <c r="AM19" s="9">
        <v>-20.440944000000002</v>
      </c>
      <c r="AN19" s="4"/>
      <c r="AO19" s="4"/>
      <c r="AP19" s="4"/>
      <c r="AQ19" s="4"/>
      <c r="AR19" s="4"/>
      <c r="AS19" s="4"/>
      <c r="AT19" s="4"/>
      <c r="AU19" s="4"/>
      <c r="AV19" s="4"/>
      <c r="AW19" s="4"/>
      <c r="AX19" s="4"/>
      <c r="AY19" s="4"/>
    </row>
    <row r="20" spans="1:51" ht="15" x14ac:dyDescent="0.25">
      <c r="A20" s="96">
        <f>YampaRiverInflow.TotalOutflow!A20</f>
        <v>44440</v>
      </c>
      <c r="B20" s="97"/>
      <c r="C20" s="97"/>
      <c r="D20" s="97">
        <v>34.392000000000003</v>
      </c>
      <c r="E20" s="10">
        <v>29.533373999999995</v>
      </c>
      <c r="F20" s="10">
        <v>-21.287192000000001</v>
      </c>
      <c r="G20" s="10">
        <v>32.618159999999996</v>
      </c>
      <c r="H20" s="10">
        <v>1.7953199999999998</v>
      </c>
      <c r="I20" s="10">
        <v>31.247597999999996</v>
      </c>
      <c r="J20" s="10">
        <v>10.680847999999996</v>
      </c>
      <c r="K20" s="10">
        <v>16.744351999999999</v>
      </c>
      <c r="L20" s="10">
        <v>7.7189679999999967</v>
      </c>
      <c r="M20" s="10">
        <v>23.211606</v>
      </c>
      <c r="N20" s="10">
        <v>19.180725999999996</v>
      </c>
      <c r="O20" s="10">
        <v>38.334448000000002</v>
      </c>
      <c r="P20" s="10">
        <v>-11.254766</v>
      </c>
      <c r="Q20" s="10">
        <v>-1.109622000000003</v>
      </c>
      <c r="R20" s="10">
        <v>14.515779999999999</v>
      </c>
      <c r="S20" s="10">
        <v>21.008659999999999</v>
      </c>
      <c r="T20" s="10">
        <v>59.246279999999999</v>
      </c>
      <c r="U20" s="10">
        <v>36.099170000000001</v>
      </c>
      <c r="V20" s="10">
        <v>49.190080000000002</v>
      </c>
      <c r="W20" s="10">
        <v>39.133879999999998</v>
      </c>
      <c r="X20" s="10">
        <v>48.456199999999995</v>
      </c>
      <c r="Y20" s="10">
        <v>103.95372</v>
      </c>
      <c r="Z20" s="10">
        <v>34.373550000000002</v>
      </c>
      <c r="AA20" s="10">
        <v>57.381819999999998</v>
      </c>
      <c r="AB20" s="10">
        <v>38.360330000000005</v>
      </c>
      <c r="AC20" s="10">
        <v>50.87603</v>
      </c>
      <c r="AD20" s="10">
        <v>33.83802</v>
      </c>
      <c r="AE20" s="10">
        <v>38.677690000000005</v>
      </c>
      <c r="AF20" s="10">
        <v>28.363289999999999</v>
      </c>
      <c r="AG20" s="10">
        <v>44.250949999999996</v>
      </c>
      <c r="AH20" s="10">
        <v>41.255660000000006</v>
      </c>
      <c r="AI20" s="9">
        <v>47.999720000000003</v>
      </c>
      <c r="AJ20" s="9">
        <v>78.703759999999988</v>
      </c>
      <c r="AK20" s="9">
        <v>38.875680000000003</v>
      </c>
      <c r="AL20" s="9">
        <v>32.726860000000002</v>
      </c>
      <c r="AM20" s="9">
        <v>-9.8468000000002581E-2</v>
      </c>
      <c r="AN20" s="4"/>
      <c r="AO20" s="4"/>
      <c r="AP20" s="4"/>
      <c r="AQ20" s="4"/>
      <c r="AR20" s="4"/>
      <c r="AS20" s="4"/>
      <c r="AT20" s="4"/>
      <c r="AU20" s="4"/>
      <c r="AV20" s="4"/>
      <c r="AW20" s="4"/>
      <c r="AX20" s="4"/>
      <c r="AY20" s="4"/>
    </row>
    <row r="21" spans="1:51" ht="15" x14ac:dyDescent="0.25">
      <c r="A21" s="96">
        <f>YampaRiverInflow.TotalOutflow!A21</f>
        <v>44470</v>
      </c>
      <c r="B21" s="97"/>
      <c r="C21" s="97"/>
      <c r="D21" s="97">
        <v>39.886000000000003</v>
      </c>
      <c r="E21" s="10">
        <v>-41.121540000000003</v>
      </c>
      <c r="F21" s="10">
        <v>14.638803999999997</v>
      </c>
      <c r="G21" s="10">
        <v>21.466443999999996</v>
      </c>
      <c r="H21" s="10">
        <v>16.894756000000001</v>
      </c>
      <c r="I21" s="10">
        <v>-7.0494780000000024</v>
      </c>
      <c r="J21" s="10">
        <v>28.589822000000002</v>
      </c>
      <c r="K21" s="10">
        <v>8.7653100000000013</v>
      </c>
      <c r="L21" s="10">
        <v>19.033143999999997</v>
      </c>
      <c r="M21" s="10">
        <v>24.070353999999998</v>
      </c>
      <c r="N21" s="10">
        <v>26.040343999999997</v>
      </c>
      <c r="O21" s="10">
        <v>13.166246000000003</v>
      </c>
      <c r="P21" s="10">
        <v>20.811032000000001</v>
      </c>
      <c r="Q21" s="10">
        <v>15.392737999999998</v>
      </c>
      <c r="R21" s="10">
        <v>31.104225999999993</v>
      </c>
      <c r="S21" s="10">
        <v>32.409004000000003</v>
      </c>
      <c r="T21" s="10">
        <v>36.495870000000004</v>
      </c>
      <c r="U21" s="10">
        <v>22.413220000000003</v>
      </c>
      <c r="V21" s="10">
        <v>37.884300000000003</v>
      </c>
      <c r="W21" s="10">
        <v>47.385120000000001</v>
      </c>
      <c r="X21" s="10">
        <v>23.34545</v>
      </c>
      <c r="Y21" s="10">
        <v>20.647929999999999</v>
      </c>
      <c r="Z21" s="10">
        <v>30.664459999999998</v>
      </c>
      <c r="AA21" s="10">
        <v>41.077690000000004</v>
      </c>
      <c r="AB21" s="10">
        <v>31.060849999999999</v>
      </c>
      <c r="AC21" s="10">
        <v>69.758679999999998</v>
      </c>
      <c r="AD21" s="10">
        <v>20.94511</v>
      </c>
      <c r="AE21" s="10">
        <v>34.908660000000005</v>
      </c>
      <c r="AF21" s="10">
        <v>24.793029999999998</v>
      </c>
      <c r="AG21" s="10">
        <v>40.680699999999995</v>
      </c>
      <c r="AH21" s="10">
        <v>34.511849999999995</v>
      </c>
      <c r="AI21" s="9">
        <v>29.513770000000001</v>
      </c>
      <c r="AJ21" s="9">
        <v>19.080719999999999</v>
      </c>
      <c r="AK21" s="9">
        <v>42.445929999999997</v>
      </c>
      <c r="AL21" s="9">
        <v>56.012860000000003</v>
      </c>
      <c r="AM21" s="9">
        <v>42.068716000000002</v>
      </c>
      <c r="AN21" s="4"/>
      <c r="AO21" s="4"/>
      <c r="AP21" s="4"/>
      <c r="AQ21" s="4"/>
      <c r="AR21" s="4"/>
      <c r="AS21" s="4"/>
      <c r="AT21" s="4"/>
      <c r="AU21" s="4"/>
      <c r="AV21" s="4"/>
      <c r="AW21" s="4"/>
      <c r="AX21" s="4"/>
      <c r="AY21" s="4"/>
    </row>
    <row r="22" spans="1:51" ht="15" x14ac:dyDescent="0.25">
      <c r="A22" s="96">
        <f>YampaRiverInflow.TotalOutflow!A22</f>
        <v>44501</v>
      </c>
      <c r="B22" s="97"/>
      <c r="C22" s="97"/>
      <c r="D22" s="97">
        <v>25.577000000000002</v>
      </c>
      <c r="E22" s="10">
        <v>-45.966837999999996</v>
      </c>
      <c r="F22" s="10">
        <v>6.753783999999996</v>
      </c>
      <c r="G22" s="10">
        <v>-7.6327240000000023</v>
      </c>
      <c r="H22" s="10">
        <v>19.806198000000002</v>
      </c>
      <c r="I22" s="10">
        <v>-15.417266000000001</v>
      </c>
      <c r="J22" s="10">
        <v>42.873334</v>
      </c>
      <c r="K22" s="10">
        <v>18.651169999999997</v>
      </c>
      <c r="L22" s="10">
        <v>25.675046000000002</v>
      </c>
      <c r="M22" s="10">
        <v>19.488983999999995</v>
      </c>
      <c r="N22" s="10">
        <v>17.507805999999995</v>
      </c>
      <c r="O22" s="10">
        <v>8.8944699999999983</v>
      </c>
      <c r="P22" s="10">
        <v>1.1222839999999996</v>
      </c>
      <c r="Q22" s="10">
        <v>9.8448719999999987</v>
      </c>
      <c r="R22" s="10">
        <v>28.013811999999998</v>
      </c>
      <c r="S22" s="10">
        <v>15.793877999999999</v>
      </c>
      <c r="T22" s="10">
        <v>24.595040000000001</v>
      </c>
      <c r="U22" s="10">
        <v>18.446279999999998</v>
      </c>
      <c r="V22" s="10">
        <v>36.495870000000004</v>
      </c>
      <c r="W22" s="10">
        <v>27.966939999999997</v>
      </c>
      <c r="X22" s="10">
        <v>25.487599999999997</v>
      </c>
      <c r="Y22" s="10">
        <v>23.10744</v>
      </c>
      <c r="Z22" s="10">
        <v>22.472729999999999</v>
      </c>
      <c r="AA22" s="10">
        <v>35.166530000000002</v>
      </c>
      <c r="AB22" s="10">
        <v>20.925319999999999</v>
      </c>
      <c r="AC22" s="10">
        <v>16.066120000000002</v>
      </c>
      <c r="AD22" s="10">
        <v>25.54711</v>
      </c>
      <c r="AE22" s="10">
        <v>41.950060000000001</v>
      </c>
      <c r="AF22" s="10">
        <v>23.00787</v>
      </c>
      <c r="AG22" s="10">
        <v>14.39954</v>
      </c>
      <c r="AH22" s="10">
        <v>23.602700000000002</v>
      </c>
      <c r="AI22" s="9">
        <v>28.581400000000002</v>
      </c>
      <c r="AJ22" s="9">
        <v>27.807869999999998</v>
      </c>
      <c r="AK22" s="9">
        <v>24.69378</v>
      </c>
      <c r="AL22" s="9">
        <v>22.293890000000001</v>
      </c>
      <c r="AM22" s="9">
        <v>-3.1421840000000012</v>
      </c>
      <c r="AN22" s="4"/>
      <c r="AO22" s="4"/>
      <c r="AP22" s="4"/>
      <c r="AQ22" s="4"/>
      <c r="AR22" s="4"/>
      <c r="AS22" s="4"/>
      <c r="AT22" s="4"/>
      <c r="AU22" s="4"/>
      <c r="AV22" s="4"/>
      <c r="AW22" s="4"/>
      <c r="AX22" s="4"/>
      <c r="AY22" s="4"/>
    </row>
    <row r="23" spans="1:51" ht="15" x14ac:dyDescent="0.25">
      <c r="A23" s="96">
        <f>YampaRiverInflow.TotalOutflow!A23</f>
        <v>44531</v>
      </c>
      <c r="B23" s="97"/>
      <c r="C23" s="97"/>
      <c r="D23" s="97">
        <v>27.497</v>
      </c>
      <c r="E23" s="10">
        <v>-14.223750000000003</v>
      </c>
      <c r="F23" s="10">
        <v>16.268739999999998</v>
      </c>
      <c r="G23" s="10">
        <v>6.4705519999999996</v>
      </c>
      <c r="H23" s="10">
        <v>17.637533999999999</v>
      </c>
      <c r="I23" s="10">
        <v>-3.9600340000000016</v>
      </c>
      <c r="J23" s="10">
        <v>24.396989999999999</v>
      </c>
      <c r="K23" s="10">
        <v>10.800360000000001</v>
      </c>
      <c r="L23" s="10">
        <v>21.260485999999997</v>
      </c>
      <c r="M23" s="10">
        <v>13.424811999999998</v>
      </c>
      <c r="N23" s="10">
        <v>8.4644880000000011</v>
      </c>
      <c r="O23" s="10">
        <v>2.3967059999999982</v>
      </c>
      <c r="P23" s="10">
        <v>-6.7709719999999995</v>
      </c>
      <c r="Q23" s="10">
        <v>0.60159199999999691</v>
      </c>
      <c r="R23" s="10">
        <v>44.223798000000002</v>
      </c>
      <c r="S23" s="10">
        <v>1.110544</v>
      </c>
      <c r="T23" s="10">
        <v>15.07438</v>
      </c>
      <c r="U23" s="10">
        <v>12.69421</v>
      </c>
      <c r="V23" s="10">
        <v>35.305790000000002</v>
      </c>
      <c r="W23" s="10">
        <v>29.355370000000001</v>
      </c>
      <c r="X23" s="10">
        <v>13.4876</v>
      </c>
      <c r="Y23" s="10">
        <v>18.723970000000001</v>
      </c>
      <c r="Z23" s="10">
        <v>15.471069999999999</v>
      </c>
      <c r="AA23" s="10">
        <v>19.100490000000001</v>
      </c>
      <c r="AB23" s="10">
        <v>3.9664899999999998</v>
      </c>
      <c r="AC23" s="10">
        <v>23.801650000000002</v>
      </c>
      <c r="AD23" s="10">
        <v>57.520660000000007</v>
      </c>
      <c r="AE23" s="10">
        <v>23.99954</v>
      </c>
      <c r="AF23" s="10">
        <v>19.4375</v>
      </c>
      <c r="AG23" s="10">
        <v>33.916870000000003</v>
      </c>
      <c r="AH23" s="10">
        <v>31.734860000000001</v>
      </c>
      <c r="AI23" s="9">
        <v>22.7103</v>
      </c>
      <c r="AJ23" s="9">
        <v>25.368259999999999</v>
      </c>
      <c r="AK23" s="9">
        <v>31.6557</v>
      </c>
      <c r="AL23" s="9">
        <v>22.412740000000003</v>
      </c>
      <c r="AM23" s="9">
        <v>28.144819999999999</v>
      </c>
      <c r="AN23" s="4"/>
      <c r="AO23" s="4"/>
      <c r="AP23" s="4"/>
      <c r="AQ23" s="4"/>
      <c r="AR23" s="4"/>
      <c r="AS23" s="4"/>
      <c r="AT23" s="4"/>
      <c r="AU23" s="4"/>
      <c r="AV23" s="4"/>
      <c r="AW23" s="4"/>
      <c r="AX23" s="4"/>
      <c r="AY23" s="4"/>
    </row>
    <row r="24" spans="1:51" ht="15" x14ac:dyDescent="0.25">
      <c r="A24" s="96">
        <f>YampaRiverInflow.TotalOutflow!A24</f>
        <v>44562</v>
      </c>
      <c r="B24" s="97"/>
      <c r="C24" s="97"/>
      <c r="D24" s="97">
        <v>35.625999999999998</v>
      </c>
      <c r="E24" s="10">
        <v>-20.071922000000001</v>
      </c>
      <c r="F24" s="10">
        <v>13.077360000000001</v>
      </c>
      <c r="G24" s="10">
        <v>19.310572000000001</v>
      </c>
      <c r="H24" s="10">
        <v>30.633921999999998</v>
      </c>
      <c r="I24" s="10">
        <v>-8.3519860000000001</v>
      </c>
      <c r="J24" s="10">
        <v>20.166415999999998</v>
      </c>
      <c r="K24" s="10">
        <v>-5.3256900000000025</v>
      </c>
      <c r="L24" s="10">
        <v>2.6823760000000001</v>
      </c>
      <c r="M24" s="10">
        <v>29.809785999999992</v>
      </c>
      <c r="N24" s="10">
        <v>0.14888199999999779</v>
      </c>
      <c r="O24" s="10">
        <v>188.36769600000002</v>
      </c>
      <c r="P24" s="10">
        <v>-19.261465999999999</v>
      </c>
      <c r="Q24" s="10">
        <v>-11.55139</v>
      </c>
      <c r="R24" s="10">
        <v>25.526097999999998</v>
      </c>
      <c r="S24" s="10">
        <v>1.3745679999999993</v>
      </c>
      <c r="T24" s="10">
        <v>21.421490000000002</v>
      </c>
      <c r="U24" s="10">
        <v>24.198349999999998</v>
      </c>
      <c r="V24" s="10">
        <v>42.049589999999995</v>
      </c>
      <c r="W24" s="10">
        <v>21.61983</v>
      </c>
      <c r="X24" s="10">
        <v>18.446279999999998</v>
      </c>
      <c r="Y24" s="10">
        <v>23.206610000000001</v>
      </c>
      <c r="Z24" s="10">
        <v>20.033060000000003</v>
      </c>
      <c r="AA24" s="10">
        <v>101.09752</v>
      </c>
      <c r="AB24" s="10">
        <v>22.61157</v>
      </c>
      <c r="AC24" s="10">
        <v>23.206610000000001</v>
      </c>
      <c r="AD24" s="10">
        <v>42.247930000000004</v>
      </c>
      <c r="AE24" s="10">
        <v>34.11524</v>
      </c>
      <c r="AF24" s="10">
        <v>41.255679999999998</v>
      </c>
      <c r="AG24" s="10">
        <v>24.792830000000002</v>
      </c>
      <c r="AH24" s="10">
        <v>40.065640000000002</v>
      </c>
      <c r="AI24" s="9">
        <v>37.883839999999999</v>
      </c>
      <c r="AJ24" s="9">
        <v>23.007810000000003</v>
      </c>
      <c r="AK24" s="9">
        <v>30.743310000000001</v>
      </c>
      <c r="AL24" s="9">
        <v>-35.333798000000002</v>
      </c>
      <c r="AM24" s="9">
        <v>15.72175</v>
      </c>
      <c r="AN24" s="4"/>
      <c r="AO24" s="4"/>
      <c r="AP24" s="4"/>
      <c r="AQ24" s="4"/>
      <c r="AR24" s="4"/>
      <c r="AS24" s="4"/>
      <c r="AT24" s="4"/>
      <c r="AU24" s="4"/>
      <c r="AV24" s="4"/>
      <c r="AW24" s="4"/>
      <c r="AX24" s="4"/>
      <c r="AY24" s="4"/>
    </row>
    <row r="25" spans="1:51" ht="15" x14ac:dyDescent="0.25">
      <c r="A25" s="96">
        <f>YampaRiverInflow.TotalOutflow!A25</f>
        <v>44593</v>
      </c>
      <c r="B25" s="97"/>
      <c r="C25" s="97"/>
      <c r="D25" s="97">
        <v>47.545999999999999</v>
      </c>
      <c r="E25" s="10">
        <v>8.9494680000000013</v>
      </c>
      <c r="F25" s="10">
        <v>9.201842000000001</v>
      </c>
      <c r="G25" s="10">
        <v>5.149061999999998</v>
      </c>
      <c r="H25" s="10">
        <v>31.733646</v>
      </c>
      <c r="I25" s="10">
        <v>-5.7021720000000027</v>
      </c>
      <c r="J25" s="10">
        <v>24.577362000000001</v>
      </c>
      <c r="K25" s="10">
        <v>5.5440619999999985</v>
      </c>
      <c r="L25" s="10">
        <v>2.5809760000000006</v>
      </c>
      <c r="M25" s="10">
        <v>19.033522000000001</v>
      </c>
      <c r="N25" s="10">
        <v>7.0302340000000001</v>
      </c>
      <c r="O25" s="10">
        <v>85.799055999999993</v>
      </c>
      <c r="P25" s="10">
        <v>-9.7793939999999999</v>
      </c>
      <c r="Q25" s="10">
        <v>38.657699999999991</v>
      </c>
      <c r="R25" s="10">
        <v>12.339405999999999</v>
      </c>
      <c r="S25" s="10">
        <v>23.60331</v>
      </c>
      <c r="T25" s="10">
        <v>17.2562</v>
      </c>
      <c r="U25" s="10">
        <v>16.066120000000002</v>
      </c>
      <c r="V25" s="10">
        <v>48.99174</v>
      </c>
      <c r="W25" s="10">
        <v>36.297519999999999</v>
      </c>
      <c r="X25" s="10">
        <v>25.745450000000002</v>
      </c>
      <c r="Y25" s="10">
        <v>24.39669</v>
      </c>
      <c r="Z25" s="10">
        <v>35.66281</v>
      </c>
      <c r="AA25" s="10">
        <v>125.57355</v>
      </c>
      <c r="AB25" s="10">
        <v>20.429749999999999</v>
      </c>
      <c r="AC25" s="10">
        <v>29.355370000000001</v>
      </c>
      <c r="AD25" s="10">
        <v>90.644630000000006</v>
      </c>
      <c r="AE25" s="10">
        <v>38.478989999999996</v>
      </c>
      <c r="AF25" s="10">
        <v>35.16657</v>
      </c>
      <c r="AG25" s="10">
        <v>33.321769999999994</v>
      </c>
      <c r="AH25" s="10">
        <v>18.842610000000001</v>
      </c>
      <c r="AI25" s="9">
        <v>38.875690000000006</v>
      </c>
      <c r="AJ25" s="9">
        <v>32.449240000000003</v>
      </c>
      <c r="AK25" s="9">
        <v>39.450900000000004</v>
      </c>
      <c r="AL25" s="9">
        <v>-35.678773999999997</v>
      </c>
      <c r="AM25" s="9">
        <v>36.358820000000009</v>
      </c>
      <c r="AN25" s="4"/>
      <c r="AO25" s="4"/>
      <c r="AP25" s="4"/>
      <c r="AQ25" s="4"/>
      <c r="AR25" s="4"/>
      <c r="AS25" s="4"/>
      <c r="AT25" s="4"/>
      <c r="AU25" s="4"/>
      <c r="AV25" s="4"/>
      <c r="AW25" s="4"/>
      <c r="AX25" s="4"/>
      <c r="AY25" s="4"/>
    </row>
    <row r="26" spans="1:51" ht="15" x14ac:dyDescent="0.25">
      <c r="A26" s="96">
        <f>YampaRiverInflow.TotalOutflow!A26</f>
        <v>44621</v>
      </c>
      <c r="B26" s="97"/>
      <c r="C26" s="97"/>
      <c r="D26" s="97">
        <v>58.646000000000001</v>
      </c>
      <c r="E26" s="10">
        <v>47.387336000000005</v>
      </c>
      <c r="F26" s="10">
        <v>11.779536</v>
      </c>
      <c r="G26" s="10">
        <v>64.980252000000007</v>
      </c>
      <c r="H26" s="10">
        <v>40.112389999999998</v>
      </c>
      <c r="I26" s="10">
        <v>-5.6985580000000011</v>
      </c>
      <c r="J26" s="10">
        <v>30.219604</v>
      </c>
      <c r="K26" s="10">
        <v>24.668741999999998</v>
      </c>
      <c r="L26" s="10">
        <v>25.485123999999995</v>
      </c>
      <c r="M26" s="10">
        <v>37.985829999999993</v>
      </c>
      <c r="N26" s="10">
        <v>23.852601999999997</v>
      </c>
      <c r="O26" s="10">
        <v>33.571293999999995</v>
      </c>
      <c r="P26" s="10">
        <v>18.785719999999998</v>
      </c>
      <c r="Q26" s="10">
        <v>66.418819999999997</v>
      </c>
      <c r="R26" s="10">
        <v>7.6782579999999996</v>
      </c>
      <c r="S26" s="10">
        <v>63.272730000000003</v>
      </c>
      <c r="T26" s="10">
        <v>48.99174</v>
      </c>
      <c r="U26" s="10">
        <v>19.834709999999998</v>
      </c>
      <c r="V26" s="10">
        <v>54.009920000000001</v>
      </c>
      <c r="W26" s="10">
        <v>55.160330000000002</v>
      </c>
      <c r="X26" s="10">
        <v>23.22645</v>
      </c>
      <c r="Y26" s="10">
        <v>42.842980000000004</v>
      </c>
      <c r="Z26" s="10">
        <v>27.59008</v>
      </c>
      <c r="AA26" s="10">
        <v>69.104129999999998</v>
      </c>
      <c r="AB26" s="10">
        <v>49.190080000000002</v>
      </c>
      <c r="AC26" s="10">
        <v>44.628099999999996</v>
      </c>
      <c r="AD26" s="10">
        <v>82.373550000000009</v>
      </c>
      <c r="AE26" s="10">
        <v>74.04258999999999</v>
      </c>
      <c r="AF26" s="10">
        <v>59.404600000000002</v>
      </c>
      <c r="AG26" s="10">
        <v>42.445689999999999</v>
      </c>
      <c r="AH26" s="10">
        <v>22.21454</v>
      </c>
      <c r="AI26" s="9">
        <v>58.769889999999997</v>
      </c>
      <c r="AJ26" s="9">
        <v>31.517060000000001</v>
      </c>
      <c r="AK26" s="9">
        <v>41.176480000000005</v>
      </c>
      <c r="AL26" s="9">
        <v>1.4208999999999996</v>
      </c>
      <c r="AM26" s="9">
        <v>53.899988000000008</v>
      </c>
      <c r="AN26" s="4"/>
      <c r="AO26" s="4"/>
      <c r="AP26" s="4"/>
      <c r="AQ26" s="4"/>
      <c r="AR26" s="4"/>
      <c r="AS26" s="4"/>
      <c r="AT26" s="4"/>
      <c r="AU26" s="4"/>
      <c r="AV26" s="4"/>
      <c r="AW26" s="4"/>
      <c r="AX26" s="4"/>
      <c r="AY26" s="4"/>
    </row>
    <row r="27" spans="1:51" ht="15" x14ac:dyDescent="0.25">
      <c r="A27" s="96">
        <f>YampaRiverInflow.TotalOutflow!A27</f>
        <v>44652</v>
      </c>
      <c r="B27" s="97"/>
      <c r="C27" s="97"/>
      <c r="D27" s="97">
        <v>32.994999999999997</v>
      </c>
      <c r="E27" s="10">
        <v>6.8782900000000007</v>
      </c>
      <c r="F27" s="10">
        <v>6.4497519999999966</v>
      </c>
      <c r="G27" s="10">
        <v>-1.6270880000000034</v>
      </c>
      <c r="H27" s="10">
        <v>27.136765999999998</v>
      </c>
      <c r="I27" s="10">
        <v>10.345166000000001</v>
      </c>
      <c r="J27" s="10">
        <v>35.310705999999996</v>
      </c>
      <c r="K27" s="10">
        <v>19.30078</v>
      </c>
      <c r="L27" s="10">
        <v>3.5616000000000003</v>
      </c>
      <c r="M27" s="10">
        <v>41.938178000000001</v>
      </c>
      <c r="N27" s="10">
        <v>40.074694000000001</v>
      </c>
      <c r="O27" s="10">
        <v>1.3631199999999954</v>
      </c>
      <c r="P27" s="10">
        <v>-2.5694920000000012</v>
      </c>
      <c r="Q27" s="10">
        <v>-26.212883999999999</v>
      </c>
      <c r="R27" s="10">
        <v>3.6764540000000014</v>
      </c>
      <c r="S27" s="10">
        <v>29.157019999999999</v>
      </c>
      <c r="T27" s="10">
        <v>70.294210000000007</v>
      </c>
      <c r="U27" s="10">
        <v>23.60331</v>
      </c>
      <c r="V27" s="10">
        <v>16.8</v>
      </c>
      <c r="W27" s="10">
        <v>35.028100000000002</v>
      </c>
      <c r="X27" s="10">
        <v>13.62645</v>
      </c>
      <c r="Y27" s="10">
        <v>32.747109999999999</v>
      </c>
      <c r="Z27" s="10">
        <v>39.133879999999998</v>
      </c>
      <c r="AA27" s="10">
        <v>90.902479999999997</v>
      </c>
      <c r="AB27" s="10">
        <v>33.758679999999998</v>
      </c>
      <c r="AC27" s="10">
        <v>33.699169999999995</v>
      </c>
      <c r="AD27" s="10">
        <v>29.79214</v>
      </c>
      <c r="AE27" s="10">
        <v>43.080640000000002</v>
      </c>
      <c r="AF27" s="10">
        <v>88.700450000000004</v>
      </c>
      <c r="AG27" s="10">
        <v>43.635820000000002</v>
      </c>
      <c r="AH27" s="10">
        <v>17.01784</v>
      </c>
      <c r="AI27" s="9">
        <v>26.498860000000001</v>
      </c>
      <c r="AJ27" s="9">
        <v>22.988139999999998</v>
      </c>
      <c r="AK27" s="9">
        <v>25.348419999999997</v>
      </c>
      <c r="AL27" s="9">
        <v>1.8474620000000004</v>
      </c>
      <c r="AM27" s="9">
        <v>30.190056000000002</v>
      </c>
      <c r="AN27" s="4"/>
      <c r="AO27" s="4"/>
      <c r="AP27" s="4"/>
      <c r="AQ27" s="4"/>
      <c r="AR27" s="4"/>
      <c r="AS27" s="4"/>
      <c r="AT27" s="4"/>
      <c r="AU27" s="4"/>
      <c r="AV27" s="4"/>
      <c r="AW27" s="4"/>
      <c r="AX27" s="4"/>
      <c r="AY27" s="4"/>
    </row>
    <row r="28" spans="1:51" ht="15" x14ac:dyDescent="0.25">
      <c r="A28" s="96">
        <f>YampaRiverInflow.TotalOutflow!A28</f>
        <v>44682</v>
      </c>
      <c r="B28" s="97"/>
      <c r="C28" s="97"/>
      <c r="D28" s="97">
        <v>28.905000000000001</v>
      </c>
      <c r="E28" s="10">
        <v>10.639998</v>
      </c>
      <c r="F28" s="10">
        <v>-44.029232</v>
      </c>
      <c r="G28" s="10">
        <v>-35.628662000000006</v>
      </c>
      <c r="H28" s="10">
        <v>13.395087999999999</v>
      </c>
      <c r="I28" s="10">
        <v>14.373129999999998</v>
      </c>
      <c r="J28" s="10">
        <v>12.015425999999998</v>
      </c>
      <c r="K28" s="10">
        <v>20.550333999999999</v>
      </c>
      <c r="L28" s="10">
        <v>18.579722</v>
      </c>
      <c r="M28" s="10">
        <v>24.659790000000001</v>
      </c>
      <c r="N28" s="10">
        <v>21.803582000000002</v>
      </c>
      <c r="O28" s="10">
        <v>0.19014400000000023</v>
      </c>
      <c r="P28" s="10">
        <v>-5.5054859999999994</v>
      </c>
      <c r="Q28" s="10">
        <v>-26.211384000000006</v>
      </c>
      <c r="R28" s="10">
        <v>7.738929999999999</v>
      </c>
      <c r="S28" s="10">
        <v>15.471069999999999</v>
      </c>
      <c r="T28" s="10">
        <v>41.137190000000004</v>
      </c>
      <c r="U28" s="10">
        <v>13.289260000000001</v>
      </c>
      <c r="V28" s="10">
        <v>27.570250000000001</v>
      </c>
      <c r="W28" s="10">
        <v>34.690910000000002</v>
      </c>
      <c r="X28" s="10">
        <v>21.163640000000001</v>
      </c>
      <c r="Y28" s="10">
        <v>23.543800000000001</v>
      </c>
      <c r="Z28" s="10">
        <v>34.333880000000001</v>
      </c>
      <c r="AA28" s="10">
        <v>67.140500000000003</v>
      </c>
      <c r="AB28" s="10">
        <v>34.274380000000001</v>
      </c>
      <c r="AC28" s="10">
        <v>36.813220000000001</v>
      </c>
      <c r="AD28" s="10">
        <v>20.429749999999999</v>
      </c>
      <c r="AE28" s="10">
        <v>51.173209999999997</v>
      </c>
      <c r="AF28" s="10">
        <v>36.138489999999997</v>
      </c>
      <c r="AG28" s="10">
        <v>21.024139999999999</v>
      </c>
      <c r="AH28" s="10">
        <v>18.545120000000001</v>
      </c>
      <c r="AI28" s="9">
        <v>27.252549999999999</v>
      </c>
      <c r="AJ28" s="9">
        <v>27.252610000000001</v>
      </c>
      <c r="AK28" s="9">
        <v>28.958279999999998</v>
      </c>
      <c r="AL28" s="9">
        <v>-17.974883999999999</v>
      </c>
      <c r="AM28" s="9">
        <v>8.2502020000000016</v>
      </c>
      <c r="AN28" s="4"/>
      <c r="AO28" s="4"/>
      <c r="AP28" s="4"/>
      <c r="AQ28" s="4"/>
      <c r="AR28" s="4"/>
      <c r="AS28" s="4"/>
      <c r="AT28" s="4"/>
      <c r="AU28" s="4"/>
      <c r="AV28" s="4"/>
      <c r="AW28" s="4"/>
      <c r="AX28" s="4"/>
      <c r="AY28" s="4"/>
    </row>
    <row r="29" spans="1:51" ht="15" x14ac:dyDescent="0.25">
      <c r="A29" s="96">
        <f>YampaRiverInflow.TotalOutflow!A29</f>
        <v>44713</v>
      </c>
      <c r="B29" s="97"/>
      <c r="C29" s="97"/>
      <c r="D29" s="97">
        <v>25.827000000000002</v>
      </c>
      <c r="E29" s="10">
        <v>14.244779999999999</v>
      </c>
      <c r="F29" s="10">
        <v>-27.190472000000003</v>
      </c>
      <c r="G29" s="10">
        <v>-26.814078000000002</v>
      </c>
      <c r="H29" s="10">
        <v>4.3700580000000011</v>
      </c>
      <c r="I29" s="10">
        <v>17.001467999999996</v>
      </c>
      <c r="J29" s="10">
        <v>15.287422000000003</v>
      </c>
      <c r="K29" s="10">
        <v>10.805857999999999</v>
      </c>
      <c r="L29" s="10">
        <v>17.742493999999997</v>
      </c>
      <c r="M29" s="10">
        <v>3.4259199999999983</v>
      </c>
      <c r="N29" s="10">
        <v>8.1729199999999995</v>
      </c>
      <c r="O29" s="10">
        <v>12.473674000000001</v>
      </c>
      <c r="P29" s="10">
        <v>1.061094</v>
      </c>
      <c r="Q29" s="10">
        <v>22.368065999999995</v>
      </c>
      <c r="R29" s="10">
        <v>-1.3633040000000001</v>
      </c>
      <c r="S29" s="10">
        <v>31.73554</v>
      </c>
      <c r="T29" s="10">
        <v>15.272729999999999</v>
      </c>
      <c r="U29" s="10">
        <v>13.68595</v>
      </c>
      <c r="V29" s="10">
        <v>32.07273</v>
      </c>
      <c r="W29" s="10">
        <v>48.238019999999999</v>
      </c>
      <c r="X29" s="10">
        <v>6.5057900000000002</v>
      </c>
      <c r="Y29" s="10">
        <v>14.280989999999999</v>
      </c>
      <c r="Z29" s="10">
        <v>20.826450000000001</v>
      </c>
      <c r="AA29" s="10">
        <v>11.9405</v>
      </c>
      <c r="AB29" s="10">
        <v>14.67769</v>
      </c>
      <c r="AC29" s="10">
        <v>31.73554</v>
      </c>
      <c r="AD29" s="10">
        <v>13.4876</v>
      </c>
      <c r="AE29" s="10">
        <v>35.543419999999998</v>
      </c>
      <c r="AF29" s="10">
        <v>23.741799999999998</v>
      </c>
      <c r="AG29" s="10">
        <v>24.39593</v>
      </c>
      <c r="AH29" s="10">
        <v>22.730180000000001</v>
      </c>
      <c r="AI29" s="9">
        <v>25.189630000000001</v>
      </c>
      <c r="AJ29" s="9">
        <v>26.0823</v>
      </c>
      <c r="AK29" s="9">
        <v>25.58633</v>
      </c>
      <c r="AL29" s="9">
        <v>-10.634887999999998</v>
      </c>
      <c r="AM29" s="9">
        <v>9.8336339999999982</v>
      </c>
      <c r="AN29" s="4"/>
      <c r="AO29" s="4"/>
      <c r="AP29" s="4"/>
      <c r="AQ29" s="4"/>
      <c r="AR29" s="4"/>
      <c r="AS29" s="4"/>
      <c r="AT29" s="4"/>
      <c r="AU29" s="4"/>
      <c r="AV29" s="4"/>
      <c r="AW29" s="4"/>
      <c r="AX29" s="4"/>
      <c r="AY29" s="4"/>
    </row>
    <row r="30" spans="1:51" ht="15" x14ac:dyDescent="0.25">
      <c r="A30" s="96">
        <f>YampaRiverInflow.TotalOutflow!A30</f>
        <v>44743</v>
      </c>
      <c r="B30" s="97"/>
      <c r="C30" s="97"/>
      <c r="D30" s="97">
        <v>32.69</v>
      </c>
      <c r="E30" s="10">
        <v>4.3607659999999964</v>
      </c>
      <c r="F30" s="10">
        <v>-76.904696000000001</v>
      </c>
      <c r="G30" s="10">
        <v>-26.037152000000003</v>
      </c>
      <c r="H30" s="10">
        <v>-0.99219199999999907</v>
      </c>
      <c r="I30" s="10">
        <v>23.523871999999997</v>
      </c>
      <c r="J30" s="10">
        <v>10.508421999999999</v>
      </c>
      <c r="K30" s="10">
        <v>0.38218800000000192</v>
      </c>
      <c r="L30" s="10">
        <v>-2.4426239999999999</v>
      </c>
      <c r="M30" s="10">
        <v>-0.52760200000000035</v>
      </c>
      <c r="N30" s="10">
        <v>14.445949999999996</v>
      </c>
      <c r="O30" s="10">
        <v>-5.4029160000000003</v>
      </c>
      <c r="P30" s="10">
        <v>-9.1989860000000014</v>
      </c>
      <c r="Q30" s="10">
        <v>30.872809999999998</v>
      </c>
      <c r="R30" s="10">
        <v>7.8308159999999951</v>
      </c>
      <c r="S30" s="10">
        <v>31.933880000000002</v>
      </c>
      <c r="T30" s="10">
        <v>33.12397</v>
      </c>
      <c r="U30" s="10">
        <v>30.347110000000001</v>
      </c>
      <c r="V30" s="10">
        <v>21.12397</v>
      </c>
      <c r="W30" s="10">
        <v>19.953720000000001</v>
      </c>
      <c r="X30" s="10">
        <v>10.1157</v>
      </c>
      <c r="Y30" s="10">
        <v>17.2562</v>
      </c>
      <c r="Z30" s="10">
        <v>39.272730000000003</v>
      </c>
      <c r="AA30" s="10">
        <v>21.024789999999999</v>
      </c>
      <c r="AB30" s="10">
        <v>21.223140000000001</v>
      </c>
      <c r="AC30" s="10">
        <v>45.421489999999999</v>
      </c>
      <c r="AD30" s="10">
        <v>28.760330000000003</v>
      </c>
      <c r="AE30" s="10">
        <v>28.164830000000002</v>
      </c>
      <c r="AF30" s="10">
        <v>29.156560000000002</v>
      </c>
      <c r="AG30" s="10">
        <v>31.536360000000002</v>
      </c>
      <c r="AH30" s="10">
        <v>26.379669999999997</v>
      </c>
      <c r="AI30" s="9">
        <v>61.685449999999996</v>
      </c>
      <c r="AJ30" s="9">
        <v>29.156569999999999</v>
      </c>
      <c r="AK30" s="9">
        <v>33.520060000000001</v>
      </c>
      <c r="AL30" s="9">
        <v>-4.7430320000000004</v>
      </c>
      <c r="AM30" s="9">
        <v>16.804354</v>
      </c>
      <c r="AN30" s="4"/>
      <c r="AO30" s="4"/>
      <c r="AP30" s="4"/>
      <c r="AQ30" s="4"/>
      <c r="AR30" s="4"/>
      <c r="AS30" s="4"/>
      <c r="AT30" s="4"/>
      <c r="AU30" s="4"/>
      <c r="AV30" s="4"/>
      <c r="AW30" s="4"/>
      <c r="AX30" s="4"/>
      <c r="AY30" s="4"/>
    </row>
    <row r="31" spans="1:51" ht="15" x14ac:dyDescent="0.25">
      <c r="A31" s="96">
        <f>YampaRiverInflow.TotalOutflow!A31</f>
        <v>44774</v>
      </c>
      <c r="B31" s="97"/>
      <c r="C31" s="97"/>
      <c r="D31" s="97">
        <v>36.578000000000003</v>
      </c>
      <c r="E31" s="10">
        <v>-38.819428000000002</v>
      </c>
      <c r="F31" s="10">
        <v>4.0788000000000029</v>
      </c>
      <c r="G31" s="10">
        <v>-24.940789999999996</v>
      </c>
      <c r="H31" s="10">
        <v>11.508968000000001</v>
      </c>
      <c r="I31" s="10">
        <v>34.079854000000005</v>
      </c>
      <c r="J31" s="10">
        <v>13.724534</v>
      </c>
      <c r="K31" s="10">
        <v>22.184847999999999</v>
      </c>
      <c r="L31" s="10">
        <v>11.868864000000002</v>
      </c>
      <c r="M31" s="10">
        <v>15.498979999999996</v>
      </c>
      <c r="N31" s="10">
        <v>39.663323999999996</v>
      </c>
      <c r="O31" s="10">
        <v>-27.475497999999998</v>
      </c>
      <c r="P31" s="10">
        <v>-21.766008000000003</v>
      </c>
      <c r="Q31" s="10">
        <v>29.917686</v>
      </c>
      <c r="R31" s="10">
        <v>25.019824</v>
      </c>
      <c r="S31" s="10">
        <v>50.280989999999996</v>
      </c>
      <c r="T31" s="10">
        <v>20.826450000000001</v>
      </c>
      <c r="U31" s="10">
        <v>44.033059999999999</v>
      </c>
      <c r="V31" s="10">
        <v>23.404959999999999</v>
      </c>
      <c r="W31" s="10">
        <v>52.066120000000005</v>
      </c>
      <c r="X31" s="10">
        <v>17.851240000000001</v>
      </c>
      <c r="Y31" s="10">
        <v>42.049589999999995</v>
      </c>
      <c r="Z31" s="10">
        <v>50.578510000000001</v>
      </c>
      <c r="AA31" s="10">
        <v>28.36364</v>
      </c>
      <c r="AB31" s="10">
        <v>66.446280000000002</v>
      </c>
      <c r="AC31" s="10">
        <v>91.636359999999996</v>
      </c>
      <c r="AD31" s="10">
        <v>39.272730000000003</v>
      </c>
      <c r="AE31" s="10">
        <v>23.60284</v>
      </c>
      <c r="AF31" s="10">
        <v>91.04083</v>
      </c>
      <c r="AG31" s="10">
        <v>36.693379999999998</v>
      </c>
      <c r="AH31" s="10">
        <v>68.607789999999994</v>
      </c>
      <c r="AI31" s="9">
        <v>66.842500000000001</v>
      </c>
      <c r="AJ31" s="9">
        <v>41.057389999999998</v>
      </c>
      <c r="AK31" s="9">
        <v>44.429290000000002</v>
      </c>
      <c r="AL31" s="9">
        <v>-20.440944000000002</v>
      </c>
      <c r="AM31" s="9">
        <v>26.649618</v>
      </c>
      <c r="AN31" s="4"/>
      <c r="AO31" s="4"/>
      <c r="AP31" s="4"/>
      <c r="AQ31" s="4"/>
      <c r="AR31" s="4"/>
      <c r="AS31" s="4"/>
      <c r="AT31" s="4"/>
      <c r="AU31" s="4"/>
      <c r="AV31" s="4"/>
      <c r="AW31" s="4"/>
      <c r="AX31" s="4"/>
      <c r="AY31" s="4"/>
    </row>
    <row r="32" spans="1:51" ht="15" x14ac:dyDescent="0.25">
      <c r="A32" s="96">
        <f>YampaRiverInflow.TotalOutflow!A32</f>
        <v>44805</v>
      </c>
      <c r="B32" s="97"/>
      <c r="C32" s="97"/>
      <c r="D32" s="97">
        <v>34.392000000000003</v>
      </c>
      <c r="E32" s="10">
        <v>-21.287192000000001</v>
      </c>
      <c r="F32" s="10">
        <v>32.618159999999996</v>
      </c>
      <c r="G32" s="10">
        <v>1.7953199999999998</v>
      </c>
      <c r="H32" s="10">
        <v>31.247597999999996</v>
      </c>
      <c r="I32" s="10">
        <v>10.680847999999996</v>
      </c>
      <c r="J32" s="10">
        <v>16.744351999999999</v>
      </c>
      <c r="K32" s="10">
        <v>7.7189679999999967</v>
      </c>
      <c r="L32" s="10">
        <v>23.211606</v>
      </c>
      <c r="M32" s="10">
        <v>19.180725999999996</v>
      </c>
      <c r="N32" s="10">
        <v>38.334448000000002</v>
      </c>
      <c r="O32" s="10">
        <v>-11.254766</v>
      </c>
      <c r="P32" s="10">
        <v>-1.109622000000003</v>
      </c>
      <c r="Q32" s="10">
        <v>14.515779999999999</v>
      </c>
      <c r="R32" s="10">
        <v>21.008659999999999</v>
      </c>
      <c r="S32" s="10">
        <v>59.246279999999999</v>
      </c>
      <c r="T32" s="10">
        <v>36.099170000000001</v>
      </c>
      <c r="U32" s="10">
        <v>49.190080000000002</v>
      </c>
      <c r="V32" s="10">
        <v>39.133879999999998</v>
      </c>
      <c r="W32" s="10">
        <v>48.456199999999995</v>
      </c>
      <c r="X32" s="10">
        <v>103.95372</v>
      </c>
      <c r="Y32" s="10">
        <v>34.373550000000002</v>
      </c>
      <c r="Z32" s="10">
        <v>57.381819999999998</v>
      </c>
      <c r="AA32" s="10">
        <v>38.360330000000005</v>
      </c>
      <c r="AB32" s="10">
        <v>50.87603</v>
      </c>
      <c r="AC32" s="10">
        <v>33.83802</v>
      </c>
      <c r="AD32" s="10">
        <v>38.677690000000005</v>
      </c>
      <c r="AE32" s="10">
        <v>28.363289999999999</v>
      </c>
      <c r="AF32" s="10">
        <v>44.250949999999996</v>
      </c>
      <c r="AG32" s="10">
        <v>41.255660000000006</v>
      </c>
      <c r="AH32" s="10">
        <v>47.999720000000003</v>
      </c>
      <c r="AI32" s="9">
        <v>78.703759999999988</v>
      </c>
      <c r="AJ32" s="9">
        <v>38.875680000000003</v>
      </c>
      <c r="AK32" s="9">
        <v>32.726860000000002</v>
      </c>
      <c r="AL32" s="9">
        <v>-9.8468000000002581E-2</v>
      </c>
      <c r="AM32" s="9">
        <v>31.357489999999999</v>
      </c>
      <c r="AN32" s="4"/>
      <c r="AO32" s="4"/>
      <c r="AP32" s="4"/>
      <c r="AQ32" s="4"/>
      <c r="AR32" s="4"/>
      <c r="AS32" s="4"/>
      <c r="AT32" s="4"/>
      <c r="AU32" s="4"/>
      <c r="AV32" s="4"/>
      <c r="AW32" s="4"/>
      <c r="AX32" s="4"/>
      <c r="AY32" s="4"/>
    </row>
    <row r="33" spans="1:51" ht="15" x14ac:dyDescent="0.25">
      <c r="A33" s="96">
        <f>YampaRiverInflow.TotalOutflow!A33</f>
        <v>44835</v>
      </c>
      <c r="B33" s="97"/>
      <c r="C33" s="97"/>
      <c r="D33" s="97">
        <v>39.886000000000003</v>
      </c>
      <c r="E33" s="10">
        <v>14.638803999999997</v>
      </c>
      <c r="F33" s="10">
        <v>21.466443999999996</v>
      </c>
      <c r="G33" s="10">
        <v>16.894756000000001</v>
      </c>
      <c r="H33" s="10">
        <v>-7.0494780000000024</v>
      </c>
      <c r="I33" s="10">
        <v>28.589822000000002</v>
      </c>
      <c r="J33" s="10">
        <v>8.7653100000000013</v>
      </c>
      <c r="K33" s="10">
        <v>19.033143999999997</v>
      </c>
      <c r="L33" s="10">
        <v>24.070353999999998</v>
      </c>
      <c r="M33" s="10">
        <v>26.040343999999997</v>
      </c>
      <c r="N33" s="10">
        <v>13.166246000000003</v>
      </c>
      <c r="O33" s="10">
        <v>20.811032000000001</v>
      </c>
      <c r="P33" s="10">
        <v>15.392737999999998</v>
      </c>
      <c r="Q33" s="10">
        <v>31.104225999999993</v>
      </c>
      <c r="R33" s="10">
        <v>32.409004000000003</v>
      </c>
      <c r="S33" s="10">
        <v>36.495870000000004</v>
      </c>
      <c r="T33" s="10">
        <v>22.413220000000003</v>
      </c>
      <c r="U33" s="10">
        <v>37.884300000000003</v>
      </c>
      <c r="V33" s="10">
        <v>47.385120000000001</v>
      </c>
      <c r="W33" s="10">
        <v>23.34545</v>
      </c>
      <c r="X33" s="10">
        <v>20.647929999999999</v>
      </c>
      <c r="Y33" s="10">
        <v>30.664459999999998</v>
      </c>
      <c r="Z33" s="10">
        <v>41.077690000000004</v>
      </c>
      <c r="AA33" s="10">
        <v>31.060849999999999</v>
      </c>
      <c r="AB33" s="10">
        <v>69.758679999999998</v>
      </c>
      <c r="AC33" s="10">
        <v>20.94511</v>
      </c>
      <c r="AD33" s="10">
        <v>34.908660000000005</v>
      </c>
      <c r="AE33" s="10">
        <v>24.793029999999998</v>
      </c>
      <c r="AF33" s="10">
        <v>40.680699999999995</v>
      </c>
      <c r="AG33" s="10">
        <v>34.511849999999995</v>
      </c>
      <c r="AH33" s="10">
        <v>29.513770000000001</v>
      </c>
      <c r="AI33" s="9">
        <v>19.080719999999999</v>
      </c>
      <c r="AJ33" s="9">
        <v>42.445929999999997</v>
      </c>
      <c r="AK33" s="9">
        <v>56.012860000000003</v>
      </c>
      <c r="AL33" s="9">
        <v>42.068716000000002</v>
      </c>
      <c r="AM33" s="9">
        <v>-39.506182000000003</v>
      </c>
      <c r="AN33" s="4"/>
      <c r="AO33" s="4"/>
      <c r="AP33" s="4"/>
      <c r="AQ33" s="4"/>
      <c r="AR33" s="4"/>
      <c r="AS33" s="4"/>
      <c r="AT33" s="4"/>
      <c r="AU33" s="4"/>
      <c r="AV33" s="4"/>
      <c r="AW33" s="4"/>
      <c r="AX33" s="4"/>
      <c r="AY33" s="4"/>
    </row>
    <row r="34" spans="1:51" ht="15" x14ac:dyDescent="0.25">
      <c r="A34" s="96">
        <f>YampaRiverInflow.TotalOutflow!A34</f>
        <v>44866</v>
      </c>
      <c r="B34" s="97"/>
      <c r="C34" s="97"/>
      <c r="D34" s="97">
        <v>25.577000000000002</v>
      </c>
      <c r="E34" s="10">
        <v>6.753783999999996</v>
      </c>
      <c r="F34" s="10">
        <v>-7.6327240000000023</v>
      </c>
      <c r="G34" s="10">
        <v>19.806198000000002</v>
      </c>
      <c r="H34" s="10">
        <v>-15.417266000000001</v>
      </c>
      <c r="I34" s="10">
        <v>42.873334</v>
      </c>
      <c r="J34" s="10">
        <v>18.651169999999997</v>
      </c>
      <c r="K34" s="10">
        <v>25.675046000000002</v>
      </c>
      <c r="L34" s="10">
        <v>19.488983999999995</v>
      </c>
      <c r="M34" s="10">
        <v>17.507805999999995</v>
      </c>
      <c r="N34" s="10">
        <v>8.8944699999999983</v>
      </c>
      <c r="O34" s="10">
        <v>1.1222839999999996</v>
      </c>
      <c r="P34" s="10">
        <v>9.8448719999999987</v>
      </c>
      <c r="Q34" s="10">
        <v>28.013811999999998</v>
      </c>
      <c r="R34" s="10">
        <v>15.793877999999999</v>
      </c>
      <c r="S34" s="10">
        <v>24.595040000000001</v>
      </c>
      <c r="T34" s="10">
        <v>18.446279999999998</v>
      </c>
      <c r="U34" s="10">
        <v>36.495870000000004</v>
      </c>
      <c r="V34" s="10">
        <v>27.966939999999997</v>
      </c>
      <c r="W34" s="10">
        <v>25.487599999999997</v>
      </c>
      <c r="X34" s="10">
        <v>23.10744</v>
      </c>
      <c r="Y34" s="10">
        <v>22.472729999999999</v>
      </c>
      <c r="Z34" s="10">
        <v>35.166530000000002</v>
      </c>
      <c r="AA34" s="10">
        <v>20.925319999999999</v>
      </c>
      <c r="AB34" s="10">
        <v>16.066120000000002</v>
      </c>
      <c r="AC34" s="10">
        <v>25.54711</v>
      </c>
      <c r="AD34" s="10">
        <v>41.950060000000001</v>
      </c>
      <c r="AE34" s="10">
        <v>23.00787</v>
      </c>
      <c r="AF34" s="10">
        <v>14.39954</v>
      </c>
      <c r="AG34" s="10">
        <v>23.602700000000002</v>
      </c>
      <c r="AH34" s="10">
        <v>28.581400000000002</v>
      </c>
      <c r="AI34" s="9">
        <v>27.807869999999998</v>
      </c>
      <c r="AJ34" s="9">
        <v>24.69378</v>
      </c>
      <c r="AK34" s="9">
        <v>22.293890000000001</v>
      </c>
      <c r="AL34" s="9">
        <v>-3.1421840000000012</v>
      </c>
      <c r="AM34" s="9">
        <v>-44.165469999999999</v>
      </c>
      <c r="AN34" s="4"/>
      <c r="AO34" s="4"/>
      <c r="AP34" s="4"/>
      <c r="AQ34" s="4"/>
      <c r="AR34" s="4"/>
      <c r="AS34" s="4"/>
      <c r="AT34" s="4"/>
      <c r="AU34" s="4"/>
      <c r="AV34" s="4"/>
      <c r="AW34" s="4"/>
      <c r="AX34" s="4"/>
      <c r="AY34" s="4"/>
    </row>
    <row r="35" spans="1:51" ht="15" x14ac:dyDescent="0.25">
      <c r="A35" s="96">
        <f>YampaRiverInflow.TotalOutflow!A35</f>
        <v>44896</v>
      </c>
      <c r="B35" s="97"/>
      <c r="C35" s="97"/>
      <c r="D35" s="97">
        <v>27.497</v>
      </c>
      <c r="E35" s="10">
        <v>16.268739999999998</v>
      </c>
      <c r="F35" s="10">
        <v>6.4705519999999996</v>
      </c>
      <c r="G35" s="10">
        <v>17.637533999999999</v>
      </c>
      <c r="H35" s="10">
        <v>-3.9600340000000016</v>
      </c>
      <c r="I35" s="10">
        <v>24.396989999999999</v>
      </c>
      <c r="J35" s="10">
        <v>10.800360000000001</v>
      </c>
      <c r="K35" s="10">
        <v>21.260485999999997</v>
      </c>
      <c r="L35" s="10">
        <v>13.424811999999998</v>
      </c>
      <c r="M35" s="10">
        <v>8.4644880000000011</v>
      </c>
      <c r="N35" s="10">
        <v>2.3967059999999982</v>
      </c>
      <c r="O35" s="10">
        <v>-6.7709719999999995</v>
      </c>
      <c r="P35" s="10">
        <v>0.60159199999999691</v>
      </c>
      <c r="Q35" s="10">
        <v>44.223798000000002</v>
      </c>
      <c r="R35" s="10">
        <v>1.110544</v>
      </c>
      <c r="S35" s="10">
        <v>15.07438</v>
      </c>
      <c r="T35" s="10">
        <v>12.69421</v>
      </c>
      <c r="U35" s="10">
        <v>35.305790000000002</v>
      </c>
      <c r="V35" s="10">
        <v>29.355370000000001</v>
      </c>
      <c r="W35" s="10">
        <v>13.4876</v>
      </c>
      <c r="X35" s="10">
        <v>18.723970000000001</v>
      </c>
      <c r="Y35" s="10">
        <v>15.471069999999999</v>
      </c>
      <c r="Z35" s="10">
        <v>19.100490000000001</v>
      </c>
      <c r="AA35" s="10">
        <v>3.9664899999999998</v>
      </c>
      <c r="AB35" s="10">
        <v>23.801650000000002</v>
      </c>
      <c r="AC35" s="10">
        <v>57.520660000000007</v>
      </c>
      <c r="AD35" s="10">
        <v>23.99954</v>
      </c>
      <c r="AE35" s="10">
        <v>19.4375</v>
      </c>
      <c r="AF35" s="10">
        <v>33.916870000000003</v>
      </c>
      <c r="AG35" s="10">
        <v>31.734860000000001</v>
      </c>
      <c r="AH35" s="10">
        <v>22.7103</v>
      </c>
      <c r="AI35" s="9">
        <v>25.368259999999999</v>
      </c>
      <c r="AJ35" s="9">
        <v>31.6557</v>
      </c>
      <c r="AK35" s="9">
        <v>22.412740000000003</v>
      </c>
      <c r="AL35" s="9">
        <v>28.144819999999999</v>
      </c>
      <c r="AM35" s="9">
        <v>-12.281395999999999</v>
      </c>
      <c r="AN35" s="4"/>
      <c r="AO35" s="4"/>
      <c r="AP35" s="4"/>
      <c r="AQ35" s="4"/>
      <c r="AR35" s="4"/>
      <c r="AS35" s="4"/>
      <c r="AT35" s="4"/>
      <c r="AU35" s="4"/>
      <c r="AV35" s="4"/>
      <c r="AW35" s="4"/>
      <c r="AX35" s="4"/>
      <c r="AY35" s="4"/>
    </row>
    <row r="36" spans="1:51" ht="15" x14ac:dyDescent="0.25">
      <c r="A36" s="96">
        <f>YampaRiverInflow.TotalOutflow!A36</f>
        <v>44927</v>
      </c>
      <c r="B36" s="97"/>
      <c r="C36" s="97"/>
      <c r="D36" s="97">
        <v>35.625999999999998</v>
      </c>
      <c r="E36" s="10">
        <v>13.077360000000001</v>
      </c>
      <c r="F36" s="10">
        <v>19.310572000000001</v>
      </c>
      <c r="G36" s="10">
        <v>30.633921999999998</v>
      </c>
      <c r="H36" s="10">
        <v>-8.3519860000000001</v>
      </c>
      <c r="I36" s="10">
        <v>20.166415999999998</v>
      </c>
      <c r="J36" s="10">
        <v>-5.3256900000000025</v>
      </c>
      <c r="K36" s="10">
        <v>2.6823760000000001</v>
      </c>
      <c r="L36" s="10">
        <v>29.809785999999992</v>
      </c>
      <c r="M36" s="10">
        <v>0.14888199999999779</v>
      </c>
      <c r="N36" s="10">
        <v>188.36769600000002</v>
      </c>
      <c r="O36" s="10">
        <v>-19.261465999999999</v>
      </c>
      <c r="P36" s="10">
        <v>-11.55139</v>
      </c>
      <c r="Q36" s="10">
        <v>25.526097999999998</v>
      </c>
      <c r="R36" s="10">
        <v>1.3745679999999993</v>
      </c>
      <c r="S36" s="10">
        <v>21.421490000000002</v>
      </c>
      <c r="T36" s="10">
        <v>24.198349999999998</v>
      </c>
      <c r="U36" s="10">
        <v>42.049589999999995</v>
      </c>
      <c r="V36" s="10">
        <v>21.61983</v>
      </c>
      <c r="W36" s="10">
        <v>18.446279999999998</v>
      </c>
      <c r="X36" s="10">
        <v>23.206610000000001</v>
      </c>
      <c r="Y36" s="10">
        <v>20.033060000000003</v>
      </c>
      <c r="Z36" s="10">
        <v>101.09752</v>
      </c>
      <c r="AA36" s="10">
        <v>22.61157</v>
      </c>
      <c r="AB36" s="10">
        <v>23.206610000000001</v>
      </c>
      <c r="AC36" s="10">
        <v>42.247930000000004</v>
      </c>
      <c r="AD36" s="10">
        <v>34.11524</v>
      </c>
      <c r="AE36" s="10">
        <v>41.255679999999998</v>
      </c>
      <c r="AF36" s="10">
        <v>24.792830000000002</v>
      </c>
      <c r="AG36" s="10">
        <v>40.065640000000002</v>
      </c>
      <c r="AH36" s="10">
        <v>37.883839999999999</v>
      </c>
      <c r="AI36" s="9">
        <v>23.007810000000003</v>
      </c>
      <c r="AJ36" s="9">
        <v>30.743310000000001</v>
      </c>
      <c r="AK36" s="9">
        <v>-35.333798000000002</v>
      </c>
      <c r="AL36" s="9">
        <v>15.72175</v>
      </c>
      <c r="AM36" s="9">
        <v>-20.231422000000002</v>
      </c>
      <c r="AN36" s="4"/>
      <c r="AO36" s="4"/>
      <c r="AP36" s="4"/>
      <c r="AQ36" s="4"/>
      <c r="AR36" s="4"/>
      <c r="AS36" s="4"/>
      <c r="AT36" s="4"/>
      <c r="AU36" s="4"/>
      <c r="AV36" s="4"/>
      <c r="AW36" s="4"/>
      <c r="AX36" s="4"/>
      <c r="AY36" s="4"/>
    </row>
    <row r="37" spans="1:51" ht="15" x14ac:dyDescent="0.25">
      <c r="A37" s="96">
        <f>YampaRiverInflow.TotalOutflow!A37</f>
        <v>44958</v>
      </c>
      <c r="B37" s="97"/>
      <c r="C37" s="97"/>
      <c r="D37" s="97">
        <v>47.545999999999999</v>
      </c>
      <c r="E37" s="10">
        <v>9.201842000000001</v>
      </c>
      <c r="F37" s="10">
        <v>5.149061999999998</v>
      </c>
      <c r="G37" s="10">
        <v>31.733646</v>
      </c>
      <c r="H37" s="10">
        <v>-5.7021720000000027</v>
      </c>
      <c r="I37" s="10">
        <v>24.577362000000001</v>
      </c>
      <c r="J37" s="10">
        <v>5.5440619999999985</v>
      </c>
      <c r="K37" s="10">
        <v>2.5809760000000006</v>
      </c>
      <c r="L37" s="10">
        <v>19.033522000000001</v>
      </c>
      <c r="M37" s="10">
        <v>7.0302340000000001</v>
      </c>
      <c r="N37" s="10">
        <v>85.799055999999993</v>
      </c>
      <c r="O37" s="10">
        <v>-9.7793939999999999</v>
      </c>
      <c r="P37" s="10">
        <v>38.657699999999991</v>
      </c>
      <c r="Q37" s="10">
        <v>12.339405999999999</v>
      </c>
      <c r="R37" s="10">
        <v>23.60331</v>
      </c>
      <c r="S37" s="10">
        <v>17.2562</v>
      </c>
      <c r="T37" s="10">
        <v>16.066120000000002</v>
      </c>
      <c r="U37" s="10">
        <v>48.99174</v>
      </c>
      <c r="V37" s="10">
        <v>36.297519999999999</v>
      </c>
      <c r="W37" s="10">
        <v>25.745450000000002</v>
      </c>
      <c r="X37" s="10">
        <v>24.39669</v>
      </c>
      <c r="Y37" s="10">
        <v>35.66281</v>
      </c>
      <c r="Z37" s="10">
        <v>125.57355</v>
      </c>
      <c r="AA37" s="10">
        <v>20.429749999999999</v>
      </c>
      <c r="AB37" s="10">
        <v>29.355370000000001</v>
      </c>
      <c r="AC37" s="10">
        <v>90.644630000000006</v>
      </c>
      <c r="AD37" s="10">
        <v>38.478989999999996</v>
      </c>
      <c r="AE37" s="10">
        <v>35.16657</v>
      </c>
      <c r="AF37" s="10">
        <v>33.321769999999994</v>
      </c>
      <c r="AG37" s="10">
        <v>18.842610000000001</v>
      </c>
      <c r="AH37" s="10">
        <v>38.875690000000006</v>
      </c>
      <c r="AI37" s="9">
        <v>32.449240000000003</v>
      </c>
      <c r="AJ37" s="9">
        <v>39.450900000000004</v>
      </c>
      <c r="AK37" s="9">
        <v>-35.678773999999997</v>
      </c>
      <c r="AL37" s="9">
        <v>36.358820000000009</v>
      </c>
      <c r="AM37" s="9">
        <v>10.028786</v>
      </c>
      <c r="AN37" s="4"/>
      <c r="AO37" s="4"/>
      <c r="AP37" s="4"/>
      <c r="AQ37" s="4"/>
      <c r="AR37" s="4"/>
      <c r="AS37" s="4"/>
      <c r="AT37" s="4"/>
      <c r="AU37" s="4"/>
      <c r="AV37" s="4"/>
      <c r="AW37" s="4"/>
      <c r="AX37" s="4"/>
      <c r="AY37" s="4"/>
    </row>
    <row r="38" spans="1:51" ht="15" x14ac:dyDescent="0.25">
      <c r="A38" s="96">
        <f>YampaRiverInflow.TotalOutflow!A38</f>
        <v>44986</v>
      </c>
      <c r="B38" s="97"/>
      <c r="C38" s="97"/>
      <c r="D38" s="97">
        <v>58.646000000000001</v>
      </c>
      <c r="E38" s="10">
        <v>11.779536</v>
      </c>
      <c r="F38" s="10">
        <v>64.980252000000007</v>
      </c>
      <c r="G38" s="10">
        <v>40.112389999999998</v>
      </c>
      <c r="H38" s="10">
        <v>-5.6985580000000011</v>
      </c>
      <c r="I38" s="10">
        <v>30.219604</v>
      </c>
      <c r="J38" s="10">
        <v>24.668741999999998</v>
      </c>
      <c r="K38" s="10">
        <v>25.485123999999995</v>
      </c>
      <c r="L38" s="10">
        <v>37.985829999999993</v>
      </c>
      <c r="M38" s="10">
        <v>23.852601999999997</v>
      </c>
      <c r="N38" s="10">
        <v>33.571293999999995</v>
      </c>
      <c r="O38" s="10">
        <v>18.785719999999998</v>
      </c>
      <c r="P38" s="10">
        <v>66.418819999999997</v>
      </c>
      <c r="Q38" s="10">
        <v>7.6782579999999996</v>
      </c>
      <c r="R38" s="10">
        <v>63.272730000000003</v>
      </c>
      <c r="S38" s="10">
        <v>48.99174</v>
      </c>
      <c r="T38" s="10">
        <v>19.834709999999998</v>
      </c>
      <c r="U38" s="10">
        <v>54.009920000000001</v>
      </c>
      <c r="V38" s="10">
        <v>55.160330000000002</v>
      </c>
      <c r="W38" s="10">
        <v>23.22645</v>
      </c>
      <c r="X38" s="10">
        <v>42.842980000000004</v>
      </c>
      <c r="Y38" s="10">
        <v>27.59008</v>
      </c>
      <c r="Z38" s="10">
        <v>69.104129999999998</v>
      </c>
      <c r="AA38" s="10">
        <v>49.190080000000002</v>
      </c>
      <c r="AB38" s="10">
        <v>44.628099999999996</v>
      </c>
      <c r="AC38" s="10">
        <v>82.373550000000009</v>
      </c>
      <c r="AD38" s="10">
        <v>74.04258999999999</v>
      </c>
      <c r="AE38" s="10">
        <v>59.404600000000002</v>
      </c>
      <c r="AF38" s="10">
        <v>42.445689999999999</v>
      </c>
      <c r="AG38" s="10">
        <v>22.21454</v>
      </c>
      <c r="AH38" s="10">
        <v>58.769889999999997</v>
      </c>
      <c r="AI38" s="9">
        <v>31.517060000000001</v>
      </c>
      <c r="AJ38" s="9">
        <v>41.176480000000005</v>
      </c>
      <c r="AK38" s="9">
        <v>1.4208999999999996</v>
      </c>
      <c r="AL38" s="9">
        <v>53.899988000000008</v>
      </c>
      <c r="AM38" s="9">
        <v>48.854016000000001</v>
      </c>
      <c r="AN38" s="4"/>
      <c r="AO38" s="4"/>
      <c r="AP38" s="4"/>
      <c r="AQ38" s="4"/>
      <c r="AR38" s="4"/>
      <c r="AS38" s="4"/>
      <c r="AT38" s="4"/>
      <c r="AU38" s="4"/>
      <c r="AV38" s="4"/>
      <c r="AW38" s="4"/>
      <c r="AX38" s="4"/>
      <c r="AY38" s="4"/>
    </row>
    <row r="39" spans="1:51" ht="15" x14ac:dyDescent="0.25">
      <c r="A39" s="96">
        <f>YampaRiverInflow.TotalOutflow!A39</f>
        <v>45017</v>
      </c>
      <c r="B39" s="97"/>
      <c r="C39" s="97"/>
      <c r="D39" s="97">
        <v>32.994999999999997</v>
      </c>
      <c r="E39" s="10">
        <v>6.4497519999999966</v>
      </c>
      <c r="F39" s="10">
        <v>-1.6270880000000034</v>
      </c>
      <c r="G39" s="10">
        <v>27.136765999999998</v>
      </c>
      <c r="H39" s="10">
        <v>10.345166000000001</v>
      </c>
      <c r="I39" s="10">
        <v>35.310705999999996</v>
      </c>
      <c r="J39" s="10">
        <v>19.30078</v>
      </c>
      <c r="K39" s="10">
        <v>3.5616000000000003</v>
      </c>
      <c r="L39" s="10">
        <v>41.938178000000001</v>
      </c>
      <c r="M39" s="10">
        <v>40.074694000000001</v>
      </c>
      <c r="N39" s="10">
        <v>1.3631199999999954</v>
      </c>
      <c r="O39" s="10">
        <v>-2.5694920000000012</v>
      </c>
      <c r="P39" s="10">
        <v>-26.212883999999999</v>
      </c>
      <c r="Q39" s="10">
        <v>3.6764540000000014</v>
      </c>
      <c r="R39" s="10">
        <v>29.157019999999999</v>
      </c>
      <c r="S39" s="10">
        <v>70.294210000000007</v>
      </c>
      <c r="T39" s="10">
        <v>23.60331</v>
      </c>
      <c r="U39" s="10">
        <v>16.8</v>
      </c>
      <c r="V39" s="10">
        <v>35.028100000000002</v>
      </c>
      <c r="W39" s="10">
        <v>13.62645</v>
      </c>
      <c r="X39" s="10">
        <v>32.747109999999999</v>
      </c>
      <c r="Y39" s="10">
        <v>39.133879999999998</v>
      </c>
      <c r="Z39" s="10">
        <v>90.902479999999997</v>
      </c>
      <c r="AA39" s="10">
        <v>33.758679999999998</v>
      </c>
      <c r="AB39" s="10">
        <v>33.699169999999995</v>
      </c>
      <c r="AC39" s="10">
        <v>29.79214</v>
      </c>
      <c r="AD39" s="10">
        <v>43.080640000000002</v>
      </c>
      <c r="AE39" s="10">
        <v>88.700450000000004</v>
      </c>
      <c r="AF39" s="10">
        <v>43.635820000000002</v>
      </c>
      <c r="AG39" s="10">
        <v>17.01784</v>
      </c>
      <c r="AH39" s="10">
        <v>26.498860000000001</v>
      </c>
      <c r="AI39" s="9">
        <v>22.988139999999998</v>
      </c>
      <c r="AJ39" s="9">
        <v>25.348419999999997</v>
      </c>
      <c r="AK39" s="9">
        <v>1.8474620000000004</v>
      </c>
      <c r="AL39" s="9">
        <v>30.190056000000002</v>
      </c>
      <c r="AM39" s="9">
        <v>8.4134259999999994</v>
      </c>
      <c r="AN39" s="4"/>
      <c r="AO39" s="4"/>
      <c r="AP39" s="4"/>
      <c r="AQ39" s="4"/>
      <c r="AR39" s="4"/>
      <c r="AS39" s="4"/>
      <c r="AT39" s="4"/>
      <c r="AU39" s="4"/>
      <c r="AV39" s="4"/>
      <c r="AW39" s="4"/>
      <c r="AX39" s="4"/>
      <c r="AY39" s="4"/>
    </row>
    <row r="40" spans="1:51" ht="15" x14ac:dyDescent="0.25">
      <c r="A40" s="96">
        <f>YampaRiverInflow.TotalOutflow!A40</f>
        <v>45047</v>
      </c>
      <c r="B40" s="97"/>
      <c r="C40" s="97"/>
      <c r="D40" s="97">
        <v>28.905000000000001</v>
      </c>
      <c r="E40" s="10">
        <v>-44.029232</v>
      </c>
      <c r="F40" s="10">
        <v>-35.628662000000006</v>
      </c>
      <c r="G40" s="10">
        <v>13.395087999999999</v>
      </c>
      <c r="H40" s="10">
        <v>14.373129999999998</v>
      </c>
      <c r="I40" s="10">
        <v>12.015425999999998</v>
      </c>
      <c r="J40" s="10">
        <v>20.550333999999999</v>
      </c>
      <c r="K40" s="10">
        <v>18.579722</v>
      </c>
      <c r="L40" s="10">
        <v>24.659790000000001</v>
      </c>
      <c r="M40" s="10">
        <v>21.803582000000002</v>
      </c>
      <c r="N40" s="10">
        <v>0.19014400000000023</v>
      </c>
      <c r="O40" s="10">
        <v>-5.5054859999999994</v>
      </c>
      <c r="P40" s="10">
        <v>-26.211384000000006</v>
      </c>
      <c r="Q40" s="10">
        <v>7.738929999999999</v>
      </c>
      <c r="R40" s="10">
        <v>15.471069999999999</v>
      </c>
      <c r="S40" s="10">
        <v>41.137190000000004</v>
      </c>
      <c r="T40" s="10">
        <v>13.289260000000001</v>
      </c>
      <c r="U40" s="10">
        <v>27.570250000000001</v>
      </c>
      <c r="V40" s="10">
        <v>34.690910000000002</v>
      </c>
      <c r="W40" s="10">
        <v>21.163640000000001</v>
      </c>
      <c r="X40" s="10">
        <v>23.543800000000001</v>
      </c>
      <c r="Y40" s="10">
        <v>34.333880000000001</v>
      </c>
      <c r="Z40" s="10">
        <v>67.140500000000003</v>
      </c>
      <c r="AA40" s="10">
        <v>34.274380000000001</v>
      </c>
      <c r="AB40" s="10">
        <v>36.813220000000001</v>
      </c>
      <c r="AC40" s="10">
        <v>20.429749999999999</v>
      </c>
      <c r="AD40" s="10">
        <v>51.173209999999997</v>
      </c>
      <c r="AE40" s="10">
        <v>36.138489999999997</v>
      </c>
      <c r="AF40" s="10">
        <v>21.024139999999999</v>
      </c>
      <c r="AG40" s="10">
        <v>18.545120000000001</v>
      </c>
      <c r="AH40" s="10">
        <v>27.252549999999999</v>
      </c>
      <c r="AI40" s="9">
        <v>27.252610000000001</v>
      </c>
      <c r="AJ40" s="9">
        <v>28.958279999999998</v>
      </c>
      <c r="AK40" s="9">
        <v>-17.974883999999999</v>
      </c>
      <c r="AL40" s="9">
        <v>8.2502020000000016</v>
      </c>
      <c r="AM40" s="9">
        <v>11.781169999999998</v>
      </c>
      <c r="AN40" s="4"/>
      <c r="AO40" s="4"/>
      <c r="AP40" s="4"/>
      <c r="AQ40" s="4"/>
      <c r="AR40" s="4"/>
      <c r="AS40" s="4"/>
      <c r="AT40" s="4"/>
      <c r="AU40" s="4"/>
      <c r="AV40" s="4"/>
      <c r="AW40" s="4"/>
      <c r="AX40" s="4"/>
      <c r="AY40" s="4"/>
    </row>
    <row r="41" spans="1:51" ht="15" x14ac:dyDescent="0.25">
      <c r="A41" s="96">
        <f>YampaRiverInflow.TotalOutflow!A41</f>
        <v>45078</v>
      </c>
      <c r="B41" s="97"/>
      <c r="C41" s="97"/>
      <c r="D41" s="97">
        <v>25.827000000000002</v>
      </c>
      <c r="E41" s="10">
        <v>-27.190472000000003</v>
      </c>
      <c r="F41" s="10">
        <v>-26.814078000000002</v>
      </c>
      <c r="G41" s="10">
        <v>4.3700580000000011</v>
      </c>
      <c r="H41" s="10">
        <v>17.001467999999996</v>
      </c>
      <c r="I41" s="10">
        <v>15.287422000000003</v>
      </c>
      <c r="J41" s="10">
        <v>10.805857999999999</v>
      </c>
      <c r="K41" s="10">
        <v>17.742493999999997</v>
      </c>
      <c r="L41" s="10">
        <v>3.4259199999999983</v>
      </c>
      <c r="M41" s="10">
        <v>8.1729199999999995</v>
      </c>
      <c r="N41" s="10">
        <v>12.473674000000001</v>
      </c>
      <c r="O41" s="10">
        <v>1.061094</v>
      </c>
      <c r="P41" s="10">
        <v>22.368065999999995</v>
      </c>
      <c r="Q41" s="10">
        <v>-1.3633040000000001</v>
      </c>
      <c r="R41" s="10">
        <v>31.73554</v>
      </c>
      <c r="S41" s="10">
        <v>15.272729999999999</v>
      </c>
      <c r="T41" s="10">
        <v>13.68595</v>
      </c>
      <c r="U41" s="10">
        <v>32.07273</v>
      </c>
      <c r="V41" s="10">
        <v>48.238019999999999</v>
      </c>
      <c r="W41" s="10">
        <v>6.5057900000000002</v>
      </c>
      <c r="X41" s="10">
        <v>14.280989999999999</v>
      </c>
      <c r="Y41" s="10">
        <v>20.826450000000001</v>
      </c>
      <c r="Z41" s="10">
        <v>11.9405</v>
      </c>
      <c r="AA41" s="10">
        <v>14.67769</v>
      </c>
      <c r="AB41" s="10">
        <v>31.73554</v>
      </c>
      <c r="AC41" s="10">
        <v>13.4876</v>
      </c>
      <c r="AD41" s="10">
        <v>35.543419999999998</v>
      </c>
      <c r="AE41" s="10">
        <v>23.741799999999998</v>
      </c>
      <c r="AF41" s="10">
        <v>24.39593</v>
      </c>
      <c r="AG41" s="10">
        <v>22.730180000000001</v>
      </c>
      <c r="AH41" s="10">
        <v>25.189630000000001</v>
      </c>
      <c r="AI41" s="9">
        <v>26.0823</v>
      </c>
      <c r="AJ41" s="9">
        <v>25.58633</v>
      </c>
      <c r="AK41" s="9">
        <v>-10.634887999999998</v>
      </c>
      <c r="AL41" s="9">
        <v>9.8336339999999982</v>
      </c>
      <c r="AM41" s="9">
        <v>15.799028</v>
      </c>
      <c r="AN41" s="4"/>
      <c r="AO41" s="4"/>
      <c r="AP41" s="4"/>
      <c r="AQ41" s="4"/>
      <c r="AR41" s="4"/>
      <c r="AS41" s="4"/>
      <c r="AT41" s="4"/>
      <c r="AU41" s="4"/>
      <c r="AV41" s="4"/>
      <c r="AW41" s="4"/>
      <c r="AX41" s="4"/>
      <c r="AY41" s="4"/>
    </row>
    <row r="42" spans="1:51" ht="15" x14ac:dyDescent="0.25">
      <c r="A42" s="96">
        <f>YampaRiverInflow.TotalOutflow!A42</f>
        <v>45108</v>
      </c>
      <c r="B42" s="97"/>
      <c r="C42" s="97"/>
      <c r="D42" s="97">
        <v>32.69</v>
      </c>
      <c r="E42" s="10">
        <v>-76.904696000000001</v>
      </c>
      <c r="F42" s="10">
        <v>-26.037152000000003</v>
      </c>
      <c r="G42" s="10">
        <v>-0.99219199999999907</v>
      </c>
      <c r="H42" s="10">
        <v>23.523871999999997</v>
      </c>
      <c r="I42" s="10">
        <v>10.508421999999999</v>
      </c>
      <c r="J42" s="10">
        <v>0.38218800000000192</v>
      </c>
      <c r="K42" s="10">
        <v>-2.4426239999999999</v>
      </c>
      <c r="L42" s="10">
        <v>-0.52760200000000035</v>
      </c>
      <c r="M42" s="10">
        <v>14.445949999999996</v>
      </c>
      <c r="N42" s="10">
        <v>-5.4029160000000003</v>
      </c>
      <c r="O42" s="10">
        <v>-9.1989860000000014</v>
      </c>
      <c r="P42" s="10">
        <v>30.872809999999998</v>
      </c>
      <c r="Q42" s="10">
        <v>7.8308159999999951</v>
      </c>
      <c r="R42" s="10">
        <v>31.933880000000002</v>
      </c>
      <c r="S42" s="10">
        <v>33.12397</v>
      </c>
      <c r="T42" s="10">
        <v>30.347110000000001</v>
      </c>
      <c r="U42" s="10">
        <v>21.12397</v>
      </c>
      <c r="V42" s="10">
        <v>19.953720000000001</v>
      </c>
      <c r="W42" s="10">
        <v>10.1157</v>
      </c>
      <c r="X42" s="10">
        <v>17.2562</v>
      </c>
      <c r="Y42" s="10">
        <v>39.272730000000003</v>
      </c>
      <c r="Z42" s="10">
        <v>21.024789999999999</v>
      </c>
      <c r="AA42" s="10">
        <v>21.223140000000001</v>
      </c>
      <c r="AB42" s="10">
        <v>45.421489999999999</v>
      </c>
      <c r="AC42" s="10">
        <v>28.760330000000003</v>
      </c>
      <c r="AD42" s="10">
        <v>28.164830000000002</v>
      </c>
      <c r="AE42" s="10">
        <v>29.156560000000002</v>
      </c>
      <c r="AF42" s="10">
        <v>31.536360000000002</v>
      </c>
      <c r="AG42" s="10">
        <v>26.379669999999997</v>
      </c>
      <c r="AH42" s="10">
        <v>61.685449999999996</v>
      </c>
      <c r="AI42" s="9">
        <v>29.156569999999999</v>
      </c>
      <c r="AJ42" s="9">
        <v>33.520060000000001</v>
      </c>
      <c r="AK42" s="9">
        <v>-4.7430320000000004</v>
      </c>
      <c r="AL42" s="9">
        <v>16.804354</v>
      </c>
      <c r="AM42" s="9">
        <v>5.1790399999999934</v>
      </c>
      <c r="AN42" s="4"/>
      <c r="AO42" s="4"/>
      <c r="AP42" s="4"/>
      <c r="AQ42" s="4"/>
      <c r="AR42" s="4"/>
      <c r="AS42" s="4"/>
      <c r="AT42" s="4"/>
      <c r="AU42" s="4"/>
      <c r="AV42" s="4"/>
      <c r="AW42" s="4"/>
      <c r="AX42" s="4"/>
      <c r="AY42" s="4"/>
    </row>
    <row r="43" spans="1:51" ht="15" x14ac:dyDescent="0.25">
      <c r="A43" s="96">
        <f>YampaRiverInflow.TotalOutflow!A43</f>
        <v>45139</v>
      </c>
      <c r="B43" s="97"/>
      <c r="C43" s="97"/>
      <c r="D43" s="97">
        <v>36.578000000000003</v>
      </c>
      <c r="E43" s="10">
        <v>4.0788000000000029</v>
      </c>
      <c r="F43" s="10">
        <v>-24.940789999999996</v>
      </c>
      <c r="G43" s="10">
        <v>11.508968000000001</v>
      </c>
      <c r="H43" s="10">
        <v>34.079854000000005</v>
      </c>
      <c r="I43" s="10">
        <v>13.724534</v>
      </c>
      <c r="J43" s="10">
        <v>22.184847999999999</v>
      </c>
      <c r="K43" s="10">
        <v>11.868864000000002</v>
      </c>
      <c r="L43" s="10">
        <v>15.498979999999996</v>
      </c>
      <c r="M43" s="10">
        <v>39.663323999999996</v>
      </c>
      <c r="N43" s="10">
        <v>-27.475497999999998</v>
      </c>
      <c r="O43" s="10">
        <v>-21.766008000000003</v>
      </c>
      <c r="P43" s="10">
        <v>29.917686</v>
      </c>
      <c r="Q43" s="10">
        <v>25.019824</v>
      </c>
      <c r="R43" s="10">
        <v>50.280989999999996</v>
      </c>
      <c r="S43" s="10">
        <v>20.826450000000001</v>
      </c>
      <c r="T43" s="10">
        <v>44.033059999999999</v>
      </c>
      <c r="U43" s="10">
        <v>23.404959999999999</v>
      </c>
      <c r="V43" s="10">
        <v>52.066120000000005</v>
      </c>
      <c r="W43" s="10">
        <v>17.851240000000001</v>
      </c>
      <c r="X43" s="10">
        <v>42.049589999999995</v>
      </c>
      <c r="Y43" s="10">
        <v>50.578510000000001</v>
      </c>
      <c r="Z43" s="10">
        <v>28.36364</v>
      </c>
      <c r="AA43" s="10">
        <v>66.446280000000002</v>
      </c>
      <c r="AB43" s="10">
        <v>91.636359999999996</v>
      </c>
      <c r="AC43" s="10">
        <v>39.272730000000003</v>
      </c>
      <c r="AD43" s="10">
        <v>23.60284</v>
      </c>
      <c r="AE43" s="10">
        <v>91.04083</v>
      </c>
      <c r="AF43" s="10">
        <v>36.693379999999998</v>
      </c>
      <c r="AG43" s="10">
        <v>68.607789999999994</v>
      </c>
      <c r="AH43" s="10">
        <v>66.842500000000001</v>
      </c>
      <c r="AI43" s="9">
        <v>41.057389999999998</v>
      </c>
      <c r="AJ43" s="9">
        <v>44.429290000000002</v>
      </c>
      <c r="AK43" s="9">
        <v>-20.440944000000002</v>
      </c>
      <c r="AL43" s="9">
        <v>26.649618</v>
      </c>
      <c r="AM43" s="9">
        <v>-38.384042000000001</v>
      </c>
      <c r="AN43" s="4"/>
      <c r="AO43" s="4"/>
      <c r="AP43" s="4"/>
      <c r="AQ43" s="4"/>
      <c r="AR43" s="4"/>
      <c r="AS43" s="4"/>
      <c r="AT43" s="4"/>
      <c r="AU43" s="4"/>
      <c r="AV43" s="4"/>
      <c r="AW43" s="4"/>
      <c r="AX43" s="4"/>
      <c r="AY43" s="4"/>
    </row>
    <row r="44" spans="1:51" ht="15" x14ac:dyDescent="0.25">
      <c r="A44" s="96">
        <f>YampaRiverInflow.TotalOutflow!A44</f>
        <v>45170</v>
      </c>
      <c r="B44" s="97"/>
      <c r="C44" s="97"/>
      <c r="D44" s="97">
        <v>34.392000000000003</v>
      </c>
      <c r="E44" s="10">
        <v>32.618159999999996</v>
      </c>
      <c r="F44" s="10">
        <v>1.7953199999999998</v>
      </c>
      <c r="G44" s="10">
        <v>31.247597999999996</v>
      </c>
      <c r="H44" s="10">
        <v>10.680847999999996</v>
      </c>
      <c r="I44" s="10">
        <v>16.744351999999999</v>
      </c>
      <c r="J44" s="10">
        <v>7.7189679999999967</v>
      </c>
      <c r="K44" s="10">
        <v>23.211606</v>
      </c>
      <c r="L44" s="10">
        <v>19.180725999999996</v>
      </c>
      <c r="M44" s="10">
        <v>38.334448000000002</v>
      </c>
      <c r="N44" s="10">
        <v>-11.254766</v>
      </c>
      <c r="O44" s="10">
        <v>-1.109622000000003</v>
      </c>
      <c r="P44" s="10">
        <v>14.515779999999999</v>
      </c>
      <c r="Q44" s="10">
        <v>21.008659999999999</v>
      </c>
      <c r="R44" s="10">
        <v>59.246279999999999</v>
      </c>
      <c r="S44" s="10">
        <v>36.099170000000001</v>
      </c>
      <c r="T44" s="10">
        <v>49.190080000000002</v>
      </c>
      <c r="U44" s="10">
        <v>39.133879999999998</v>
      </c>
      <c r="V44" s="10">
        <v>48.456199999999995</v>
      </c>
      <c r="W44" s="10">
        <v>103.95372</v>
      </c>
      <c r="X44" s="10">
        <v>34.373550000000002</v>
      </c>
      <c r="Y44" s="10">
        <v>57.381819999999998</v>
      </c>
      <c r="Z44" s="10">
        <v>38.360330000000005</v>
      </c>
      <c r="AA44" s="10">
        <v>50.87603</v>
      </c>
      <c r="AB44" s="10">
        <v>33.83802</v>
      </c>
      <c r="AC44" s="10">
        <v>38.677690000000005</v>
      </c>
      <c r="AD44" s="10">
        <v>28.363289999999999</v>
      </c>
      <c r="AE44" s="10">
        <v>44.250949999999996</v>
      </c>
      <c r="AF44" s="10">
        <v>41.255660000000006</v>
      </c>
      <c r="AG44" s="10">
        <v>47.999720000000003</v>
      </c>
      <c r="AH44" s="10">
        <v>78.703759999999988</v>
      </c>
      <c r="AI44" s="9">
        <v>38.875680000000003</v>
      </c>
      <c r="AJ44" s="9">
        <v>32.726860000000002</v>
      </c>
      <c r="AK44" s="9">
        <v>-9.8468000000002581E-2</v>
      </c>
      <c r="AL44" s="9">
        <v>31.357489999999999</v>
      </c>
      <c r="AM44" s="9">
        <v>-20.597570000000001</v>
      </c>
      <c r="AN44" s="4"/>
      <c r="AO44" s="4"/>
      <c r="AP44" s="4"/>
      <c r="AQ44" s="4"/>
      <c r="AR44" s="4"/>
      <c r="AS44" s="4"/>
      <c r="AT44" s="4"/>
      <c r="AU44" s="4"/>
      <c r="AV44" s="4"/>
      <c r="AW44" s="4"/>
      <c r="AX44" s="4"/>
      <c r="AY44" s="4"/>
    </row>
    <row r="45" spans="1:51" ht="15" x14ac:dyDescent="0.25">
      <c r="A45" s="96">
        <f>YampaRiverInflow.TotalOutflow!A45</f>
        <v>45200</v>
      </c>
      <c r="B45" s="97"/>
      <c r="C45" s="97"/>
      <c r="D45" s="97">
        <v>39.886000000000003</v>
      </c>
      <c r="E45" s="10">
        <v>21.466443999999996</v>
      </c>
      <c r="F45" s="10">
        <v>16.894756000000001</v>
      </c>
      <c r="G45" s="10">
        <v>-7.0494780000000024</v>
      </c>
      <c r="H45" s="10">
        <v>28.589822000000002</v>
      </c>
      <c r="I45" s="10">
        <v>8.7653100000000013</v>
      </c>
      <c r="J45" s="10">
        <v>19.033143999999997</v>
      </c>
      <c r="K45" s="10">
        <v>24.070353999999998</v>
      </c>
      <c r="L45" s="10">
        <v>26.040343999999997</v>
      </c>
      <c r="M45" s="10">
        <v>13.166246000000003</v>
      </c>
      <c r="N45" s="10">
        <v>20.811032000000001</v>
      </c>
      <c r="O45" s="10">
        <v>15.392737999999998</v>
      </c>
      <c r="P45" s="10">
        <v>31.104225999999993</v>
      </c>
      <c r="Q45" s="10">
        <v>32.409004000000003</v>
      </c>
      <c r="R45" s="10">
        <v>36.495870000000004</v>
      </c>
      <c r="S45" s="10">
        <v>22.413220000000003</v>
      </c>
      <c r="T45" s="10">
        <v>37.884300000000003</v>
      </c>
      <c r="U45" s="10">
        <v>47.385120000000001</v>
      </c>
      <c r="V45" s="10">
        <v>23.34545</v>
      </c>
      <c r="W45" s="10">
        <v>20.647929999999999</v>
      </c>
      <c r="X45" s="10">
        <v>30.664459999999998</v>
      </c>
      <c r="Y45" s="10">
        <v>41.077690000000004</v>
      </c>
      <c r="Z45" s="10">
        <v>31.060849999999999</v>
      </c>
      <c r="AA45" s="10">
        <v>69.758679999999998</v>
      </c>
      <c r="AB45" s="10">
        <v>20.94511</v>
      </c>
      <c r="AC45" s="10">
        <v>34.908660000000005</v>
      </c>
      <c r="AD45" s="10">
        <v>24.793029999999998</v>
      </c>
      <c r="AE45" s="10">
        <v>40.680699999999995</v>
      </c>
      <c r="AF45" s="10">
        <v>34.511849999999995</v>
      </c>
      <c r="AG45" s="10">
        <v>29.513770000000001</v>
      </c>
      <c r="AH45" s="10">
        <v>19.080719999999999</v>
      </c>
      <c r="AI45" s="9">
        <v>42.445929999999997</v>
      </c>
      <c r="AJ45" s="9">
        <v>56.012860000000003</v>
      </c>
      <c r="AK45" s="9">
        <v>42.068716000000002</v>
      </c>
      <c r="AL45" s="9">
        <v>-39.506182000000003</v>
      </c>
      <c r="AM45" s="9">
        <v>16.431793999999996</v>
      </c>
      <c r="AN45" s="4"/>
      <c r="AO45" s="4"/>
      <c r="AP45" s="4"/>
      <c r="AQ45" s="4"/>
      <c r="AR45" s="4"/>
      <c r="AS45" s="4"/>
      <c r="AT45" s="4"/>
      <c r="AU45" s="4"/>
      <c r="AV45" s="4"/>
      <c r="AW45" s="4"/>
      <c r="AX45" s="4"/>
      <c r="AY45" s="4"/>
    </row>
    <row r="46" spans="1:51" ht="15" x14ac:dyDescent="0.25">
      <c r="A46" s="96">
        <f>YampaRiverInflow.TotalOutflow!A46</f>
        <v>45231</v>
      </c>
      <c r="B46" s="97"/>
      <c r="C46" s="97"/>
      <c r="D46" s="97">
        <v>25.577000000000002</v>
      </c>
      <c r="E46" s="10">
        <v>-7.6327240000000023</v>
      </c>
      <c r="F46" s="10">
        <v>19.806198000000002</v>
      </c>
      <c r="G46" s="10">
        <v>-15.417266000000001</v>
      </c>
      <c r="H46" s="10">
        <v>42.873334</v>
      </c>
      <c r="I46" s="10">
        <v>18.651169999999997</v>
      </c>
      <c r="J46" s="10">
        <v>25.675046000000002</v>
      </c>
      <c r="K46" s="10">
        <v>19.488983999999995</v>
      </c>
      <c r="L46" s="10">
        <v>17.507805999999995</v>
      </c>
      <c r="M46" s="10">
        <v>8.8944699999999983</v>
      </c>
      <c r="N46" s="10">
        <v>1.1222839999999996</v>
      </c>
      <c r="O46" s="10">
        <v>9.8448719999999987</v>
      </c>
      <c r="P46" s="10">
        <v>28.013811999999998</v>
      </c>
      <c r="Q46" s="10">
        <v>15.793877999999999</v>
      </c>
      <c r="R46" s="10">
        <v>24.595040000000001</v>
      </c>
      <c r="S46" s="10">
        <v>18.446279999999998</v>
      </c>
      <c r="T46" s="10">
        <v>36.495870000000004</v>
      </c>
      <c r="U46" s="10">
        <v>27.966939999999997</v>
      </c>
      <c r="V46" s="10">
        <v>25.487599999999997</v>
      </c>
      <c r="W46" s="10">
        <v>23.10744</v>
      </c>
      <c r="X46" s="10">
        <v>22.472729999999999</v>
      </c>
      <c r="Y46" s="10">
        <v>35.166530000000002</v>
      </c>
      <c r="Z46" s="10">
        <v>20.925319999999999</v>
      </c>
      <c r="AA46" s="10">
        <v>16.066120000000002</v>
      </c>
      <c r="AB46" s="10">
        <v>25.54711</v>
      </c>
      <c r="AC46" s="10">
        <v>41.950060000000001</v>
      </c>
      <c r="AD46" s="10">
        <v>23.00787</v>
      </c>
      <c r="AE46" s="10">
        <v>14.39954</v>
      </c>
      <c r="AF46" s="10">
        <v>23.602700000000002</v>
      </c>
      <c r="AG46" s="10">
        <v>28.581400000000002</v>
      </c>
      <c r="AH46" s="10">
        <v>27.807869999999998</v>
      </c>
      <c r="AI46" s="9">
        <v>24.69378</v>
      </c>
      <c r="AJ46" s="9">
        <v>22.293890000000001</v>
      </c>
      <c r="AK46" s="9">
        <v>-3.1421840000000012</v>
      </c>
      <c r="AL46" s="9">
        <v>-44.165469999999999</v>
      </c>
      <c r="AM46" s="9">
        <v>8.787177999999999</v>
      </c>
      <c r="AN46" s="4"/>
      <c r="AO46" s="4"/>
      <c r="AP46" s="4"/>
      <c r="AQ46" s="4"/>
      <c r="AR46" s="4"/>
      <c r="AS46" s="4"/>
      <c r="AT46" s="4"/>
      <c r="AU46" s="4"/>
      <c r="AV46" s="4"/>
      <c r="AW46" s="4"/>
      <c r="AX46" s="4"/>
      <c r="AY46" s="4"/>
    </row>
    <row r="47" spans="1:51" ht="15" x14ac:dyDescent="0.25">
      <c r="A47" s="96">
        <f>YampaRiverInflow.TotalOutflow!A47</f>
        <v>45261</v>
      </c>
      <c r="B47" s="97"/>
      <c r="C47" s="97"/>
      <c r="D47" s="97">
        <v>27.497</v>
      </c>
      <c r="E47" s="10">
        <v>6.4705519999999996</v>
      </c>
      <c r="F47" s="10">
        <v>17.637533999999999</v>
      </c>
      <c r="G47" s="10">
        <v>-3.9600340000000016</v>
      </c>
      <c r="H47" s="10">
        <v>24.396989999999999</v>
      </c>
      <c r="I47" s="10">
        <v>10.800360000000001</v>
      </c>
      <c r="J47" s="10">
        <v>21.260485999999997</v>
      </c>
      <c r="K47" s="10">
        <v>13.424811999999998</v>
      </c>
      <c r="L47" s="10">
        <v>8.4644880000000011</v>
      </c>
      <c r="M47" s="10">
        <v>2.3967059999999982</v>
      </c>
      <c r="N47" s="10">
        <v>-6.7709719999999995</v>
      </c>
      <c r="O47" s="10">
        <v>0.60159199999999691</v>
      </c>
      <c r="P47" s="10">
        <v>44.223798000000002</v>
      </c>
      <c r="Q47" s="10">
        <v>1.110544</v>
      </c>
      <c r="R47" s="10">
        <v>15.07438</v>
      </c>
      <c r="S47" s="10">
        <v>12.69421</v>
      </c>
      <c r="T47" s="10">
        <v>35.305790000000002</v>
      </c>
      <c r="U47" s="10">
        <v>29.355370000000001</v>
      </c>
      <c r="V47" s="10">
        <v>13.4876</v>
      </c>
      <c r="W47" s="10">
        <v>18.723970000000001</v>
      </c>
      <c r="X47" s="10">
        <v>15.471069999999999</v>
      </c>
      <c r="Y47" s="10">
        <v>19.100490000000001</v>
      </c>
      <c r="Z47" s="10">
        <v>3.9664899999999998</v>
      </c>
      <c r="AA47" s="10">
        <v>23.801650000000002</v>
      </c>
      <c r="AB47" s="10">
        <v>57.520660000000007</v>
      </c>
      <c r="AC47" s="10">
        <v>23.99954</v>
      </c>
      <c r="AD47" s="10">
        <v>19.4375</v>
      </c>
      <c r="AE47" s="10">
        <v>33.916870000000003</v>
      </c>
      <c r="AF47" s="10">
        <v>31.734860000000001</v>
      </c>
      <c r="AG47" s="10">
        <v>22.7103</v>
      </c>
      <c r="AH47" s="10">
        <v>25.368259999999999</v>
      </c>
      <c r="AI47" s="9">
        <v>31.6557</v>
      </c>
      <c r="AJ47" s="9">
        <v>22.412740000000003</v>
      </c>
      <c r="AK47" s="9">
        <v>28.144819999999999</v>
      </c>
      <c r="AL47" s="9">
        <v>-12.281395999999999</v>
      </c>
      <c r="AM47" s="9">
        <v>17.994698</v>
      </c>
      <c r="AN47" s="4"/>
      <c r="AO47" s="4"/>
      <c r="AP47" s="4"/>
      <c r="AQ47" s="4"/>
      <c r="AR47" s="4"/>
      <c r="AS47" s="4"/>
      <c r="AT47" s="4"/>
      <c r="AU47" s="4"/>
      <c r="AV47" s="4"/>
      <c r="AW47" s="4"/>
      <c r="AX47" s="4"/>
      <c r="AY47" s="4"/>
    </row>
    <row r="48" spans="1:51" ht="15" x14ac:dyDescent="0.25">
      <c r="A48" s="96">
        <f>YampaRiverInflow.TotalOutflow!A48</f>
        <v>45292</v>
      </c>
      <c r="B48" s="97"/>
      <c r="C48" s="97"/>
      <c r="D48" s="97">
        <v>35.625999999999998</v>
      </c>
      <c r="E48" s="10">
        <v>19.310572000000001</v>
      </c>
      <c r="F48" s="10">
        <v>30.633921999999998</v>
      </c>
      <c r="G48" s="10">
        <v>-8.3519860000000001</v>
      </c>
      <c r="H48" s="10">
        <v>20.166415999999998</v>
      </c>
      <c r="I48" s="10">
        <v>-5.3256900000000025</v>
      </c>
      <c r="J48" s="10">
        <v>2.6823760000000001</v>
      </c>
      <c r="K48" s="10">
        <v>29.809785999999992</v>
      </c>
      <c r="L48" s="10">
        <v>0.14888199999999779</v>
      </c>
      <c r="M48" s="10">
        <v>188.36769600000002</v>
      </c>
      <c r="N48" s="10">
        <v>-19.261465999999999</v>
      </c>
      <c r="O48" s="10">
        <v>-11.55139</v>
      </c>
      <c r="P48" s="10">
        <v>25.526097999999998</v>
      </c>
      <c r="Q48" s="10">
        <v>1.3745679999999993</v>
      </c>
      <c r="R48" s="10">
        <v>21.421490000000002</v>
      </c>
      <c r="S48" s="10">
        <v>24.198349999999998</v>
      </c>
      <c r="T48" s="10">
        <v>42.049589999999995</v>
      </c>
      <c r="U48" s="10">
        <v>21.61983</v>
      </c>
      <c r="V48" s="10">
        <v>18.446279999999998</v>
      </c>
      <c r="W48" s="10">
        <v>23.206610000000001</v>
      </c>
      <c r="X48" s="10">
        <v>20.033060000000003</v>
      </c>
      <c r="Y48" s="10">
        <v>101.09752</v>
      </c>
      <c r="Z48" s="10">
        <v>22.61157</v>
      </c>
      <c r="AA48" s="10">
        <v>23.206610000000001</v>
      </c>
      <c r="AB48" s="10">
        <v>42.247930000000004</v>
      </c>
      <c r="AC48" s="10">
        <v>34.11524</v>
      </c>
      <c r="AD48" s="10">
        <v>41.255679999999998</v>
      </c>
      <c r="AE48" s="10">
        <v>24.792830000000002</v>
      </c>
      <c r="AF48" s="10">
        <v>40.065640000000002</v>
      </c>
      <c r="AG48" s="10">
        <v>37.883839999999999</v>
      </c>
      <c r="AH48" s="10">
        <v>23.007810000000003</v>
      </c>
      <c r="AI48" s="9">
        <v>30.743310000000001</v>
      </c>
      <c r="AJ48" s="9">
        <v>-35.333798000000002</v>
      </c>
      <c r="AK48" s="9">
        <v>15.72175</v>
      </c>
      <c r="AL48" s="9">
        <v>-20.231422000000002</v>
      </c>
      <c r="AM48" s="9">
        <v>12.730970000000001</v>
      </c>
      <c r="AN48" s="4"/>
      <c r="AO48" s="4"/>
      <c r="AP48" s="4"/>
      <c r="AQ48" s="4"/>
      <c r="AR48" s="4"/>
      <c r="AS48" s="4"/>
      <c r="AT48" s="4"/>
      <c r="AU48" s="4"/>
      <c r="AV48" s="4"/>
      <c r="AW48" s="4"/>
      <c r="AX48" s="4"/>
      <c r="AY48" s="4"/>
    </row>
    <row r="49" spans="1:1005" ht="15" x14ac:dyDescent="0.25">
      <c r="A49" s="96">
        <f>YampaRiverInflow.TotalOutflow!A49</f>
        <v>45323</v>
      </c>
      <c r="B49" s="97"/>
      <c r="C49" s="97"/>
      <c r="D49" s="97">
        <v>47.545999999999999</v>
      </c>
      <c r="E49" s="10">
        <v>5.149061999999998</v>
      </c>
      <c r="F49" s="10">
        <v>31.733646</v>
      </c>
      <c r="G49" s="10">
        <v>-5.7021720000000027</v>
      </c>
      <c r="H49" s="10">
        <v>24.577362000000001</v>
      </c>
      <c r="I49" s="10">
        <v>5.5440619999999985</v>
      </c>
      <c r="J49" s="10">
        <v>2.5809760000000006</v>
      </c>
      <c r="K49" s="10">
        <v>19.033522000000001</v>
      </c>
      <c r="L49" s="10">
        <v>7.0302340000000001</v>
      </c>
      <c r="M49" s="10">
        <v>85.799055999999993</v>
      </c>
      <c r="N49" s="10">
        <v>-9.7793939999999999</v>
      </c>
      <c r="O49" s="10">
        <v>38.657699999999991</v>
      </c>
      <c r="P49" s="10">
        <v>12.339405999999999</v>
      </c>
      <c r="Q49" s="10">
        <v>23.60331</v>
      </c>
      <c r="R49" s="10">
        <v>17.2562</v>
      </c>
      <c r="S49" s="10">
        <v>16.066120000000002</v>
      </c>
      <c r="T49" s="10">
        <v>48.99174</v>
      </c>
      <c r="U49" s="10">
        <v>36.297519999999999</v>
      </c>
      <c r="V49" s="10">
        <v>25.745450000000002</v>
      </c>
      <c r="W49" s="10">
        <v>24.39669</v>
      </c>
      <c r="X49" s="10">
        <v>35.66281</v>
      </c>
      <c r="Y49" s="10">
        <v>125.57355</v>
      </c>
      <c r="Z49" s="10">
        <v>20.429749999999999</v>
      </c>
      <c r="AA49" s="10">
        <v>29.355370000000001</v>
      </c>
      <c r="AB49" s="10">
        <v>90.644630000000006</v>
      </c>
      <c r="AC49" s="10">
        <v>38.478989999999996</v>
      </c>
      <c r="AD49" s="10">
        <v>35.16657</v>
      </c>
      <c r="AE49" s="10">
        <v>33.321769999999994</v>
      </c>
      <c r="AF49" s="10">
        <v>18.842610000000001</v>
      </c>
      <c r="AG49" s="10">
        <v>38.875690000000006</v>
      </c>
      <c r="AH49" s="10">
        <v>32.449240000000003</v>
      </c>
      <c r="AI49" s="9">
        <v>39.450900000000004</v>
      </c>
      <c r="AJ49" s="9">
        <v>-35.678773999999997</v>
      </c>
      <c r="AK49" s="9">
        <v>36.358820000000009</v>
      </c>
      <c r="AL49" s="9">
        <v>10.028786</v>
      </c>
      <c r="AM49" s="9">
        <v>8.8950399999999981</v>
      </c>
      <c r="AN49" s="4"/>
      <c r="AO49" s="4"/>
      <c r="AP49" s="4"/>
      <c r="AQ49" s="4"/>
      <c r="AR49" s="4"/>
      <c r="AS49" s="4"/>
      <c r="AT49" s="4"/>
      <c r="AU49" s="4"/>
      <c r="AV49" s="4"/>
      <c r="AW49" s="4"/>
      <c r="AX49" s="4"/>
      <c r="AY49" s="4"/>
    </row>
    <row r="50" spans="1:1005" ht="15" x14ac:dyDescent="0.25">
      <c r="A50" s="96">
        <f>YampaRiverInflow.TotalOutflow!A50</f>
        <v>45352</v>
      </c>
      <c r="B50" s="97"/>
      <c r="C50" s="97"/>
      <c r="D50" s="97">
        <v>58.646000000000001</v>
      </c>
      <c r="E50" s="10">
        <v>64.980252000000007</v>
      </c>
      <c r="F50" s="10">
        <v>40.112389999999998</v>
      </c>
      <c r="G50" s="10">
        <v>-5.6985580000000011</v>
      </c>
      <c r="H50" s="10">
        <v>30.219604</v>
      </c>
      <c r="I50" s="10">
        <v>24.668741999999998</v>
      </c>
      <c r="J50" s="10">
        <v>25.485123999999995</v>
      </c>
      <c r="K50" s="10">
        <v>37.985829999999993</v>
      </c>
      <c r="L50" s="10">
        <v>23.852601999999997</v>
      </c>
      <c r="M50" s="10">
        <v>33.571293999999995</v>
      </c>
      <c r="N50" s="10">
        <v>18.785719999999998</v>
      </c>
      <c r="O50" s="10">
        <v>66.418819999999997</v>
      </c>
      <c r="P50" s="10">
        <v>7.6782579999999996</v>
      </c>
      <c r="Q50" s="10">
        <v>63.272730000000003</v>
      </c>
      <c r="R50" s="10">
        <v>48.99174</v>
      </c>
      <c r="S50" s="10">
        <v>19.834709999999998</v>
      </c>
      <c r="T50" s="10">
        <v>54.009920000000001</v>
      </c>
      <c r="U50" s="10">
        <v>55.160330000000002</v>
      </c>
      <c r="V50" s="10">
        <v>23.22645</v>
      </c>
      <c r="W50" s="10">
        <v>42.842980000000004</v>
      </c>
      <c r="X50" s="10">
        <v>27.59008</v>
      </c>
      <c r="Y50" s="10">
        <v>69.104129999999998</v>
      </c>
      <c r="Z50" s="10">
        <v>49.190080000000002</v>
      </c>
      <c r="AA50" s="10">
        <v>44.628099999999996</v>
      </c>
      <c r="AB50" s="10">
        <v>82.373550000000009</v>
      </c>
      <c r="AC50" s="10">
        <v>74.04258999999999</v>
      </c>
      <c r="AD50" s="10">
        <v>59.404600000000002</v>
      </c>
      <c r="AE50" s="10">
        <v>42.445689999999999</v>
      </c>
      <c r="AF50" s="10">
        <v>22.21454</v>
      </c>
      <c r="AG50" s="10">
        <v>58.769889999999997</v>
      </c>
      <c r="AH50" s="10">
        <v>31.517060000000001</v>
      </c>
      <c r="AI50" s="9">
        <v>41.176480000000005</v>
      </c>
      <c r="AJ50" s="9">
        <v>1.4208999999999996</v>
      </c>
      <c r="AK50" s="9">
        <v>53.899988000000008</v>
      </c>
      <c r="AL50" s="9">
        <v>48.854016000000001</v>
      </c>
      <c r="AM50" s="9">
        <v>11.592746</v>
      </c>
      <c r="AN50" s="4"/>
      <c r="AO50" s="4"/>
      <c r="AP50" s="4"/>
      <c r="AQ50" s="4"/>
      <c r="AR50" s="4"/>
      <c r="AS50" s="4"/>
      <c r="AT50" s="4"/>
      <c r="AU50" s="4"/>
      <c r="AV50" s="4"/>
      <c r="AW50" s="4"/>
      <c r="AX50" s="4"/>
      <c r="AY50" s="4"/>
    </row>
    <row r="51" spans="1:1005" ht="15" x14ac:dyDescent="0.25">
      <c r="A51" s="96">
        <f>YampaRiverInflow.TotalOutflow!A51</f>
        <v>45383</v>
      </c>
      <c r="B51" s="97"/>
      <c r="C51" s="97"/>
      <c r="D51" s="97">
        <v>32.994999999999997</v>
      </c>
      <c r="E51" s="10">
        <v>-1.6270880000000034</v>
      </c>
      <c r="F51" s="10">
        <v>27.136765999999998</v>
      </c>
      <c r="G51" s="10">
        <v>10.345166000000001</v>
      </c>
      <c r="H51" s="10">
        <v>35.310705999999996</v>
      </c>
      <c r="I51" s="10">
        <v>19.30078</v>
      </c>
      <c r="J51" s="10">
        <v>3.5616000000000003</v>
      </c>
      <c r="K51" s="10">
        <v>41.938178000000001</v>
      </c>
      <c r="L51" s="10">
        <v>40.074694000000001</v>
      </c>
      <c r="M51" s="10">
        <v>1.3631199999999954</v>
      </c>
      <c r="N51" s="10">
        <v>-2.5694920000000012</v>
      </c>
      <c r="O51" s="10">
        <v>-26.212883999999999</v>
      </c>
      <c r="P51" s="10">
        <v>3.6764540000000014</v>
      </c>
      <c r="Q51" s="10">
        <v>29.157019999999999</v>
      </c>
      <c r="R51" s="10">
        <v>70.294210000000007</v>
      </c>
      <c r="S51" s="10">
        <v>23.60331</v>
      </c>
      <c r="T51" s="10">
        <v>16.8</v>
      </c>
      <c r="U51" s="10">
        <v>35.028100000000002</v>
      </c>
      <c r="V51" s="10">
        <v>13.62645</v>
      </c>
      <c r="W51" s="10">
        <v>32.747109999999999</v>
      </c>
      <c r="X51" s="10">
        <v>39.133879999999998</v>
      </c>
      <c r="Y51" s="10">
        <v>90.902479999999997</v>
      </c>
      <c r="Z51" s="10">
        <v>33.758679999999998</v>
      </c>
      <c r="AA51" s="10">
        <v>33.699169999999995</v>
      </c>
      <c r="AB51" s="10">
        <v>29.79214</v>
      </c>
      <c r="AC51" s="10">
        <v>43.080640000000002</v>
      </c>
      <c r="AD51" s="10">
        <v>88.700450000000004</v>
      </c>
      <c r="AE51" s="10">
        <v>43.635820000000002</v>
      </c>
      <c r="AF51" s="10">
        <v>17.01784</v>
      </c>
      <c r="AG51" s="10">
        <v>26.498860000000001</v>
      </c>
      <c r="AH51" s="10">
        <v>22.988139999999998</v>
      </c>
      <c r="AI51" s="9">
        <v>25.348419999999997</v>
      </c>
      <c r="AJ51" s="9">
        <v>1.8474620000000004</v>
      </c>
      <c r="AK51" s="9">
        <v>30.190056000000002</v>
      </c>
      <c r="AL51" s="9">
        <v>8.4134259999999994</v>
      </c>
      <c r="AM51" s="9">
        <v>6.4895579999999971</v>
      </c>
      <c r="AN51" s="4"/>
      <c r="AO51" s="4"/>
      <c r="AP51" s="4"/>
      <c r="AQ51" s="4"/>
      <c r="AR51" s="4"/>
      <c r="AS51" s="4"/>
      <c r="AT51" s="4"/>
      <c r="AU51" s="4"/>
      <c r="AV51" s="4"/>
      <c r="AW51" s="4"/>
      <c r="AX51" s="4"/>
      <c r="AY51" s="4"/>
    </row>
    <row r="52" spans="1:1005" ht="15" x14ac:dyDescent="0.25">
      <c r="A52" s="96">
        <f>YampaRiverInflow.TotalOutflow!A52</f>
        <v>45413</v>
      </c>
      <c r="B52" s="97"/>
      <c r="C52" s="97"/>
      <c r="D52" s="97">
        <v>28.905000000000001</v>
      </c>
      <c r="E52" s="10">
        <v>-35.628662000000006</v>
      </c>
      <c r="F52" s="10">
        <v>13.395087999999999</v>
      </c>
      <c r="G52" s="10">
        <v>14.373129999999998</v>
      </c>
      <c r="H52" s="10">
        <v>12.015425999999998</v>
      </c>
      <c r="I52" s="10">
        <v>20.550333999999999</v>
      </c>
      <c r="J52" s="10">
        <v>18.579722</v>
      </c>
      <c r="K52" s="10">
        <v>24.659790000000001</v>
      </c>
      <c r="L52" s="10">
        <v>21.803582000000002</v>
      </c>
      <c r="M52" s="10">
        <v>0.19014400000000023</v>
      </c>
      <c r="N52" s="10">
        <v>-5.5054859999999994</v>
      </c>
      <c r="O52" s="10">
        <v>-26.211384000000006</v>
      </c>
      <c r="P52" s="10">
        <v>7.738929999999999</v>
      </c>
      <c r="Q52" s="10">
        <v>15.471069999999999</v>
      </c>
      <c r="R52" s="10">
        <v>41.137190000000004</v>
      </c>
      <c r="S52" s="10">
        <v>13.289260000000001</v>
      </c>
      <c r="T52" s="10">
        <v>27.570250000000001</v>
      </c>
      <c r="U52" s="10">
        <v>34.690910000000002</v>
      </c>
      <c r="V52" s="10">
        <v>21.163640000000001</v>
      </c>
      <c r="W52" s="10">
        <v>23.543800000000001</v>
      </c>
      <c r="X52" s="10">
        <v>34.333880000000001</v>
      </c>
      <c r="Y52" s="10">
        <v>67.140500000000003</v>
      </c>
      <c r="Z52" s="10">
        <v>34.274380000000001</v>
      </c>
      <c r="AA52" s="10">
        <v>36.813220000000001</v>
      </c>
      <c r="AB52" s="10">
        <v>20.429749999999999</v>
      </c>
      <c r="AC52" s="10">
        <v>51.173209999999997</v>
      </c>
      <c r="AD52" s="10">
        <v>36.138489999999997</v>
      </c>
      <c r="AE52" s="10">
        <v>21.024139999999999</v>
      </c>
      <c r="AF52" s="10">
        <v>18.545120000000001</v>
      </c>
      <c r="AG52" s="10">
        <v>27.252549999999999</v>
      </c>
      <c r="AH52" s="10">
        <v>27.252610000000001</v>
      </c>
      <c r="AI52" s="9">
        <v>28.958279999999998</v>
      </c>
      <c r="AJ52" s="9">
        <v>-17.974883999999999</v>
      </c>
      <c r="AK52" s="9">
        <v>8.2502020000000016</v>
      </c>
      <c r="AL52" s="9">
        <v>11.781169999999998</v>
      </c>
      <c r="AM52" s="9">
        <v>-43.34975</v>
      </c>
      <c r="AN52" s="4"/>
      <c r="AO52" s="4"/>
      <c r="AP52" s="4"/>
      <c r="AQ52" s="4"/>
      <c r="AR52" s="4"/>
      <c r="AS52" s="4"/>
      <c r="AT52" s="4"/>
      <c r="AU52" s="4"/>
      <c r="AV52" s="4"/>
      <c r="AW52" s="4"/>
      <c r="AX52" s="4"/>
      <c r="AY52" s="4"/>
    </row>
    <row r="53" spans="1:1005" ht="15" x14ac:dyDescent="0.25">
      <c r="A53" s="96">
        <f>YampaRiverInflow.TotalOutflow!A53</f>
        <v>45444</v>
      </c>
      <c r="B53" s="97"/>
      <c r="C53" s="97"/>
      <c r="D53" s="97">
        <v>25.827000000000002</v>
      </c>
      <c r="E53" s="10">
        <v>-26.814078000000002</v>
      </c>
      <c r="F53" s="10">
        <v>4.3700580000000011</v>
      </c>
      <c r="G53" s="10">
        <v>17.001467999999996</v>
      </c>
      <c r="H53" s="10">
        <v>15.287422000000003</v>
      </c>
      <c r="I53" s="10">
        <v>10.805857999999999</v>
      </c>
      <c r="J53" s="10">
        <v>17.742493999999997</v>
      </c>
      <c r="K53" s="10">
        <v>3.4259199999999983</v>
      </c>
      <c r="L53" s="10">
        <v>8.1729199999999995</v>
      </c>
      <c r="M53" s="10">
        <v>12.473674000000001</v>
      </c>
      <c r="N53" s="10">
        <v>1.061094</v>
      </c>
      <c r="O53" s="10">
        <v>22.368065999999995</v>
      </c>
      <c r="P53" s="10">
        <v>-1.3633040000000001</v>
      </c>
      <c r="Q53" s="10">
        <v>31.73554</v>
      </c>
      <c r="R53" s="10">
        <v>15.272729999999999</v>
      </c>
      <c r="S53" s="10">
        <v>13.68595</v>
      </c>
      <c r="T53" s="10">
        <v>32.07273</v>
      </c>
      <c r="U53" s="10">
        <v>48.238019999999999</v>
      </c>
      <c r="V53" s="10">
        <v>6.5057900000000002</v>
      </c>
      <c r="W53" s="10">
        <v>14.280989999999999</v>
      </c>
      <c r="X53" s="10">
        <v>20.826450000000001</v>
      </c>
      <c r="Y53" s="10">
        <v>11.9405</v>
      </c>
      <c r="Z53" s="10">
        <v>14.67769</v>
      </c>
      <c r="AA53" s="10">
        <v>31.73554</v>
      </c>
      <c r="AB53" s="10">
        <v>13.4876</v>
      </c>
      <c r="AC53" s="10">
        <v>35.543419999999998</v>
      </c>
      <c r="AD53" s="10">
        <v>23.741799999999998</v>
      </c>
      <c r="AE53" s="10">
        <v>24.39593</v>
      </c>
      <c r="AF53" s="10">
        <v>22.730180000000001</v>
      </c>
      <c r="AG53" s="10">
        <v>25.189630000000001</v>
      </c>
      <c r="AH53" s="10">
        <v>26.0823</v>
      </c>
      <c r="AI53" s="9">
        <v>25.58633</v>
      </c>
      <c r="AJ53" s="9">
        <v>-10.634887999999998</v>
      </c>
      <c r="AK53" s="9">
        <v>9.8336339999999982</v>
      </c>
      <c r="AL53" s="9">
        <v>15.799028</v>
      </c>
      <c r="AM53" s="9">
        <v>-26.687349999999999</v>
      </c>
      <c r="AN53" s="4"/>
      <c r="AO53" s="4"/>
      <c r="AP53" s="4"/>
      <c r="AQ53" s="4"/>
      <c r="AR53" s="4"/>
      <c r="AS53" s="4"/>
      <c r="AT53" s="4"/>
      <c r="AU53" s="4"/>
      <c r="AV53" s="4"/>
      <c r="AW53" s="4"/>
      <c r="AX53" s="4"/>
      <c r="AY53" s="4"/>
    </row>
    <row r="54" spans="1:1005" ht="15" x14ac:dyDescent="0.25">
      <c r="A54" s="96">
        <f>YampaRiverInflow.TotalOutflow!A54</f>
        <v>45474</v>
      </c>
      <c r="B54" s="97"/>
      <c r="C54" s="97"/>
      <c r="D54" s="97">
        <v>32.69</v>
      </c>
      <c r="E54" s="10">
        <v>-26.037152000000003</v>
      </c>
      <c r="F54" s="10">
        <v>-0.99219199999999907</v>
      </c>
      <c r="G54" s="10">
        <v>23.523871999999997</v>
      </c>
      <c r="H54" s="10">
        <v>10.508421999999999</v>
      </c>
      <c r="I54" s="10">
        <v>0.38218800000000192</v>
      </c>
      <c r="J54" s="10">
        <v>-2.4426239999999999</v>
      </c>
      <c r="K54" s="10">
        <v>-0.52760200000000035</v>
      </c>
      <c r="L54" s="10">
        <v>14.445949999999996</v>
      </c>
      <c r="M54" s="10">
        <v>-5.4029160000000003</v>
      </c>
      <c r="N54" s="10">
        <v>-9.1989860000000014</v>
      </c>
      <c r="O54" s="10">
        <v>30.872809999999998</v>
      </c>
      <c r="P54" s="10">
        <v>7.8308159999999951</v>
      </c>
      <c r="Q54" s="10">
        <v>31.933880000000002</v>
      </c>
      <c r="R54" s="10">
        <v>33.12397</v>
      </c>
      <c r="S54" s="10">
        <v>30.347110000000001</v>
      </c>
      <c r="T54" s="10">
        <v>21.12397</v>
      </c>
      <c r="U54" s="10">
        <v>19.953720000000001</v>
      </c>
      <c r="V54" s="10">
        <v>10.1157</v>
      </c>
      <c r="W54" s="10">
        <v>17.2562</v>
      </c>
      <c r="X54" s="10">
        <v>39.272730000000003</v>
      </c>
      <c r="Y54" s="10">
        <v>21.024789999999999</v>
      </c>
      <c r="Z54" s="10">
        <v>21.223140000000001</v>
      </c>
      <c r="AA54" s="10">
        <v>45.421489999999999</v>
      </c>
      <c r="AB54" s="10">
        <v>28.760330000000003</v>
      </c>
      <c r="AC54" s="10">
        <v>28.164830000000002</v>
      </c>
      <c r="AD54" s="10">
        <v>29.156560000000002</v>
      </c>
      <c r="AE54" s="10">
        <v>31.536360000000002</v>
      </c>
      <c r="AF54" s="10">
        <v>26.379669999999997</v>
      </c>
      <c r="AG54" s="10">
        <v>61.685449999999996</v>
      </c>
      <c r="AH54" s="10">
        <v>29.156569999999999</v>
      </c>
      <c r="AI54" s="9">
        <v>33.520060000000001</v>
      </c>
      <c r="AJ54" s="9">
        <v>-4.7430320000000004</v>
      </c>
      <c r="AK54" s="9">
        <v>16.804354</v>
      </c>
      <c r="AL54" s="9">
        <v>5.1790399999999934</v>
      </c>
      <c r="AM54" s="9">
        <v>-76.626987999999997</v>
      </c>
      <c r="AN54" s="4"/>
      <c r="AO54" s="4"/>
      <c r="AP54" s="4"/>
      <c r="AQ54" s="4"/>
      <c r="AR54" s="4"/>
      <c r="AS54" s="4"/>
      <c r="AT54" s="4"/>
      <c r="AU54" s="4"/>
      <c r="AV54" s="4"/>
      <c r="AW54" s="4"/>
      <c r="AX54" s="4"/>
      <c r="AY54" s="4"/>
    </row>
    <row r="55" spans="1:1005" ht="15" x14ac:dyDescent="0.25">
      <c r="A55" s="96">
        <f>YampaRiverInflow.TotalOutflow!A55</f>
        <v>45505</v>
      </c>
      <c r="B55" s="97"/>
      <c r="C55" s="97"/>
      <c r="D55" s="97">
        <v>36.578000000000003</v>
      </c>
      <c r="E55" s="10">
        <v>-24.940789999999996</v>
      </c>
      <c r="F55" s="10">
        <v>11.508968000000001</v>
      </c>
      <c r="G55" s="10">
        <v>34.079854000000005</v>
      </c>
      <c r="H55" s="10">
        <v>13.724534</v>
      </c>
      <c r="I55" s="10">
        <v>22.184847999999999</v>
      </c>
      <c r="J55" s="10">
        <v>11.868864000000002</v>
      </c>
      <c r="K55" s="10">
        <v>15.498979999999996</v>
      </c>
      <c r="L55" s="10">
        <v>39.663323999999996</v>
      </c>
      <c r="M55" s="10">
        <v>-27.475497999999998</v>
      </c>
      <c r="N55" s="10">
        <v>-21.766008000000003</v>
      </c>
      <c r="O55" s="10">
        <v>29.917686</v>
      </c>
      <c r="P55" s="10">
        <v>25.019824</v>
      </c>
      <c r="Q55" s="10">
        <v>50.280989999999996</v>
      </c>
      <c r="R55" s="10">
        <v>20.826450000000001</v>
      </c>
      <c r="S55" s="10">
        <v>44.033059999999999</v>
      </c>
      <c r="T55" s="10">
        <v>23.404959999999999</v>
      </c>
      <c r="U55" s="10">
        <v>52.066120000000005</v>
      </c>
      <c r="V55" s="10">
        <v>17.851240000000001</v>
      </c>
      <c r="W55" s="10">
        <v>42.049589999999995</v>
      </c>
      <c r="X55" s="10">
        <v>50.578510000000001</v>
      </c>
      <c r="Y55" s="10">
        <v>28.36364</v>
      </c>
      <c r="Z55" s="10">
        <v>66.446280000000002</v>
      </c>
      <c r="AA55" s="10">
        <v>91.636359999999996</v>
      </c>
      <c r="AB55" s="10">
        <v>39.272730000000003</v>
      </c>
      <c r="AC55" s="10">
        <v>23.60284</v>
      </c>
      <c r="AD55" s="10">
        <v>91.04083</v>
      </c>
      <c r="AE55" s="10">
        <v>36.693379999999998</v>
      </c>
      <c r="AF55" s="10">
        <v>68.607789999999994</v>
      </c>
      <c r="AG55" s="10">
        <v>66.842500000000001</v>
      </c>
      <c r="AH55" s="10">
        <v>41.057389999999998</v>
      </c>
      <c r="AI55" s="9">
        <v>44.429290000000002</v>
      </c>
      <c r="AJ55" s="9">
        <v>-20.440944000000002</v>
      </c>
      <c r="AK55" s="9">
        <v>26.649618</v>
      </c>
      <c r="AL55" s="9">
        <v>-38.384042000000001</v>
      </c>
      <c r="AM55" s="9">
        <v>3.944417999999998</v>
      </c>
      <c r="AN55" s="4"/>
      <c r="AO55" s="4"/>
      <c r="AP55" s="4"/>
      <c r="AQ55" s="4"/>
      <c r="AR55" s="4"/>
      <c r="AS55" s="4"/>
      <c r="AT55" s="4"/>
      <c r="AU55" s="4"/>
      <c r="AV55" s="4"/>
      <c r="AW55" s="4"/>
      <c r="AX55" s="4"/>
      <c r="AY55" s="4"/>
    </row>
    <row r="56" spans="1:1005" ht="15" x14ac:dyDescent="0.25">
      <c r="A56" s="96">
        <f>YampaRiverInflow.TotalOutflow!A56</f>
        <v>45536</v>
      </c>
      <c r="B56" s="97"/>
      <c r="C56" s="97"/>
      <c r="D56" s="97">
        <v>34.392000000000003</v>
      </c>
      <c r="E56" s="10">
        <v>1.7953199999999998</v>
      </c>
      <c r="F56" s="10">
        <v>31.247597999999996</v>
      </c>
      <c r="G56" s="10">
        <v>10.680847999999996</v>
      </c>
      <c r="H56" s="10">
        <v>16.744351999999999</v>
      </c>
      <c r="I56" s="10">
        <v>7.7189679999999967</v>
      </c>
      <c r="J56" s="10">
        <v>23.211606</v>
      </c>
      <c r="K56" s="10">
        <v>19.180725999999996</v>
      </c>
      <c r="L56" s="10">
        <v>38.334448000000002</v>
      </c>
      <c r="M56" s="10">
        <v>-11.254766</v>
      </c>
      <c r="N56" s="10">
        <v>-1.109622000000003</v>
      </c>
      <c r="O56" s="10">
        <v>14.515779999999999</v>
      </c>
      <c r="P56" s="10">
        <v>21.008659999999999</v>
      </c>
      <c r="Q56" s="10">
        <v>59.246279999999999</v>
      </c>
      <c r="R56" s="10">
        <v>36.099170000000001</v>
      </c>
      <c r="S56" s="10">
        <v>49.190080000000002</v>
      </c>
      <c r="T56" s="10">
        <v>39.133879999999998</v>
      </c>
      <c r="U56" s="10">
        <v>48.456199999999995</v>
      </c>
      <c r="V56" s="10">
        <v>103.95372</v>
      </c>
      <c r="W56" s="10">
        <v>34.373550000000002</v>
      </c>
      <c r="X56" s="10">
        <v>57.381819999999998</v>
      </c>
      <c r="Y56" s="10">
        <v>38.360330000000005</v>
      </c>
      <c r="Z56" s="10">
        <v>50.87603</v>
      </c>
      <c r="AA56" s="10">
        <v>33.83802</v>
      </c>
      <c r="AB56" s="10">
        <v>38.677690000000005</v>
      </c>
      <c r="AC56" s="10">
        <v>28.363289999999999</v>
      </c>
      <c r="AD56" s="10">
        <v>44.250949999999996</v>
      </c>
      <c r="AE56" s="10">
        <v>41.255660000000006</v>
      </c>
      <c r="AF56" s="10">
        <v>47.999720000000003</v>
      </c>
      <c r="AG56" s="10">
        <v>78.703759999999988</v>
      </c>
      <c r="AH56" s="10">
        <v>38.875680000000003</v>
      </c>
      <c r="AI56" s="9">
        <v>32.726860000000002</v>
      </c>
      <c r="AJ56" s="9">
        <v>-9.8468000000002581E-2</v>
      </c>
      <c r="AK56" s="9">
        <v>31.357489999999999</v>
      </c>
      <c r="AL56" s="9">
        <v>-20.597570000000001</v>
      </c>
      <c r="AM56" s="9">
        <v>32.537457999999994</v>
      </c>
      <c r="AN56" s="4"/>
      <c r="AO56" s="4"/>
      <c r="AP56" s="4"/>
      <c r="AQ56" s="4"/>
      <c r="AR56" s="4"/>
      <c r="AS56" s="4"/>
      <c r="AT56" s="4"/>
      <c r="AU56" s="4"/>
      <c r="AV56" s="4"/>
      <c r="AW56" s="4"/>
      <c r="AX56" s="4"/>
      <c r="AY56" s="4"/>
    </row>
    <row r="57" spans="1:1005" ht="15" x14ac:dyDescent="0.25">
      <c r="A57" s="96">
        <f>YampaRiverInflow.TotalOutflow!A57</f>
        <v>45566</v>
      </c>
      <c r="B57" s="97"/>
      <c r="C57" s="97"/>
      <c r="D57" s="97">
        <v>39.886000000000003</v>
      </c>
      <c r="E57" s="10">
        <v>16.894756000000001</v>
      </c>
      <c r="F57" s="10">
        <v>-7.0494780000000024</v>
      </c>
      <c r="G57" s="10">
        <v>28.589822000000002</v>
      </c>
      <c r="H57" s="10">
        <v>8.7653100000000013</v>
      </c>
      <c r="I57" s="10">
        <v>19.033143999999997</v>
      </c>
      <c r="J57" s="10">
        <v>24.070353999999998</v>
      </c>
      <c r="K57" s="10">
        <v>26.040343999999997</v>
      </c>
      <c r="L57" s="10">
        <v>13.166246000000003</v>
      </c>
      <c r="M57" s="10">
        <v>20.811032000000001</v>
      </c>
      <c r="N57" s="10">
        <v>15.392737999999998</v>
      </c>
      <c r="O57" s="10">
        <v>31.104225999999993</v>
      </c>
      <c r="P57" s="10">
        <v>32.409004000000003</v>
      </c>
      <c r="Q57" s="10">
        <v>36.495870000000004</v>
      </c>
      <c r="R57" s="10">
        <v>22.413220000000003</v>
      </c>
      <c r="S57" s="10">
        <v>37.884300000000003</v>
      </c>
      <c r="T57" s="10">
        <v>47.385120000000001</v>
      </c>
      <c r="U57" s="10">
        <v>23.34545</v>
      </c>
      <c r="V57" s="10">
        <v>20.647929999999999</v>
      </c>
      <c r="W57" s="10">
        <v>30.664459999999998</v>
      </c>
      <c r="X57" s="10">
        <v>41.077690000000004</v>
      </c>
      <c r="Y57" s="10">
        <v>31.060849999999999</v>
      </c>
      <c r="Z57" s="10">
        <v>69.758679999999998</v>
      </c>
      <c r="AA57" s="10">
        <v>20.94511</v>
      </c>
      <c r="AB57" s="10">
        <v>34.908660000000005</v>
      </c>
      <c r="AC57" s="10">
        <v>24.793029999999998</v>
      </c>
      <c r="AD57" s="10">
        <v>40.680699999999995</v>
      </c>
      <c r="AE57" s="10">
        <v>34.511849999999995</v>
      </c>
      <c r="AF57" s="10">
        <v>29.513770000000001</v>
      </c>
      <c r="AG57" s="10">
        <v>19.080719999999999</v>
      </c>
      <c r="AH57" s="10">
        <v>42.445929999999997</v>
      </c>
      <c r="AI57" s="9">
        <v>56.012860000000003</v>
      </c>
      <c r="AJ57" s="9">
        <v>42.068716000000002</v>
      </c>
      <c r="AK57" s="9">
        <v>-39.506182000000003</v>
      </c>
      <c r="AL57" s="9">
        <v>16.431793999999996</v>
      </c>
      <c r="AM57" s="9">
        <v>21.307351999999995</v>
      </c>
      <c r="AN57" s="4"/>
      <c r="AO57" s="4"/>
      <c r="AP57" s="4"/>
      <c r="AQ57" s="4"/>
      <c r="AR57" s="4"/>
      <c r="AS57" s="4"/>
      <c r="AT57" s="4"/>
      <c r="AU57" s="4"/>
      <c r="AV57" s="4"/>
      <c r="AW57" s="4"/>
      <c r="AX57" s="4"/>
      <c r="AY57" s="4"/>
    </row>
    <row r="58" spans="1:1005" ht="15" x14ac:dyDescent="0.25">
      <c r="A58" s="96">
        <f>YampaRiverInflow.TotalOutflow!A58</f>
        <v>45597</v>
      </c>
      <c r="B58" s="97"/>
      <c r="C58" s="97"/>
      <c r="D58" s="97">
        <v>25.577000000000002</v>
      </c>
      <c r="E58" s="10">
        <v>19.806198000000002</v>
      </c>
      <c r="F58" s="10">
        <v>-15.417266000000001</v>
      </c>
      <c r="G58" s="10">
        <v>42.873334</v>
      </c>
      <c r="H58" s="10">
        <v>18.651169999999997</v>
      </c>
      <c r="I58" s="10">
        <v>25.675046000000002</v>
      </c>
      <c r="J58" s="10">
        <v>19.488983999999995</v>
      </c>
      <c r="K58" s="10">
        <v>17.507805999999995</v>
      </c>
      <c r="L58" s="10">
        <v>8.8944699999999983</v>
      </c>
      <c r="M58" s="10">
        <v>1.1222839999999996</v>
      </c>
      <c r="N58" s="10">
        <v>9.8448719999999987</v>
      </c>
      <c r="O58" s="10">
        <v>28.013811999999998</v>
      </c>
      <c r="P58" s="10">
        <v>15.793877999999999</v>
      </c>
      <c r="Q58" s="10">
        <v>24.595040000000001</v>
      </c>
      <c r="R58" s="10">
        <v>18.446279999999998</v>
      </c>
      <c r="S58" s="10">
        <v>36.495870000000004</v>
      </c>
      <c r="T58" s="10">
        <v>27.966939999999997</v>
      </c>
      <c r="U58" s="10">
        <v>25.487599999999997</v>
      </c>
      <c r="V58" s="10">
        <v>23.10744</v>
      </c>
      <c r="W58" s="10">
        <v>22.472729999999999</v>
      </c>
      <c r="X58" s="10">
        <v>35.166530000000002</v>
      </c>
      <c r="Y58" s="10">
        <v>20.925319999999999</v>
      </c>
      <c r="Z58" s="10">
        <v>16.066120000000002</v>
      </c>
      <c r="AA58" s="10">
        <v>25.54711</v>
      </c>
      <c r="AB58" s="10">
        <v>41.950060000000001</v>
      </c>
      <c r="AC58" s="10">
        <v>23.00787</v>
      </c>
      <c r="AD58" s="10">
        <v>14.39954</v>
      </c>
      <c r="AE58" s="10">
        <v>23.602700000000002</v>
      </c>
      <c r="AF58" s="10">
        <v>28.581400000000002</v>
      </c>
      <c r="AG58" s="10">
        <v>27.807869999999998</v>
      </c>
      <c r="AH58" s="10">
        <v>24.69378</v>
      </c>
      <c r="AI58" s="9">
        <v>22.293890000000001</v>
      </c>
      <c r="AJ58" s="9">
        <v>-3.1421840000000012</v>
      </c>
      <c r="AK58" s="9">
        <v>-44.165469999999999</v>
      </c>
      <c r="AL58" s="9">
        <v>8.787177999999999</v>
      </c>
      <c r="AM58" s="9">
        <v>-7.608582000000002</v>
      </c>
      <c r="AN58" s="4"/>
      <c r="AO58" s="4"/>
      <c r="AP58" s="4"/>
      <c r="AQ58" s="4"/>
      <c r="AR58" s="4"/>
      <c r="AS58" s="4"/>
      <c r="AT58" s="4"/>
      <c r="AU58" s="4"/>
      <c r="AV58" s="4"/>
      <c r="AW58" s="4"/>
      <c r="AX58" s="4"/>
      <c r="AY58" s="4"/>
    </row>
    <row r="59" spans="1:1005" ht="15" x14ac:dyDescent="0.25">
      <c r="A59" s="96">
        <f>YampaRiverInflow.TotalOutflow!A59</f>
        <v>45627</v>
      </c>
      <c r="B59" s="97"/>
      <c r="C59" s="97"/>
      <c r="D59" s="97">
        <v>27.497</v>
      </c>
      <c r="E59" s="10">
        <v>17.637533999999999</v>
      </c>
      <c r="F59" s="10">
        <v>-3.9600340000000016</v>
      </c>
      <c r="G59" s="10">
        <v>24.396989999999999</v>
      </c>
      <c r="H59" s="10">
        <v>10.800360000000001</v>
      </c>
      <c r="I59" s="10">
        <v>21.260485999999997</v>
      </c>
      <c r="J59" s="10">
        <v>13.424811999999998</v>
      </c>
      <c r="K59" s="10">
        <v>8.4644880000000011</v>
      </c>
      <c r="L59" s="10">
        <v>2.3967059999999982</v>
      </c>
      <c r="M59" s="10">
        <v>-6.7709719999999995</v>
      </c>
      <c r="N59" s="10">
        <v>0.60159199999999691</v>
      </c>
      <c r="O59" s="10">
        <v>44.223798000000002</v>
      </c>
      <c r="P59" s="10">
        <v>1.110544</v>
      </c>
      <c r="Q59" s="10">
        <v>15.07438</v>
      </c>
      <c r="R59" s="10">
        <v>12.69421</v>
      </c>
      <c r="S59" s="10">
        <v>35.305790000000002</v>
      </c>
      <c r="T59" s="10">
        <v>29.355370000000001</v>
      </c>
      <c r="U59" s="10">
        <v>13.4876</v>
      </c>
      <c r="V59" s="10">
        <v>18.723970000000001</v>
      </c>
      <c r="W59" s="10">
        <v>15.471069999999999</v>
      </c>
      <c r="X59" s="10">
        <v>19.100490000000001</v>
      </c>
      <c r="Y59" s="10">
        <v>3.9664899999999998</v>
      </c>
      <c r="Z59" s="10">
        <v>23.801650000000002</v>
      </c>
      <c r="AA59" s="10">
        <v>57.520660000000007</v>
      </c>
      <c r="AB59" s="10">
        <v>23.99954</v>
      </c>
      <c r="AC59" s="10">
        <v>19.4375</v>
      </c>
      <c r="AD59" s="10">
        <v>33.916870000000003</v>
      </c>
      <c r="AE59" s="10">
        <v>31.734860000000001</v>
      </c>
      <c r="AF59" s="10">
        <v>22.7103</v>
      </c>
      <c r="AG59" s="10">
        <v>25.368259999999999</v>
      </c>
      <c r="AH59" s="10">
        <v>31.6557</v>
      </c>
      <c r="AI59" s="9">
        <v>22.412740000000003</v>
      </c>
      <c r="AJ59" s="9">
        <v>28.144819999999999</v>
      </c>
      <c r="AK59" s="9">
        <v>-12.281395999999999</v>
      </c>
      <c r="AL59" s="9">
        <v>17.994698</v>
      </c>
      <c r="AM59" s="9">
        <v>6.4737880000000008</v>
      </c>
      <c r="AN59" s="4"/>
      <c r="AO59" s="4"/>
      <c r="AP59" s="4"/>
      <c r="AQ59" s="4"/>
      <c r="AR59" s="4"/>
      <c r="AS59" s="4"/>
      <c r="AT59" s="4"/>
      <c r="AU59" s="4"/>
      <c r="AV59" s="4"/>
      <c r="AW59" s="4"/>
      <c r="AX59" s="4"/>
      <c r="AY59" s="4"/>
    </row>
    <row r="60" spans="1:1005" ht="15" x14ac:dyDescent="0.25">
      <c r="A60" s="96">
        <f>YampaRiverInflow.TotalOutflow!A60</f>
        <v>45658</v>
      </c>
      <c r="B60" s="97"/>
      <c r="C60" s="97"/>
      <c r="D60" s="97">
        <v>35.625999999999998</v>
      </c>
      <c r="E60" s="10">
        <v>30.633921999999998</v>
      </c>
      <c r="F60" s="10">
        <v>-8.3519860000000001</v>
      </c>
      <c r="G60" s="10">
        <v>20.166415999999998</v>
      </c>
      <c r="H60" s="10">
        <v>-5.3256900000000025</v>
      </c>
      <c r="I60" s="10">
        <v>2.6823760000000001</v>
      </c>
      <c r="J60" s="10">
        <v>29.809785999999992</v>
      </c>
      <c r="K60" s="10">
        <v>0.14888199999999779</v>
      </c>
      <c r="L60" s="10">
        <v>188.36769600000002</v>
      </c>
      <c r="M60" s="10">
        <v>-19.261465999999999</v>
      </c>
      <c r="N60" s="10">
        <v>-11.55139</v>
      </c>
      <c r="O60" s="10">
        <v>25.526097999999998</v>
      </c>
      <c r="P60" s="10">
        <v>1.3745679999999993</v>
      </c>
      <c r="Q60" s="10">
        <v>21.421490000000002</v>
      </c>
      <c r="R60" s="10">
        <v>24.198349999999998</v>
      </c>
      <c r="S60" s="10">
        <v>42.049589999999995</v>
      </c>
      <c r="T60" s="10">
        <v>21.61983</v>
      </c>
      <c r="U60" s="10">
        <v>18.446279999999998</v>
      </c>
      <c r="V60" s="10">
        <v>23.206610000000001</v>
      </c>
      <c r="W60" s="10">
        <v>20.033060000000003</v>
      </c>
      <c r="X60" s="10">
        <v>101.09752</v>
      </c>
      <c r="Y60" s="10">
        <v>22.61157</v>
      </c>
      <c r="Z60" s="10">
        <v>23.206610000000001</v>
      </c>
      <c r="AA60" s="10">
        <v>42.247930000000004</v>
      </c>
      <c r="AB60" s="10">
        <v>34.11524</v>
      </c>
      <c r="AC60" s="10">
        <v>41.255679999999998</v>
      </c>
      <c r="AD60" s="10">
        <v>24.792830000000002</v>
      </c>
      <c r="AE60" s="10">
        <v>40.065640000000002</v>
      </c>
      <c r="AF60" s="10">
        <v>37.883839999999999</v>
      </c>
      <c r="AG60" s="10">
        <v>23.007810000000003</v>
      </c>
      <c r="AH60" s="10">
        <v>30.743310000000001</v>
      </c>
      <c r="AI60" s="9">
        <v>-35.333798000000002</v>
      </c>
      <c r="AJ60" s="9">
        <v>15.72175</v>
      </c>
      <c r="AK60" s="9">
        <v>-20.231422000000002</v>
      </c>
      <c r="AL60" s="9">
        <v>12.730970000000001</v>
      </c>
      <c r="AM60" s="9">
        <v>18.789630000000002</v>
      </c>
      <c r="AN60" s="4"/>
      <c r="AO60" s="4"/>
      <c r="AP60" s="4"/>
      <c r="AQ60" s="4"/>
      <c r="AR60" s="4"/>
      <c r="AS60" s="4"/>
      <c r="AT60" s="4"/>
      <c r="AU60" s="4"/>
      <c r="AV60" s="4"/>
      <c r="AW60" s="4"/>
      <c r="AX60" s="4"/>
      <c r="AY60" s="4"/>
    </row>
    <row r="61" spans="1:1005" ht="15" x14ac:dyDescent="0.25">
      <c r="A61" s="96">
        <f>YampaRiverInflow.TotalOutflow!A61</f>
        <v>45689</v>
      </c>
      <c r="B61" s="97"/>
      <c r="C61" s="97"/>
      <c r="D61" s="97">
        <v>47.545999999999999</v>
      </c>
      <c r="E61" s="10">
        <v>31.733646</v>
      </c>
      <c r="F61" s="10">
        <v>-5.7021720000000027</v>
      </c>
      <c r="G61" s="10">
        <v>24.577362000000001</v>
      </c>
      <c r="H61" s="10">
        <v>5.5440619999999985</v>
      </c>
      <c r="I61" s="10">
        <v>2.5809760000000006</v>
      </c>
      <c r="J61" s="10">
        <v>19.033522000000001</v>
      </c>
      <c r="K61" s="10">
        <v>7.0302340000000001</v>
      </c>
      <c r="L61" s="10">
        <v>85.799055999999993</v>
      </c>
      <c r="M61" s="10">
        <v>-9.7793939999999999</v>
      </c>
      <c r="N61" s="10">
        <v>38.657699999999991</v>
      </c>
      <c r="O61" s="10">
        <v>12.339405999999999</v>
      </c>
      <c r="P61" s="10">
        <v>23.60331</v>
      </c>
      <c r="Q61" s="10">
        <v>17.2562</v>
      </c>
      <c r="R61" s="10">
        <v>16.066120000000002</v>
      </c>
      <c r="S61" s="10">
        <v>48.99174</v>
      </c>
      <c r="T61" s="10">
        <v>36.297519999999999</v>
      </c>
      <c r="U61" s="10">
        <v>25.745450000000002</v>
      </c>
      <c r="V61" s="10">
        <v>24.39669</v>
      </c>
      <c r="W61" s="10">
        <v>35.66281</v>
      </c>
      <c r="X61" s="10">
        <v>125.57355</v>
      </c>
      <c r="Y61" s="10">
        <v>20.429749999999999</v>
      </c>
      <c r="Z61" s="10">
        <v>29.355370000000001</v>
      </c>
      <c r="AA61" s="10">
        <v>90.644630000000006</v>
      </c>
      <c r="AB61" s="10">
        <v>38.478989999999996</v>
      </c>
      <c r="AC61" s="10">
        <v>35.16657</v>
      </c>
      <c r="AD61" s="10">
        <v>33.321769999999994</v>
      </c>
      <c r="AE61" s="10">
        <v>18.842610000000001</v>
      </c>
      <c r="AF61" s="10">
        <v>38.875690000000006</v>
      </c>
      <c r="AG61" s="10">
        <v>32.449240000000003</v>
      </c>
      <c r="AH61" s="10">
        <v>39.450900000000004</v>
      </c>
      <c r="AI61" s="9">
        <v>-35.678773999999997</v>
      </c>
      <c r="AJ61" s="9">
        <v>36.358820000000009</v>
      </c>
      <c r="AK61" s="9">
        <v>10.028786</v>
      </c>
      <c r="AL61" s="9">
        <v>8.8950399999999981</v>
      </c>
      <c r="AM61" s="9">
        <v>5.2061219999999997</v>
      </c>
      <c r="AN61" s="4"/>
      <c r="AO61" s="4"/>
      <c r="AP61" s="4"/>
      <c r="AQ61" s="4"/>
      <c r="AR61" s="4"/>
      <c r="AS61" s="4"/>
      <c r="AT61" s="4"/>
      <c r="AU61" s="4"/>
      <c r="AV61" s="4"/>
      <c r="AW61" s="4"/>
      <c r="AX61" s="4"/>
      <c r="AY61" s="4"/>
    </row>
    <row r="62" spans="1:1005" ht="15" x14ac:dyDescent="0.25">
      <c r="A62" s="96">
        <f>YampaRiverInflow.TotalOutflow!A62</f>
        <v>45717</v>
      </c>
      <c r="B62" s="97"/>
      <c r="C62" s="97"/>
      <c r="D62" s="97">
        <v>58.646000000000001</v>
      </c>
      <c r="E62" s="10">
        <v>40.112389999999998</v>
      </c>
      <c r="F62" s="10">
        <v>-5.6985580000000011</v>
      </c>
      <c r="G62" s="10">
        <v>30.219604</v>
      </c>
      <c r="H62" s="10">
        <v>24.668741999999998</v>
      </c>
      <c r="I62" s="10">
        <v>25.485123999999995</v>
      </c>
      <c r="J62" s="10">
        <v>37.985829999999993</v>
      </c>
      <c r="K62" s="10">
        <v>23.852601999999997</v>
      </c>
      <c r="L62" s="10">
        <v>33.571293999999995</v>
      </c>
      <c r="M62" s="10">
        <v>18.785719999999998</v>
      </c>
      <c r="N62" s="10">
        <v>66.418819999999997</v>
      </c>
      <c r="O62" s="10">
        <v>7.6782579999999996</v>
      </c>
      <c r="P62" s="10">
        <v>63.272730000000003</v>
      </c>
      <c r="Q62" s="10">
        <v>48.99174</v>
      </c>
      <c r="R62" s="10">
        <v>19.834709999999998</v>
      </c>
      <c r="S62" s="10">
        <v>54.009920000000001</v>
      </c>
      <c r="T62" s="10">
        <v>55.160330000000002</v>
      </c>
      <c r="U62" s="10">
        <v>23.22645</v>
      </c>
      <c r="V62" s="10">
        <v>42.842980000000004</v>
      </c>
      <c r="W62" s="10">
        <v>27.59008</v>
      </c>
      <c r="X62" s="10">
        <v>69.104129999999998</v>
      </c>
      <c r="Y62" s="10">
        <v>49.190080000000002</v>
      </c>
      <c r="Z62" s="10">
        <v>44.628099999999996</v>
      </c>
      <c r="AA62" s="10">
        <v>82.373550000000009</v>
      </c>
      <c r="AB62" s="10">
        <v>74.04258999999999</v>
      </c>
      <c r="AC62" s="10">
        <v>59.404600000000002</v>
      </c>
      <c r="AD62" s="10">
        <v>42.445689999999999</v>
      </c>
      <c r="AE62" s="10">
        <v>22.21454</v>
      </c>
      <c r="AF62" s="10">
        <v>58.769889999999997</v>
      </c>
      <c r="AG62" s="10">
        <v>31.517060000000001</v>
      </c>
      <c r="AH62" s="10">
        <v>41.176480000000005</v>
      </c>
      <c r="AI62" s="9">
        <v>1.4208999999999996</v>
      </c>
      <c r="AJ62" s="9">
        <v>53.899988000000008</v>
      </c>
      <c r="AK62" s="9">
        <v>48.854016000000001</v>
      </c>
      <c r="AL62" s="9">
        <v>11.592746</v>
      </c>
      <c r="AM62" s="9">
        <v>65.656910000000011</v>
      </c>
      <c r="AN62" s="4"/>
      <c r="AO62" s="4"/>
      <c r="AP62" s="4"/>
      <c r="AQ62" s="4"/>
      <c r="AR62" s="4"/>
      <c r="AS62" s="4"/>
      <c r="AT62" s="4"/>
      <c r="AU62" s="4"/>
      <c r="AV62" s="4"/>
      <c r="AW62" s="4"/>
      <c r="AX62" s="4"/>
      <c r="AY62" s="4"/>
    </row>
    <row r="63" spans="1:1005" ht="15" x14ac:dyDescent="0.25">
      <c r="A63" s="96">
        <f>YampaRiverInflow.TotalOutflow!A63</f>
        <v>45748</v>
      </c>
      <c r="B63" s="97"/>
      <c r="C63" s="97"/>
      <c r="D63" s="97">
        <v>32.994999999999997</v>
      </c>
      <c r="E63" s="10">
        <v>27.136765999999998</v>
      </c>
      <c r="F63" s="10">
        <v>10.345166000000001</v>
      </c>
      <c r="G63" s="10">
        <v>35.310705999999996</v>
      </c>
      <c r="H63" s="10">
        <v>19.30078</v>
      </c>
      <c r="I63" s="10">
        <v>3.5616000000000003</v>
      </c>
      <c r="J63" s="10">
        <v>41.938178000000001</v>
      </c>
      <c r="K63" s="10">
        <v>40.074694000000001</v>
      </c>
      <c r="L63" s="10">
        <v>1.3631199999999954</v>
      </c>
      <c r="M63" s="10">
        <v>-2.5694920000000012</v>
      </c>
      <c r="N63" s="10">
        <v>-26.212883999999999</v>
      </c>
      <c r="O63" s="10">
        <v>3.6764540000000014</v>
      </c>
      <c r="P63" s="10">
        <v>29.157019999999999</v>
      </c>
      <c r="Q63" s="10">
        <v>70.294210000000007</v>
      </c>
      <c r="R63" s="10">
        <v>23.60331</v>
      </c>
      <c r="S63" s="10">
        <v>16.8</v>
      </c>
      <c r="T63" s="10">
        <v>35.028100000000002</v>
      </c>
      <c r="U63" s="10">
        <v>13.62645</v>
      </c>
      <c r="V63" s="10">
        <v>32.747109999999999</v>
      </c>
      <c r="W63" s="10">
        <v>39.133879999999998</v>
      </c>
      <c r="X63" s="10">
        <v>90.902479999999997</v>
      </c>
      <c r="Y63" s="10">
        <v>33.758679999999998</v>
      </c>
      <c r="Z63" s="10">
        <v>33.699169999999995</v>
      </c>
      <c r="AA63" s="10">
        <v>29.79214</v>
      </c>
      <c r="AB63" s="10">
        <v>43.080640000000002</v>
      </c>
      <c r="AC63" s="10">
        <v>88.700450000000004</v>
      </c>
      <c r="AD63" s="10">
        <v>43.635820000000002</v>
      </c>
      <c r="AE63" s="10">
        <v>17.01784</v>
      </c>
      <c r="AF63" s="10">
        <v>26.498860000000001</v>
      </c>
      <c r="AG63" s="10">
        <v>22.988139999999998</v>
      </c>
      <c r="AH63" s="10">
        <v>25.348419999999997</v>
      </c>
      <c r="AI63" s="9">
        <v>1.8474620000000004</v>
      </c>
      <c r="AJ63" s="9">
        <v>30.190056000000002</v>
      </c>
      <c r="AK63" s="9">
        <v>8.4134259999999994</v>
      </c>
      <c r="AL63" s="9">
        <v>6.4895579999999971</v>
      </c>
      <c r="AM63" s="9">
        <v>-2.1714279999999997</v>
      </c>
      <c r="AN63" s="4"/>
      <c r="AO63" s="4"/>
      <c r="AP63" s="4"/>
      <c r="AQ63" s="4"/>
      <c r="AR63" s="4"/>
      <c r="AS63" s="4"/>
      <c r="AT63" s="4"/>
      <c r="AU63" s="4"/>
      <c r="AV63" s="4"/>
      <c r="AW63" s="4"/>
      <c r="AX63" s="4"/>
      <c r="AY63" s="4"/>
    </row>
    <row r="64" spans="1:1005" ht="15" x14ac:dyDescent="0.25">
      <c r="A64" s="96">
        <f>YampaRiverInflow.TotalOutflow!A64</f>
        <v>45778</v>
      </c>
      <c r="B64" s="97"/>
      <c r="C64" s="97"/>
      <c r="D64" s="97">
        <v>28.905000000000001</v>
      </c>
      <c r="E64" s="10">
        <v>13.395087999999999</v>
      </c>
      <c r="F64" s="10">
        <v>14.373129999999998</v>
      </c>
      <c r="G64" s="10">
        <v>12.015425999999998</v>
      </c>
      <c r="H64" s="10">
        <v>20.550333999999999</v>
      </c>
      <c r="I64" s="10">
        <v>18.579722</v>
      </c>
      <c r="J64" s="10">
        <v>24.659790000000001</v>
      </c>
      <c r="K64" s="10">
        <v>21.803582000000002</v>
      </c>
      <c r="L64" s="10">
        <v>0.19014400000000023</v>
      </c>
      <c r="M64" s="10">
        <v>-5.5054859999999994</v>
      </c>
      <c r="N64" s="10">
        <v>-26.211384000000006</v>
      </c>
      <c r="O64" s="10">
        <v>7.738929999999999</v>
      </c>
      <c r="P64" s="10">
        <v>15.471069999999999</v>
      </c>
      <c r="Q64" s="10">
        <v>41.137190000000004</v>
      </c>
      <c r="R64" s="10">
        <v>13.289260000000001</v>
      </c>
      <c r="S64" s="10">
        <v>27.570250000000001</v>
      </c>
      <c r="T64" s="10">
        <v>34.690910000000002</v>
      </c>
      <c r="U64" s="10">
        <v>21.163640000000001</v>
      </c>
      <c r="V64" s="10">
        <v>23.543800000000001</v>
      </c>
      <c r="W64" s="10">
        <v>34.333880000000001</v>
      </c>
      <c r="X64" s="10">
        <v>67.140500000000003</v>
      </c>
      <c r="Y64" s="10">
        <v>34.274380000000001</v>
      </c>
      <c r="Z64" s="10">
        <v>36.813220000000001</v>
      </c>
      <c r="AA64" s="10">
        <v>20.429749999999999</v>
      </c>
      <c r="AB64" s="10">
        <v>51.173209999999997</v>
      </c>
      <c r="AC64" s="10">
        <v>36.138489999999997</v>
      </c>
      <c r="AD64" s="10">
        <v>21.024139999999999</v>
      </c>
      <c r="AE64" s="10">
        <v>18.545120000000001</v>
      </c>
      <c r="AF64" s="10">
        <v>27.252549999999999</v>
      </c>
      <c r="AG64" s="10">
        <v>27.252610000000001</v>
      </c>
      <c r="AH64" s="10">
        <v>28.958279999999998</v>
      </c>
      <c r="AI64" s="9">
        <v>-17.974883999999999</v>
      </c>
      <c r="AJ64" s="9">
        <v>8.2502020000000016</v>
      </c>
      <c r="AK64" s="9">
        <v>11.781169999999998</v>
      </c>
      <c r="AL64" s="9">
        <v>-43.34975</v>
      </c>
      <c r="AM64" s="9">
        <v>-34.957054000000007</v>
      </c>
      <c r="AN64" s="4"/>
      <c r="AO64" s="4"/>
      <c r="AP64" s="4"/>
      <c r="AQ64" s="4"/>
      <c r="AR64" s="4"/>
      <c r="AS64" s="4"/>
      <c r="AT64" s="4"/>
      <c r="AU64" s="4"/>
      <c r="AV64" s="4"/>
      <c r="AW64" s="4"/>
      <c r="AX64" s="4"/>
      <c r="AY64" s="4"/>
      <c r="ALQ64" t="e">
        <v>#N/A</v>
      </c>
    </row>
    <row r="65" spans="1:1005" ht="15" x14ac:dyDescent="0.25">
      <c r="A65" s="96">
        <f>YampaRiverInflow.TotalOutflow!A65</f>
        <v>45809</v>
      </c>
      <c r="B65" s="97"/>
      <c r="C65" s="97"/>
      <c r="D65" s="97">
        <v>25.827000000000002</v>
      </c>
      <c r="E65" s="10">
        <v>4.3700580000000011</v>
      </c>
      <c r="F65" s="10">
        <v>17.001467999999996</v>
      </c>
      <c r="G65" s="10">
        <v>15.287422000000003</v>
      </c>
      <c r="H65" s="10">
        <v>10.805857999999999</v>
      </c>
      <c r="I65" s="10">
        <v>17.742493999999997</v>
      </c>
      <c r="J65" s="10">
        <v>3.4259199999999983</v>
      </c>
      <c r="K65" s="10">
        <v>8.1729199999999995</v>
      </c>
      <c r="L65" s="10">
        <v>12.473674000000001</v>
      </c>
      <c r="M65" s="10">
        <v>1.061094</v>
      </c>
      <c r="N65" s="10">
        <v>22.368065999999995</v>
      </c>
      <c r="O65" s="10">
        <v>-1.3633040000000001</v>
      </c>
      <c r="P65" s="10">
        <v>31.73554</v>
      </c>
      <c r="Q65" s="10">
        <v>15.272729999999999</v>
      </c>
      <c r="R65" s="10">
        <v>13.68595</v>
      </c>
      <c r="S65" s="10">
        <v>32.07273</v>
      </c>
      <c r="T65" s="10">
        <v>48.238019999999999</v>
      </c>
      <c r="U65" s="10">
        <v>6.5057900000000002</v>
      </c>
      <c r="V65" s="10">
        <v>14.280989999999999</v>
      </c>
      <c r="W65" s="10">
        <v>20.826450000000001</v>
      </c>
      <c r="X65" s="10">
        <v>11.9405</v>
      </c>
      <c r="Y65" s="10">
        <v>14.67769</v>
      </c>
      <c r="Z65" s="10">
        <v>31.73554</v>
      </c>
      <c r="AA65" s="10">
        <v>13.4876</v>
      </c>
      <c r="AB65" s="10">
        <v>35.543419999999998</v>
      </c>
      <c r="AC65" s="10">
        <v>23.741799999999998</v>
      </c>
      <c r="AD65" s="10">
        <v>24.39593</v>
      </c>
      <c r="AE65" s="10">
        <v>22.730180000000001</v>
      </c>
      <c r="AF65" s="10">
        <v>25.189630000000001</v>
      </c>
      <c r="AG65" s="10">
        <v>26.0823</v>
      </c>
      <c r="AH65" s="10">
        <v>25.58633</v>
      </c>
      <c r="AI65" s="9">
        <v>-10.634887999999998</v>
      </c>
      <c r="AJ65" s="9">
        <v>9.8336339999999982</v>
      </c>
      <c r="AK65" s="9">
        <v>15.799028</v>
      </c>
      <c r="AL65" s="9">
        <v>-26.687349999999999</v>
      </c>
      <c r="AM65" s="9">
        <v>-25.920556000000005</v>
      </c>
      <c r="AN65" s="4"/>
      <c r="AO65" s="4"/>
      <c r="AP65" s="4"/>
      <c r="AQ65" s="4"/>
      <c r="AR65" s="4"/>
      <c r="AS65" s="4"/>
      <c r="AT65" s="4"/>
      <c r="AU65" s="4"/>
      <c r="AV65" s="4"/>
      <c r="AW65" s="4"/>
      <c r="AX65" s="4"/>
      <c r="AY65" s="4"/>
      <c r="ALQ65" t="e">
        <v>#N/A</v>
      </c>
    </row>
    <row r="66" spans="1:1005" ht="15" x14ac:dyDescent="0.25">
      <c r="A66" s="96">
        <f>YampaRiverInflow.TotalOutflow!A66</f>
        <v>45839</v>
      </c>
      <c r="B66" s="97"/>
      <c r="C66" s="97"/>
      <c r="D66" s="97">
        <v>32.69</v>
      </c>
      <c r="E66" s="10">
        <v>-0.99219199999999907</v>
      </c>
      <c r="F66" s="10">
        <v>23.523871999999997</v>
      </c>
      <c r="G66" s="10">
        <v>10.508421999999999</v>
      </c>
      <c r="H66" s="10">
        <v>0.38218800000000192</v>
      </c>
      <c r="I66" s="10">
        <v>-2.4426239999999999</v>
      </c>
      <c r="J66" s="10">
        <v>-0.52760200000000035</v>
      </c>
      <c r="K66" s="10">
        <v>14.445949999999996</v>
      </c>
      <c r="L66" s="10">
        <v>-5.4029160000000003</v>
      </c>
      <c r="M66" s="10">
        <v>-9.1989860000000014</v>
      </c>
      <c r="N66" s="10">
        <v>30.872809999999998</v>
      </c>
      <c r="O66" s="10">
        <v>7.8308159999999951</v>
      </c>
      <c r="P66" s="10">
        <v>31.933880000000002</v>
      </c>
      <c r="Q66" s="10">
        <v>33.12397</v>
      </c>
      <c r="R66" s="10">
        <v>30.347110000000001</v>
      </c>
      <c r="S66" s="10">
        <v>21.12397</v>
      </c>
      <c r="T66" s="10">
        <v>19.953720000000001</v>
      </c>
      <c r="U66" s="10">
        <v>10.1157</v>
      </c>
      <c r="V66" s="10">
        <v>17.2562</v>
      </c>
      <c r="W66" s="10">
        <v>39.272730000000003</v>
      </c>
      <c r="X66" s="10">
        <v>21.024789999999999</v>
      </c>
      <c r="Y66" s="10">
        <v>21.223140000000001</v>
      </c>
      <c r="Z66" s="10">
        <v>45.421489999999999</v>
      </c>
      <c r="AA66" s="10">
        <v>28.760330000000003</v>
      </c>
      <c r="AB66" s="10">
        <v>28.164830000000002</v>
      </c>
      <c r="AC66" s="10">
        <v>29.156560000000002</v>
      </c>
      <c r="AD66" s="10">
        <v>31.536360000000002</v>
      </c>
      <c r="AE66" s="10">
        <v>26.379669999999997</v>
      </c>
      <c r="AF66" s="10">
        <v>61.685449999999996</v>
      </c>
      <c r="AG66" s="10">
        <v>29.156569999999999</v>
      </c>
      <c r="AH66" s="10">
        <v>33.520060000000001</v>
      </c>
      <c r="AI66" s="9">
        <v>-4.7430320000000004</v>
      </c>
      <c r="AJ66" s="9">
        <v>16.804354</v>
      </c>
      <c r="AK66" s="9">
        <v>5.1790399999999934</v>
      </c>
      <c r="AL66" s="9">
        <v>-76.626987999999997</v>
      </c>
      <c r="AM66" s="9">
        <v>-25.963596000000003</v>
      </c>
      <c r="AN66" s="4"/>
      <c r="AO66" s="4"/>
      <c r="AP66" s="4"/>
      <c r="AQ66" s="4"/>
      <c r="AR66" s="4"/>
      <c r="AS66" s="4"/>
      <c r="AT66" s="4"/>
      <c r="AU66" s="4"/>
      <c r="AV66" s="4"/>
      <c r="AW66" s="4"/>
      <c r="AX66" s="4"/>
      <c r="AY66" s="4"/>
      <c r="ALQ66" t="e">
        <v>#N/A</v>
      </c>
    </row>
    <row r="67" spans="1:1005" ht="15" x14ac:dyDescent="0.25">
      <c r="A67" s="96">
        <f>YampaRiverInflow.TotalOutflow!A67</f>
        <v>45870</v>
      </c>
      <c r="B67" s="97"/>
      <c r="C67" s="97"/>
      <c r="D67" s="97">
        <v>36.578000000000003</v>
      </c>
      <c r="E67" s="10">
        <v>11.508968000000001</v>
      </c>
      <c r="F67" s="10">
        <v>34.079854000000005</v>
      </c>
      <c r="G67" s="10">
        <v>13.724534</v>
      </c>
      <c r="H67" s="10">
        <v>22.184847999999999</v>
      </c>
      <c r="I67" s="10">
        <v>11.868864000000002</v>
      </c>
      <c r="J67" s="10">
        <v>15.498979999999996</v>
      </c>
      <c r="K67" s="10">
        <v>39.663323999999996</v>
      </c>
      <c r="L67" s="10">
        <v>-27.475497999999998</v>
      </c>
      <c r="M67" s="10">
        <v>-21.766008000000003</v>
      </c>
      <c r="N67" s="10">
        <v>29.917686</v>
      </c>
      <c r="O67" s="10">
        <v>25.019824</v>
      </c>
      <c r="P67" s="10">
        <v>50.280989999999996</v>
      </c>
      <c r="Q67" s="10">
        <v>20.826450000000001</v>
      </c>
      <c r="R67" s="10">
        <v>44.033059999999999</v>
      </c>
      <c r="S67" s="10">
        <v>23.404959999999999</v>
      </c>
      <c r="T67" s="10">
        <v>52.066120000000005</v>
      </c>
      <c r="U67" s="10">
        <v>17.851240000000001</v>
      </c>
      <c r="V67" s="10">
        <v>42.049589999999995</v>
      </c>
      <c r="W67" s="10">
        <v>50.578510000000001</v>
      </c>
      <c r="X67" s="10">
        <v>28.36364</v>
      </c>
      <c r="Y67" s="10">
        <v>66.446280000000002</v>
      </c>
      <c r="Z67" s="10">
        <v>91.636359999999996</v>
      </c>
      <c r="AA67" s="10">
        <v>39.272730000000003</v>
      </c>
      <c r="AB67" s="10">
        <v>23.60284</v>
      </c>
      <c r="AC67" s="10">
        <v>91.04083</v>
      </c>
      <c r="AD67" s="10">
        <v>36.693379999999998</v>
      </c>
      <c r="AE67" s="10">
        <v>68.607789999999994</v>
      </c>
      <c r="AF67" s="10">
        <v>66.842500000000001</v>
      </c>
      <c r="AG67" s="10">
        <v>41.057389999999998</v>
      </c>
      <c r="AH67" s="10">
        <v>44.429290000000002</v>
      </c>
      <c r="AI67" s="9">
        <v>-20.440944000000002</v>
      </c>
      <c r="AJ67" s="9">
        <v>26.649618</v>
      </c>
      <c r="AK67" s="9">
        <v>-38.384042000000001</v>
      </c>
      <c r="AL67" s="9">
        <v>3.944417999999998</v>
      </c>
      <c r="AM67" s="9">
        <v>-24.962649999999996</v>
      </c>
      <c r="AN67" s="4"/>
      <c r="AO67" s="4"/>
      <c r="AP67" s="4"/>
      <c r="AQ67" s="4"/>
      <c r="AR67" s="4"/>
      <c r="AS67" s="4"/>
      <c r="AT67" s="4"/>
      <c r="AU67" s="4"/>
      <c r="AV67" s="4"/>
      <c r="AW67" s="4"/>
      <c r="AX67" s="4"/>
      <c r="AY67" s="4"/>
      <c r="ALQ67" t="e">
        <v>#N/A</v>
      </c>
    </row>
    <row r="68" spans="1:1005" ht="15" x14ac:dyDescent="0.25">
      <c r="A68" s="96">
        <f>YampaRiverInflow.TotalOutflow!A68</f>
        <v>45901</v>
      </c>
      <c r="B68" s="97"/>
      <c r="C68" s="97"/>
      <c r="D68" s="97">
        <v>34.392000000000003</v>
      </c>
      <c r="E68" s="10">
        <v>31.247597999999996</v>
      </c>
      <c r="F68" s="10">
        <v>10.680847999999996</v>
      </c>
      <c r="G68" s="10">
        <v>16.744351999999999</v>
      </c>
      <c r="H68" s="10">
        <v>7.7189679999999967</v>
      </c>
      <c r="I68" s="10">
        <v>23.211606</v>
      </c>
      <c r="J68" s="10">
        <v>19.180725999999996</v>
      </c>
      <c r="K68" s="10">
        <v>38.334448000000002</v>
      </c>
      <c r="L68" s="10">
        <v>-11.254766</v>
      </c>
      <c r="M68" s="10">
        <v>-1.109622000000003</v>
      </c>
      <c r="N68" s="10">
        <v>14.515779999999999</v>
      </c>
      <c r="O68" s="10">
        <v>21.008659999999999</v>
      </c>
      <c r="P68" s="10">
        <v>59.246279999999999</v>
      </c>
      <c r="Q68" s="10">
        <v>36.099170000000001</v>
      </c>
      <c r="R68" s="10">
        <v>49.190080000000002</v>
      </c>
      <c r="S68" s="10">
        <v>39.133879999999998</v>
      </c>
      <c r="T68" s="10">
        <v>48.456199999999995</v>
      </c>
      <c r="U68" s="10">
        <v>103.95372</v>
      </c>
      <c r="V68" s="10">
        <v>34.373550000000002</v>
      </c>
      <c r="W68" s="10">
        <v>57.381819999999998</v>
      </c>
      <c r="X68" s="10">
        <v>38.360330000000005</v>
      </c>
      <c r="Y68" s="10">
        <v>50.87603</v>
      </c>
      <c r="Z68" s="10">
        <v>33.83802</v>
      </c>
      <c r="AA68" s="10">
        <v>38.677690000000005</v>
      </c>
      <c r="AB68" s="10">
        <v>28.363289999999999</v>
      </c>
      <c r="AC68" s="10">
        <v>44.250949999999996</v>
      </c>
      <c r="AD68" s="10">
        <v>41.255660000000006</v>
      </c>
      <c r="AE68" s="10">
        <v>47.999720000000003</v>
      </c>
      <c r="AF68" s="10">
        <v>78.703759999999988</v>
      </c>
      <c r="AG68" s="10">
        <v>38.875680000000003</v>
      </c>
      <c r="AH68" s="10">
        <v>32.726860000000002</v>
      </c>
      <c r="AI68" s="9">
        <v>-9.8468000000002581E-2</v>
      </c>
      <c r="AJ68" s="9">
        <v>31.357489999999999</v>
      </c>
      <c r="AK68" s="9">
        <v>-20.597570000000001</v>
      </c>
      <c r="AL68" s="9">
        <v>32.537457999999994</v>
      </c>
      <c r="AM68" s="9">
        <v>1.9679220000000004</v>
      </c>
      <c r="AN68" s="4"/>
      <c r="AO68" s="4"/>
      <c r="AP68" s="4"/>
      <c r="AQ68" s="4"/>
      <c r="AR68" s="4"/>
      <c r="AS68" s="4"/>
      <c r="AT68" s="4"/>
      <c r="AU68" s="4"/>
      <c r="AV68" s="4"/>
      <c r="AW68" s="4"/>
      <c r="AX68" s="4"/>
      <c r="AY68" s="4"/>
      <c r="ALQ68" t="e">
        <v>#N/A</v>
      </c>
    </row>
    <row r="69" spans="1:1005" ht="15" x14ac:dyDescent="0.25">
      <c r="A69" s="96"/>
      <c r="B69" s="97"/>
      <c r="C69" s="97"/>
      <c r="D69" s="97"/>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96"/>
      <c r="B70" s="97"/>
      <c r="C70" s="97"/>
      <c r="D70" s="97"/>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96"/>
      <c r="B71" s="97"/>
      <c r="C71" s="97"/>
      <c r="D71" s="97"/>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30D45-E625-4D25-B9A4-E3EFBD3B484F}">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customWidth="1"/>
    <col min="35" max="39" width="9.140625" style="10" customWidth="1"/>
    <col min="40"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5" x14ac:dyDescent="0.25">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5" x14ac:dyDescent="0.25">
      <c r="A4" s="101">
        <f>YampaRiverInflow.TotalOutflow!A4</f>
        <v>43952</v>
      </c>
      <c r="B4" s="9"/>
      <c r="C4" s="9"/>
      <c r="D4" s="9">
        <v>3.4889999999999999</v>
      </c>
      <c r="E4" s="10">
        <v>60.791160000000005</v>
      </c>
      <c r="F4" s="10">
        <v>76.283210000000011</v>
      </c>
      <c r="G4" s="10">
        <v>160.22148999999999</v>
      </c>
      <c r="H4" s="10">
        <v>79.716399999999993</v>
      </c>
      <c r="I4" s="10">
        <v>34.539989999999996</v>
      </c>
      <c r="J4" s="10">
        <v>-75.702719999999999</v>
      </c>
      <c r="K4" s="10">
        <v>26.673189999999998</v>
      </c>
      <c r="L4" s="10">
        <v>47.744349999999997</v>
      </c>
      <c r="M4" s="10">
        <v>-46.262440000000005</v>
      </c>
      <c r="N4" s="10">
        <v>-30.300249999999998</v>
      </c>
      <c r="O4" s="10">
        <v>12.60849</v>
      </c>
      <c r="P4" s="10">
        <v>48.945730000000005</v>
      </c>
      <c r="Q4" s="10">
        <v>120.83439999999999</v>
      </c>
      <c r="R4" s="10">
        <v>43.791910000000001</v>
      </c>
      <c r="S4" s="10">
        <v>143.51311999999999</v>
      </c>
      <c r="T4" s="10">
        <v>14.462389999999999</v>
      </c>
      <c r="U4" s="10">
        <v>25.07938</v>
      </c>
      <c r="V4" s="10">
        <v>110.48378</v>
      </c>
      <c r="W4" s="10">
        <v>4.4198699999999995</v>
      </c>
      <c r="X4" s="10">
        <v>-9.4710400000000003</v>
      </c>
      <c r="Y4" s="10">
        <v>-11.55878</v>
      </c>
      <c r="Z4" s="10">
        <v>-20.12107</v>
      </c>
      <c r="AA4" s="10">
        <v>-6.2686999999999999</v>
      </c>
      <c r="AB4" s="10">
        <v>3.8273699999999997</v>
      </c>
      <c r="AC4" s="10">
        <v>135.48492000000002</v>
      </c>
      <c r="AD4" s="10">
        <v>-18.09918</v>
      </c>
      <c r="AE4" s="10">
        <v>-26.76895</v>
      </c>
      <c r="AF4" s="10">
        <v>12.218399999999999</v>
      </c>
      <c r="AG4" s="10">
        <v>8.8367199999999997</v>
      </c>
      <c r="AH4" s="10">
        <v>40.216769999999997</v>
      </c>
      <c r="AI4" s="10">
        <v>62.942929999999997</v>
      </c>
      <c r="AJ4" s="10">
        <v>-7.97098</v>
      </c>
      <c r="AK4" s="10">
        <v>-0.19831000000000001</v>
      </c>
      <c r="AL4" s="10">
        <v>-19.161000000000001</v>
      </c>
      <c r="AM4" s="10">
        <v>-13.035030000000001</v>
      </c>
      <c r="AN4" s="4"/>
      <c r="AO4" s="4"/>
      <c r="AP4" s="4"/>
      <c r="AQ4" s="4"/>
      <c r="AR4" s="4"/>
      <c r="AS4" s="4"/>
      <c r="AT4" s="4"/>
      <c r="AU4" s="4"/>
      <c r="AV4" s="4"/>
      <c r="AW4" s="4"/>
      <c r="AX4" s="4"/>
      <c r="AY4" s="4"/>
    </row>
    <row r="5" spans="1:54" ht="15" x14ac:dyDescent="0.25">
      <c r="A5" s="101">
        <f>YampaRiverInflow.TotalOutflow!A5</f>
        <v>43983</v>
      </c>
      <c r="B5" s="9"/>
      <c r="C5" s="9"/>
      <c r="D5" s="9">
        <v>-14.398</v>
      </c>
      <c r="E5" s="10">
        <v>36.933279999999996</v>
      </c>
      <c r="F5" s="10">
        <v>12.11844</v>
      </c>
      <c r="G5" s="10">
        <v>-24.413979999999999</v>
      </c>
      <c r="H5" s="10">
        <v>59.826749999999997</v>
      </c>
      <c r="I5" s="10">
        <v>109.47535999999999</v>
      </c>
      <c r="J5" s="10">
        <v>52.728230000000003</v>
      </c>
      <c r="K5" s="10">
        <v>39.237310000000001</v>
      </c>
      <c r="L5" s="10">
        <v>-5.3495100000000004</v>
      </c>
      <c r="M5" s="10">
        <v>-3.2524600000000001</v>
      </c>
      <c r="N5" s="10">
        <v>22.28257</v>
      </c>
      <c r="O5" s="10">
        <v>74.744810000000001</v>
      </c>
      <c r="P5" s="10">
        <v>-3.0993200000000001</v>
      </c>
      <c r="Q5" s="10">
        <v>7.29115</v>
      </c>
      <c r="R5" s="10">
        <v>-5.7815200000000004</v>
      </c>
      <c r="S5" s="10">
        <v>44.457190000000004</v>
      </c>
      <c r="T5" s="10">
        <v>6.8165200000000006</v>
      </c>
      <c r="U5" s="10">
        <v>-20.784119999999998</v>
      </c>
      <c r="V5" s="10">
        <v>54.98883</v>
      </c>
      <c r="W5" s="10">
        <v>15.635149999999999</v>
      </c>
      <c r="X5" s="10">
        <v>-4.4930099999999999</v>
      </c>
      <c r="Y5" s="10">
        <v>-44.942190000000004</v>
      </c>
      <c r="Z5" s="10">
        <v>-28.13184</v>
      </c>
      <c r="AA5" s="10">
        <v>-44.289410000000004</v>
      </c>
      <c r="AB5" s="10">
        <v>-35.671800000000005</v>
      </c>
      <c r="AC5" s="10">
        <v>27.88485</v>
      </c>
      <c r="AD5" s="10">
        <v>-19.299349999999997</v>
      </c>
      <c r="AE5" s="10">
        <v>-31.8673</v>
      </c>
      <c r="AF5" s="10">
        <v>12.303469999999999</v>
      </c>
      <c r="AG5" s="10">
        <v>-30.751990000000003</v>
      </c>
      <c r="AH5" s="10">
        <v>-8.8943600000000007</v>
      </c>
      <c r="AI5" s="9">
        <v>32.357529999999997</v>
      </c>
      <c r="AJ5" s="9">
        <v>-19.29664</v>
      </c>
      <c r="AK5" s="9">
        <v>-30.338090000000001</v>
      </c>
      <c r="AL5" s="9">
        <v>-26.509810000000002</v>
      </c>
      <c r="AM5" s="9">
        <v>-10.61144</v>
      </c>
      <c r="AN5" s="4"/>
      <c r="AO5" s="4"/>
      <c r="AP5" s="4"/>
      <c r="AQ5" s="4"/>
      <c r="AR5" s="4"/>
      <c r="AS5" s="4"/>
      <c r="AT5" s="4"/>
      <c r="AU5" s="4"/>
      <c r="AV5" s="4"/>
      <c r="AW5" s="4"/>
      <c r="AX5" s="4"/>
      <c r="AY5" s="4"/>
    </row>
    <row r="6" spans="1:54" ht="15" x14ac:dyDescent="0.25">
      <c r="A6" s="101">
        <f>YampaRiverInflow.TotalOutflow!A6</f>
        <v>44013</v>
      </c>
      <c r="B6" s="9"/>
      <c r="C6" s="9"/>
      <c r="D6" s="9">
        <v>16.077999999999999</v>
      </c>
      <c r="E6" s="10">
        <v>24.055679999999999</v>
      </c>
      <c r="F6" s="10">
        <v>43.604440000000004</v>
      </c>
      <c r="G6" s="10">
        <v>162.26229999999998</v>
      </c>
      <c r="H6" s="10">
        <v>263.92844000000002</v>
      </c>
      <c r="I6" s="10">
        <v>81.789079999999998</v>
      </c>
      <c r="J6" s="10">
        <v>-37.088639999999998</v>
      </c>
      <c r="K6" s="10">
        <v>41.058320000000002</v>
      </c>
      <c r="L6" s="10">
        <v>23.067810000000001</v>
      </c>
      <c r="M6" s="10">
        <v>96.231220000000008</v>
      </c>
      <c r="N6" s="10">
        <v>36.173430000000003</v>
      </c>
      <c r="O6" s="10">
        <v>14.53885</v>
      </c>
      <c r="P6" s="10">
        <v>48.365290000000002</v>
      </c>
      <c r="Q6" s="10">
        <v>13.52698</v>
      </c>
      <c r="R6" s="10">
        <v>41.234610000000004</v>
      </c>
      <c r="S6" s="10">
        <v>51.91695</v>
      </c>
      <c r="T6" s="10">
        <v>63.193040000000003</v>
      </c>
      <c r="U6" s="10">
        <v>38.002940000000002</v>
      </c>
      <c r="V6" s="10">
        <v>100.30158999999999</v>
      </c>
      <c r="W6" s="10">
        <v>89.86345</v>
      </c>
      <c r="X6" s="10">
        <v>-26.052589999999999</v>
      </c>
      <c r="Y6" s="10">
        <v>-16.813580000000002</v>
      </c>
      <c r="Z6" s="10">
        <v>9.49343</v>
      </c>
      <c r="AA6" s="10">
        <v>3.8433299999999999</v>
      </c>
      <c r="AB6" s="10">
        <v>-10.612440000000001</v>
      </c>
      <c r="AC6" s="10">
        <v>41.559800000000003</v>
      </c>
      <c r="AD6" s="10">
        <v>2.9969000000000001</v>
      </c>
      <c r="AE6" s="10">
        <v>6.9309099999999999</v>
      </c>
      <c r="AF6" s="10">
        <v>11.99058</v>
      </c>
      <c r="AG6" s="10">
        <v>-16.260439999999999</v>
      </c>
      <c r="AH6" s="10">
        <v>-22.835750000000001</v>
      </c>
      <c r="AI6" s="9">
        <v>21.93834</v>
      </c>
      <c r="AJ6" s="9">
        <v>36.23865</v>
      </c>
      <c r="AK6" s="9">
        <v>36.61777</v>
      </c>
      <c r="AL6" s="9">
        <v>9.9708400000000008</v>
      </c>
      <c r="AM6" s="9">
        <v>18.92069</v>
      </c>
      <c r="AN6" s="4"/>
      <c r="AO6" s="4"/>
      <c r="AP6" s="4"/>
      <c r="AQ6" s="4"/>
      <c r="AR6" s="4"/>
      <c r="AS6" s="4"/>
      <c r="AT6" s="4"/>
      <c r="AU6" s="4"/>
      <c r="AV6" s="4"/>
      <c r="AW6" s="4"/>
      <c r="AX6" s="4"/>
      <c r="AY6" s="4"/>
    </row>
    <row r="7" spans="1:54" ht="15" x14ac:dyDescent="0.25">
      <c r="A7" s="101">
        <f>YampaRiverInflow.TotalOutflow!A7</f>
        <v>44044</v>
      </c>
      <c r="B7" s="9"/>
      <c r="C7" s="9"/>
      <c r="D7" s="9">
        <v>33.622999999999998</v>
      </c>
      <c r="E7" s="10">
        <v>123.43659</v>
      </c>
      <c r="F7" s="10">
        <v>69.949160000000006</v>
      </c>
      <c r="G7" s="10">
        <v>173.46905999999998</v>
      </c>
      <c r="H7" s="10">
        <v>181.92004</v>
      </c>
      <c r="I7" s="10">
        <v>27.910540000000001</v>
      </c>
      <c r="J7" s="10">
        <v>47.18244</v>
      </c>
      <c r="K7" s="10">
        <v>96.179249999999996</v>
      </c>
      <c r="L7" s="10">
        <v>61.017019999999995</v>
      </c>
      <c r="M7" s="10">
        <v>51.164999999999999</v>
      </c>
      <c r="N7" s="10">
        <v>53.872199999999999</v>
      </c>
      <c r="O7" s="10">
        <v>72.455490000000012</v>
      </c>
      <c r="P7" s="10">
        <v>75.402380000000008</v>
      </c>
      <c r="Q7" s="10">
        <v>106.43533000000001</v>
      </c>
      <c r="R7" s="10">
        <v>67.57383999999999</v>
      </c>
      <c r="S7" s="10">
        <v>52.7256</v>
      </c>
      <c r="T7" s="10">
        <v>30.167000000000002</v>
      </c>
      <c r="U7" s="10">
        <v>95.579899999999995</v>
      </c>
      <c r="V7" s="10">
        <v>79.560249999999996</v>
      </c>
      <c r="W7" s="10">
        <v>70.709090000000003</v>
      </c>
      <c r="X7" s="10">
        <v>34.237900000000003</v>
      </c>
      <c r="Y7" s="10">
        <v>44.544559999999997</v>
      </c>
      <c r="Z7" s="10">
        <v>14.0466</v>
      </c>
      <c r="AA7" s="10">
        <v>56.732959999999999</v>
      </c>
      <c r="AB7" s="10">
        <v>22.905419999999999</v>
      </c>
      <c r="AC7" s="10">
        <v>62.430010000000003</v>
      </c>
      <c r="AD7" s="10">
        <v>21.733169999999998</v>
      </c>
      <c r="AE7" s="10">
        <v>32.04927</v>
      </c>
      <c r="AF7" s="10">
        <v>31.077919999999999</v>
      </c>
      <c r="AG7" s="10">
        <v>9.1049699999999998</v>
      </c>
      <c r="AH7" s="10">
        <v>11.513950000000001</v>
      </c>
      <c r="AI7" s="9">
        <v>35.979999999999997</v>
      </c>
      <c r="AJ7" s="9">
        <v>89.903379999999999</v>
      </c>
      <c r="AK7" s="9">
        <v>51.304139999999997</v>
      </c>
      <c r="AL7" s="9">
        <v>54.512869999999999</v>
      </c>
      <c r="AM7" s="9">
        <v>55.313870000000001</v>
      </c>
      <c r="AN7" s="4"/>
      <c r="AO7" s="4"/>
      <c r="AP7" s="4"/>
      <c r="AQ7" s="4"/>
      <c r="AR7" s="4"/>
      <c r="AS7" s="4"/>
      <c r="AT7" s="4"/>
      <c r="AU7" s="4"/>
      <c r="AV7" s="4"/>
      <c r="AW7" s="4"/>
      <c r="AX7" s="4"/>
      <c r="AY7" s="4"/>
    </row>
    <row r="8" spans="1:54" ht="15" x14ac:dyDescent="0.25">
      <c r="A8" s="101">
        <f>YampaRiverInflow.TotalOutflow!A8</f>
        <v>44075</v>
      </c>
      <c r="B8" s="9"/>
      <c r="C8" s="9"/>
      <c r="D8" s="9">
        <v>26.303999999999998</v>
      </c>
      <c r="E8" s="10">
        <v>71.600369999999998</v>
      </c>
      <c r="F8" s="10">
        <v>67.976089999999999</v>
      </c>
      <c r="G8" s="10">
        <v>58.039279999999998</v>
      </c>
      <c r="H8" s="10">
        <v>49.537279999999996</v>
      </c>
      <c r="I8" s="10">
        <v>48.147349999999996</v>
      </c>
      <c r="J8" s="10">
        <v>19.100849999999998</v>
      </c>
      <c r="K8" s="10">
        <v>44.182519999999997</v>
      </c>
      <c r="L8" s="10">
        <v>39.570800000000006</v>
      </c>
      <c r="M8" s="10">
        <v>60.816720000000004</v>
      </c>
      <c r="N8" s="10">
        <v>123.70398</v>
      </c>
      <c r="O8" s="10">
        <v>66.820329999999998</v>
      </c>
      <c r="P8" s="10">
        <v>67.131079999999997</v>
      </c>
      <c r="Q8" s="10">
        <v>74.204390000000004</v>
      </c>
      <c r="R8" s="10">
        <v>60.767949999999999</v>
      </c>
      <c r="S8" s="10">
        <v>44.842580000000005</v>
      </c>
      <c r="T8" s="10">
        <v>21.581499999999998</v>
      </c>
      <c r="U8" s="10">
        <v>40.702069999999999</v>
      </c>
      <c r="V8" s="10">
        <v>105.37634</v>
      </c>
      <c r="W8" s="10">
        <v>66.257890000000003</v>
      </c>
      <c r="X8" s="10">
        <v>1.6861700000000002</v>
      </c>
      <c r="Y8" s="10">
        <v>30.615169999999999</v>
      </c>
      <c r="Z8" s="10">
        <v>57.502429999999997</v>
      </c>
      <c r="AA8" s="10">
        <v>34.311339999999994</v>
      </c>
      <c r="AB8" s="10">
        <v>33.011309999999995</v>
      </c>
      <c r="AC8" s="10">
        <v>31.35323</v>
      </c>
      <c r="AD8" s="10">
        <v>-3.86361</v>
      </c>
      <c r="AE8" s="10">
        <v>15.656870000000001</v>
      </c>
      <c r="AF8" s="10">
        <v>22.814970000000002</v>
      </c>
      <c r="AG8" s="10">
        <v>11.3721</v>
      </c>
      <c r="AH8" s="10">
        <v>27.015340000000002</v>
      </c>
      <c r="AI8" s="9">
        <v>19.485970000000002</v>
      </c>
      <c r="AJ8" s="9">
        <v>51.889110000000002</v>
      </c>
      <c r="AK8" s="9">
        <v>69.938880000000012</v>
      </c>
      <c r="AL8" s="9">
        <v>85.735799999999998</v>
      </c>
      <c r="AM8" s="9">
        <v>28.291240000000002</v>
      </c>
      <c r="AN8" s="4"/>
      <c r="AO8" s="4"/>
      <c r="AP8" s="4"/>
      <c r="AQ8" s="4"/>
      <c r="AR8" s="4"/>
      <c r="AS8" s="4"/>
      <c r="AT8" s="4"/>
      <c r="AU8" s="4"/>
      <c r="AV8" s="4"/>
      <c r="AW8" s="4"/>
      <c r="AX8" s="4"/>
      <c r="AY8" s="4"/>
    </row>
    <row r="9" spans="1:54" ht="15" x14ac:dyDescent="0.25">
      <c r="A9" s="101">
        <f>YampaRiverInflow.TotalOutflow!A9</f>
        <v>44105</v>
      </c>
      <c r="B9" s="9"/>
      <c r="C9" s="9"/>
      <c r="D9" s="9">
        <v>26.123999999999999</v>
      </c>
      <c r="E9" s="10">
        <v>12.046950000000001</v>
      </c>
      <c r="F9" s="10">
        <v>44.708550000000002</v>
      </c>
      <c r="G9" s="10">
        <v>94.210949999999997</v>
      </c>
      <c r="H9" s="10">
        <v>62.611580000000004</v>
      </c>
      <c r="I9" s="10">
        <v>44.29318</v>
      </c>
      <c r="J9" s="10">
        <v>76.503590000000003</v>
      </c>
      <c r="K9" s="10">
        <v>31.99305</v>
      </c>
      <c r="L9" s="10">
        <v>68.755240000000001</v>
      </c>
      <c r="M9" s="10">
        <v>34.473959999999998</v>
      </c>
      <c r="N9" s="10">
        <v>-5.0724499999999999</v>
      </c>
      <c r="O9" s="10">
        <v>8.4032400000000003</v>
      </c>
      <c r="P9" s="10">
        <v>58.572089999999996</v>
      </c>
      <c r="Q9" s="10">
        <v>26.536560000000001</v>
      </c>
      <c r="R9" s="10">
        <v>30.619790000000002</v>
      </c>
      <c r="S9" s="10">
        <v>17.437549999999998</v>
      </c>
      <c r="T9" s="10">
        <v>-6.8582700000000001</v>
      </c>
      <c r="U9" s="10">
        <v>-5.2950000000000004E-2</v>
      </c>
      <c r="V9" s="10">
        <v>34.554230000000004</v>
      </c>
      <c r="W9" s="10">
        <v>-2.5649999999999999</v>
      </c>
      <c r="X9" s="10">
        <v>14.550549999999999</v>
      </c>
      <c r="Y9" s="10">
        <v>-9.9389500000000002</v>
      </c>
      <c r="Z9" s="10">
        <v>23.19021</v>
      </c>
      <c r="AA9" s="10">
        <v>-14.36961</v>
      </c>
      <c r="AB9" s="10">
        <v>71.068789999999993</v>
      </c>
      <c r="AC9" s="10">
        <v>6.2742899999999997</v>
      </c>
      <c r="AD9" s="10">
        <v>27.342230000000001</v>
      </c>
      <c r="AE9" s="10">
        <v>-0.23946999999999999</v>
      </c>
      <c r="AF9" s="10">
        <v>-2.2455599999999998</v>
      </c>
      <c r="AG9" s="10">
        <v>-16.214659999999999</v>
      </c>
      <c r="AH9" s="10">
        <v>31.133290000000002</v>
      </c>
      <c r="AI9" s="9">
        <v>10.062709999999999</v>
      </c>
      <c r="AJ9" s="9">
        <v>26.87743</v>
      </c>
      <c r="AK9" s="9">
        <v>16.168790000000001</v>
      </c>
      <c r="AL9" s="9">
        <v>10.55016</v>
      </c>
      <c r="AM9" s="9">
        <v>53.043779999999998</v>
      </c>
      <c r="AN9" s="4"/>
      <c r="AO9" s="4"/>
      <c r="AP9" s="4"/>
      <c r="AQ9" s="4"/>
      <c r="AR9" s="4"/>
      <c r="AS9" s="4"/>
      <c r="AT9" s="4"/>
      <c r="AU9" s="4"/>
      <c r="AV9" s="4"/>
      <c r="AW9" s="4"/>
      <c r="AX9" s="4"/>
      <c r="AY9" s="4"/>
    </row>
    <row r="10" spans="1:54" ht="15" x14ac:dyDescent="0.25">
      <c r="A10" s="101">
        <f>YampaRiverInflow.TotalOutflow!A10</f>
        <v>44136</v>
      </c>
      <c r="B10" s="9"/>
      <c r="C10" s="9"/>
      <c r="D10" s="9">
        <v>40.941000000000003</v>
      </c>
      <c r="E10" s="10">
        <v>68.222350000000006</v>
      </c>
      <c r="F10" s="10">
        <v>96.544960000000003</v>
      </c>
      <c r="G10" s="10">
        <v>74.925269999999998</v>
      </c>
      <c r="H10" s="10">
        <v>84.97354</v>
      </c>
      <c r="I10" s="10">
        <v>44.572330000000001</v>
      </c>
      <c r="J10" s="10">
        <v>61.21857</v>
      </c>
      <c r="K10" s="10">
        <v>61.653169999999996</v>
      </c>
      <c r="L10" s="10">
        <v>14.882989999999999</v>
      </c>
      <c r="M10" s="10">
        <v>-19.204990000000002</v>
      </c>
      <c r="N10" s="10">
        <v>-1.52424</v>
      </c>
      <c r="O10" s="10">
        <v>18.457650000000001</v>
      </c>
      <c r="P10" s="10">
        <v>34.945860000000003</v>
      </c>
      <c r="Q10" s="10">
        <v>47.466260000000005</v>
      </c>
      <c r="R10" s="10">
        <v>4.8053999999999997</v>
      </c>
      <c r="S10" s="10">
        <v>35.269769999999994</v>
      </c>
      <c r="T10" s="10">
        <v>42.339680000000001</v>
      </c>
      <c r="U10" s="10">
        <v>55.028739999999999</v>
      </c>
      <c r="V10" s="10">
        <v>49.55097</v>
      </c>
      <c r="W10" s="10">
        <v>12.85075</v>
      </c>
      <c r="X10" s="10">
        <v>-5.0983599999999996</v>
      </c>
      <c r="Y10" s="10">
        <v>3.7396100000000003</v>
      </c>
      <c r="Z10" s="10">
        <v>5.9197799999999994</v>
      </c>
      <c r="AA10" s="10">
        <v>13.224440000000001</v>
      </c>
      <c r="AB10" s="10">
        <v>88.19019999999999</v>
      </c>
      <c r="AC10" s="10">
        <v>3.3384200000000002</v>
      </c>
      <c r="AD10" s="10">
        <v>9.6611499999999992</v>
      </c>
      <c r="AE10" s="10">
        <v>28.934830000000002</v>
      </c>
      <c r="AF10" s="10">
        <v>23.146419999999999</v>
      </c>
      <c r="AG10" s="10">
        <v>6.9311699999999998</v>
      </c>
      <c r="AH10" s="10">
        <v>-18.565669999999997</v>
      </c>
      <c r="AI10" s="9">
        <v>6.0730000000000004</v>
      </c>
      <c r="AJ10" s="9">
        <v>25.847069999999999</v>
      </c>
      <c r="AK10" s="9">
        <v>73.871279999999999</v>
      </c>
      <c r="AL10" s="9">
        <v>16.733310000000003</v>
      </c>
      <c r="AM10" s="9">
        <v>13.000729999999999</v>
      </c>
      <c r="AN10" s="4"/>
      <c r="AO10" s="4"/>
      <c r="AP10" s="4"/>
      <c r="AQ10" s="4"/>
      <c r="AR10" s="4"/>
      <c r="AS10" s="4"/>
      <c r="AT10" s="4"/>
      <c r="AU10" s="4"/>
      <c r="AV10" s="4"/>
      <c r="AW10" s="4"/>
      <c r="AX10" s="4"/>
      <c r="AY10" s="4"/>
    </row>
    <row r="11" spans="1:54" ht="15" x14ac:dyDescent="0.25">
      <c r="A11" s="101">
        <f>YampaRiverInflow.TotalOutflow!A11</f>
        <v>44166</v>
      </c>
      <c r="B11" s="9"/>
      <c r="C11" s="9"/>
      <c r="D11" s="9">
        <v>31.451000000000001</v>
      </c>
      <c r="E11" s="10">
        <v>21.911330000000003</v>
      </c>
      <c r="F11" s="10">
        <v>119.91215</v>
      </c>
      <c r="G11" s="10">
        <v>105.89599000000001</v>
      </c>
      <c r="H11" s="10">
        <v>94.589410000000001</v>
      </c>
      <c r="I11" s="10">
        <v>51.131320000000002</v>
      </c>
      <c r="J11" s="10">
        <v>61.849769999999999</v>
      </c>
      <c r="K11" s="10">
        <v>34.074580000000005</v>
      </c>
      <c r="L11" s="10">
        <v>38.824640000000002</v>
      </c>
      <c r="M11" s="10">
        <v>35.952129999999997</v>
      </c>
      <c r="N11" s="10">
        <v>20.8627</v>
      </c>
      <c r="O11" s="10">
        <v>57.803160000000005</v>
      </c>
      <c r="P11" s="10">
        <v>92.029710000000009</v>
      </c>
      <c r="Q11" s="10">
        <v>54.482939999999999</v>
      </c>
      <c r="R11" s="10">
        <v>74.188720000000004</v>
      </c>
      <c r="S11" s="10">
        <v>20.86449</v>
      </c>
      <c r="T11" s="10">
        <v>23.802630000000001</v>
      </c>
      <c r="U11" s="10">
        <v>17.31991</v>
      </c>
      <c r="V11" s="10">
        <v>3.7025900000000003</v>
      </c>
      <c r="W11" s="10">
        <v>4.0086300000000001</v>
      </c>
      <c r="X11" s="10">
        <v>16.006059999999998</v>
      </c>
      <c r="Y11" s="10">
        <v>32.989669999999997</v>
      </c>
      <c r="Z11" s="10">
        <v>24.059549999999998</v>
      </c>
      <c r="AA11" s="10">
        <v>18.055310000000002</v>
      </c>
      <c r="AB11" s="10">
        <v>72.941210000000012</v>
      </c>
      <c r="AC11" s="10">
        <v>9.4193499999999997</v>
      </c>
      <c r="AD11" s="10">
        <v>-6.6252899999999997</v>
      </c>
      <c r="AE11" s="10">
        <v>25.260439999999999</v>
      </c>
      <c r="AF11" s="10">
        <v>20.1906</v>
      </c>
      <c r="AG11" s="10">
        <v>8.2487399999999997</v>
      </c>
      <c r="AH11" s="10">
        <v>198.80347</v>
      </c>
      <c r="AI11" s="9">
        <v>47.475259999999999</v>
      </c>
      <c r="AJ11" s="9">
        <v>29.025639999999999</v>
      </c>
      <c r="AK11" s="9">
        <v>23.17662</v>
      </c>
      <c r="AL11" s="9">
        <v>8.44069</v>
      </c>
      <c r="AM11" s="9">
        <v>14.2028</v>
      </c>
      <c r="AN11" s="4"/>
      <c r="AO11" s="4"/>
      <c r="AP11" s="4"/>
      <c r="AQ11" s="4"/>
      <c r="AR11" s="4"/>
      <c r="AS11" s="4"/>
      <c r="AT11" s="4"/>
      <c r="AU11" s="4"/>
      <c r="AV11" s="4"/>
      <c r="AW11" s="4"/>
      <c r="AX11" s="4"/>
      <c r="AY11" s="4"/>
    </row>
    <row r="12" spans="1:54" ht="15" x14ac:dyDescent="0.25">
      <c r="A12" s="101">
        <f>YampaRiverInflow.TotalOutflow!A12</f>
        <v>44197</v>
      </c>
      <c r="B12" s="9"/>
      <c r="C12" s="9"/>
      <c r="D12" s="9">
        <v>48.27</v>
      </c>
      <c r="E12" s="10">
        <v>40.936629999999994</v>
      </c>
      <c r="F12" s="10">
        <v>73.067050000000009</v>
      </c>
      <c r="G12" s="10">
        <v>67.109080000000006</v>
      </c>
      <c r="H12" s="10">
        <v>85.926450000000003</v>
      </c>
      <c r="I12" s="10">
        <v>22.962630000000001</v>
      </c>
      <c r="J12" s="10">
        <v>38.586370000000002</v>
      </c>
      <c r="K12" s="10">
        <v>50.149720000000002</v>
      </c>
      <c r="L12" s="10">
        <v>73.993719999999996</v>
      </c>
      <c r="M12" s="10">
        <v>66.085639999999998</v>
      </c>
      <c r="N12" s="10">
        <v>35.41386</v>
      </c>
      <c r="O12" s="10">
        <v>73.120070000000013</v>
      </c>
      <c r="P12" s="10">
        <v>216.50864000000001</v>
      </c>
      <c r="Q12" s="10">
        <v>75.599890000000002</v>
      </c>
      <c r="R12" s="10">
        <v>153.67762999999999</v>
      </c>
      <c r="S12" s="10">
        <v>19.93974</v>
      </c>
      <c r="T12" s="10">
        <v>50.25112</v>
      </c>
      <c r="U12" s="10">
        <v>51.307099999999998</v>
      </c>
      <c r="V12" s="10">
        <v>48.592469999999999</v>
      </c>
      <c r="W12" s="10">
        <v>21.595279999999999</v>
      </c>
      <c r="X12" s="10">
        <v>50.7896</v>
      </c>
      <c r="Y12" s="10">
        <v>15.387979999999999</v>
      </c>
      <c r="Z12" s="10">
        <v>33.643239999999999</v>
      </c>
      <c r="AA12" s="10">
        <v>8.7414400000000008</v>
      </c>
      <c r="AB12" s="10">
        <v>308.55319000000003</v>
      </c>
      <c r="AC12" s="10">
        <v>17.535499999999999</v>
      </c>
      <c r="AD12" s="10">
        <v>-4.3097500000000002</v>
      </c>
      <c r="AE12" s="10">
        <v>33.658019999999993</v>
      </c>
      <c r="AF12" s="10">
        <v>9.6820599999999999</v>
      </c>
      <c r="AG12" s="10">
        <v>57.667650000000002</v>
      </c>
      <c r="AH12" s="10">
        <v>40.798379999999995</v>
      </c>
      <c r="AI12" s="9">
        <v>20.18862</v>
      </c>
      <c r="AJ12" s="9">
        <v>17.98648</v>
      </c>
      <c r="AK12" s="9">
        <v>11.416129999999999</v>
      </c>
      <c r="AL12" s="9">
        <v>26.265250000000002</v>
      </c>
      <c r="AM12" s="9">
        <v>62.10371</v>
      </c>
      <c r="AN12" s="4"/>
      <c r="AO12" s="4"/>
      <c r="AP12" s="4"/>
      <c r="AQ12" s="4"/>
      <c r="AR12" s="4"/>
      <c r="AS12" s="4"/>
      <c r="AT12" s="4"/>
      <c r="AU12" s="4"/>
      <c r="AV12" s="4"/>
      <c r="AW12" s="4"/>
      <c r="AX12" s="4"/>
      <c r="AY12" s="4"/>
    </row>
    <row r="13" spans="1:54" ht="15" x14ac:dyDescent="0.25">
      <c r="A13" s="101">
        <f>YampaRiverInflow.TotalOutflow!A13</f>
        <v>44228</v>
      </c>
      <c r="B13" s="9"/>
      <c r="C13" s="9"/>
      <c r="D13" s="9">
        <v>43.753999999999998</v>
      </c>
      <c r="E13" s="10">
        <v>66.352500000000006</v>
      </c>
      <c r="F13" s="10">
        <v>72.912189999999995</v>
      </c>
      <c r="G13" s="10">
        <v>61.891629999999999</v>
      </c>
      <c r="H13" s="10">
        <v>81.362130000000008</v>
      </c>
      <c r="I13" s="10">
        <v>65.860690000000005</v>
      </c>
      <c r="J13" s="10">
        <v>96.742260000000002</v>
      </c>
      <c r="K13" s="10">
        <v>56.577669999999998</v>
      </c>
      <c r="L13" s="10">
        <v>76.689610000000002</v>
      </c>
      <c r="M13" s="10">
        <v>27.47861</v>
      </c>
      <c r="N13" s="10">
        <v>58.670389999999998</v>
      </c>
      <c r="O13" s="10">
        <v>103.05712</v>
      </c>
      <c r="P13" s="10">
        <v>217.21960000000001</v>
      </c>
      <c r="Q13" s="10">
        <v>68.652330000000006</v>
      </c>
      <c r="R13" s="10">
        <v>95.266850000000005</v>
      </c>
      <c r="S13" s="10">
        <v>30.53435</v>
      </c>
      <c r="T13" s="10">
        <v>0.87429999999999997</v>
      </c>
      <c r="U13" s="10">
        <v>79.516630000000006</v>
      </c>
      <c r="V13" s="10">
        <v>42.740839999999999</v>
      </c>
      <c r="W13" s="10">
        <v>27.866959999999999</v>
      </c>
      <c r="X13" s="10">
        <v>42.402940000000001</v>
      </c>
      <c r="Y13" s="10">
        <v>9.2639599999999991</v>
      </c>
      <c r="Z13" s="10">
        <v>42.885899999999999</v>
      </c>
      <c r="AA13" s="10">
        <v>23.858460000000001</v>
      </c>
      <c r="AB13" s="10">
        <v>198.39957999999999</v>
      </c>
      <c r="AC13" s="10">
        <v>14.859780000000001</v>
      </c>
      <c r="AD13" s="10">
        <v>22.055709999999998</v>
      </c>
      <c r="AE13" s="10">
        <v>46.185139999999997</v>
      </c>
      <c r="AF13" s="10">
        <v>33.257949999999994</v>
      </c>
      <c r="AG13" s="10">
        <v>61.041400000000003</v>
      </c>
      <c r="AH13" s="10">
        <v>40.438339999999997</v>
      </c>
      <c r="AI13" s="9">
        <v>24.008119999999998</v>
      </c>
      <c r="AJ13" s="9">
        <v>33.928449999999998</v>
      </c>
      <c r="AK13" s="9">
        <v>39.258580000000002</v>
      </c>
      <c r="AL13" s="9">
        <v>44.198879999999996</v>
      </c>
      <c r="AM13" s="9">
        <v>81.362470000000002</v>
      </c>
      <c r="AN13" s="4"/>
      <c r="AO13" s="4"/>
      <c r="AP13" s="4"/>
      <c r="AQ13" s="4"/>
      <c r="AR13" s="4"/>
      <c r="AS13" s="4"/>
      <c r="AT13" s="4"/>
      <c r="AU13" s="4"/>
      <c r="AV13" s="4"/>
      <c r="AW13" s="4"/>
      <c r="AX13" s="4"/>
      <c r="AY13" s="4"/>
    </row>
    <row r="14" spans="1:54" ht="15" x14ac:dyDescent="0.25">
      <c r="A14" s="101">
        <f>YampaRiverInflow.TotalOutflow!A14</f>
        <v>44256</v>
      </c>
      <c r="B14" s="9"/>
      <c r="C14" s="9"/>
      <c r="D14" s="9">
        <v>18.689</v>
      </c>
      <c r="E14" s="10">
        <v>51.192050000000002</v>
      </c>
      <c r="F14" s="10">
        <v>151.50628</v>
      </c>
      <c r="G14" s="10">
        <v>66.457669999999993</v>
      </c>
      <c r="H14" s="10">
        <v>78.140059999999991</v>
      </c>
      <c r="I14" s="10">
        <v>46.975250000000003</v>
      </c>
      <c r="J14" s="10">
        <v>33.411790000000003</v>
      </c>
      <c r="K14" s="10">
        <v>9.7218199999999992</v>
      </c>
      <c r="L14" s="10">
        <v>-6.2396000000000003</v>
      </c>
      <c r="M14" s="10">
        <v>11.97274</v>
      </c>
      <c r="N14" s="10">
        <v>69.191539999999989</v>
      </c>
      <c r="O14" s="10">
        <v>135.81139999999999</v>
      </c>
      <c r="P14" s="10">
        <v>231.93197000000001</v>
      </c>
      <c r="Q14" s="10">
        <v>51.73753</v>
      </c>
      <c r="R14" s="10">
        <v>184.00505999999999</v>
      </c>
      <c r="S14" s="10">
        <v>-49.657410000000006</v>
      </c>
      <c r="T14" s="10">
        <v>44.784990000000001</v>
      </c>
      <c r="U14" s="10">
        <v>91.549779999999998</v>
      </c>
      <c r="V14" s="10">
        <v>-1.9535199999999999</v>
      </c>
      <c r="W14" s="10">
        <v>-1.3108900000000001</v>
      </c>
      <c r="X14" s="10">
        <v>38.696649999999998</v>
      </c>
      <c r="Y14" s="10">
        <v>-25.373279999999998</v>
      </c>
      <c r="Z14" s="10">
        <v>13.9216</v>
      </c>
      <c r="AA14" s="10">
        <v>0.71389999999999998</v>
      </c>
      <c r="AB14" s="10">
        <v>113.0411</v>
      </c>
      <c r="AC14" s="10">
        <v>23.902099999999997</v>
      </c>
      <c r="AD14" s="10">
        <v>-3.2670700000000004</v>
      </c>
      <c r="AE14" s="10">
        <v>14.70945</v>
      </c>
      <c r="AF14" s="10">
        <v>-18.02298</v>
      </c>
      <c r="AG14" s="10">
        <v>19.158650000000002</v>
      </c>
      <c r="AH14" s="10">
        <v>22.104689999999998</v>
      </c>
      <c r="AI14" s="9">
        <v>14.295219999999999</v>
      </c>
      <c r="AJ14" s="9">
        <v>17.065750000000001</v>
      </c>
      <c r="AK14" s="9">
        <v>-8.489469999999999</v>
      </c>
      <c r="AL14" s="9">
        <v>9.3208599999999997</v>
      </c>
      <c r="AM14" s="9">
        <v>51.526900000000005</v>
      </c>
      <c r="AN14" s="4"/>
      <c r="AO14" s="4"/>
      <c r="AP14" s="4"/>
      <c r="AQ14" s="4"/>
      <c r="AR14" s="4"/>
      <c r="AS14" s="4"/>
      <c r="AT14" s="4"/>
      <c r="AU14" s="4"/>
      <c r="AV14" s="4"/>
      <c r="AW14" s="4"/>
      <c r="AX14" s="4"/>
      <c r="AY14" s="4"/>
    </row>
    <row r="15" spans="1:54" ht="15" x14ac:dyDescent="0.25">
      <c r="A15" s="101">
        <f>YampaRiverInflow.TotalOutflow!A15</f>
        <v>44287</v>
      </c>
      <c r="B15" s="9"/>
      <c r="C15" s="9"/>
      <c r="D15" s="9">
        <v>20.425000000000001</v>
      </c>
      <c r="E15" s="10">
        <v>38.499319999999997</v>
      </c>
      <c r="F15" s="10">
        <v>96.20026</v>
      </c>
      <c r="G15" s="10">
        <v>93.1066</v>
      </c>
      <c r="H15" s="10">
        <v>113.65612</v>
      </c>
      <c r="I15" s="10">
        <v>66.630200000000002</v>
      </c>
      <c r="J15" s="10">
        <v>71.963399999999993</v>
      </c>
      <c r="K15" s="10">
        <v>66.69935000000001</v>
      </c>
      <c r="L15" s="10">
        <v>32.739060000000002</v>
      </c>
      <c r="M15" s="10">
        <v>14.244879999999998</v>
      </c>
      <c r="N15" s="10">
        <v>31.657869999999999</v>
      </c>
      <c r="O15" s="10">
        <v>78.978619999999992</v>
      </c>
      <c r="P15" s="10">
        <v>163.68356</v>
      </c>
      <c r="Q15" s="10">
        <v>33.634209999999996</v>
      </c>
      <c r="R15" s="10">
        <v>85.047899999999998</v>
      </c>
      <c r="S15" s="10">
        <v>90.867329999999995</v>
      </c>
      <c r="T15" s="10">
        <v>42.873559999999998</v>
      </c>
      <c r="U15" s="10">
        <v>92.717320000000001</v>
      </c>
      <c r="V15" s="10">
        <v>-50.942349999999998</v>
      </c>
      <c r="W15" s="10">
        <v>-20.665459999999999</v>
      </c>
      <c r="X15" s="10">
        <v>-6.8614199999999999</v>
      </c>
      <c r="Y15" s="10">
        <v>-36.738260000000004</v>
      </c>
      <c r="Z15" s="10">
        <v>-5.1315900000000001</v>
      </c>
      <c r="AA15" s="10">
        <v>8.6379099999999998</v>
      </c>
      <c r="AB15" s="10">
        <v>92.931869999999989</v>
      </c>
      <c r="AC15" s="10">
        <v>8.7707999999999995</v>
      </c>
      <c r="AD15" s="10">
        <v>-11.025589999999999</v>
      </c>
      <c r="AE15" s="10">
        <v>-2.8896199999999999</v>
      </c>
      <c r="AF15" s="10">
        <v>-12.4717</v>
      </c>
      <c r="AG15" s="10">
        <v>37.547419999999995</v>
      </c>
      <c r="AH15" s="10">
        <v>73.938360000000003</v>
      </c>
      <c r="AI15" s="9">
        <v>23.613019999999999</v>
      </c>
      <c r="AJ15" s="9">
        <v>12.379110000000001</v>
      </c>
      <c r="AK15" s="9">
        <v>-15.7683</v>
      </c>
      <c r="AL15" s="9">
        <v>-8.9777900000000006</v>
      </c>
      <c r="AM15" s="9">
        <v>26.227169999999997</v>
      </c>
      <c r="AN15" s="4"/>
      <c r="AO15" s="4"/>
      <c r="AP15" s="4"/>
      <c r="AQ15" s="4"/>
      <c r="AR15" s="4"/>
      <c r="AS15" s="4"/>
      <c r="AT15" s="4"/>
      <c r="AU15" s="4"/>
      <c r="AV15" s="4"/>
      <c r="AW15" s="4"/>
      <c r="AX15" s="4"/>
      <c r="AY15" s="4"/>
    </row>
    <row r="16" spans="1:54" ht="15" x14ac:dyDescent="0.25">
      <c r="A16" s="101">
        <f>YampaRiverInflow.TotalOutflow!A16</f>
        <v>44317</v>
      </c>
      <c r="B16" s="9"/>
      <c r="C16" s="9"/>
      <c r="D16" s="9">
        <v>3.4889999999999999</v>
      </c>
      <c r="E16" s="10">
        <v>76.283210000000011</v>
      </c>
      <c r="F16" s="10">
        <v>160.22148999999999</v>
      </c>
      <c r="G16" s="10">
        <v>79.716399999999993</v>
      </c>
      <c r="H16" s="10">
        <v>34.539989999999996</v>
      </c>
      <c r="I16" s="10">
        <v>-75.702719999999999</v>
      </c>
      <c r="J16" s="10">
        <v>26.673189999999998</v>
      </c>
      <c r="K16" s="10">
        <v>47.744349999999997</v>
      </c>
      <c r="L16" s="10">
        <v>-46.262440000000005</v>
      </c>
      <c r="M16" s="10">
        <v>-30.300249999999998</v>
      </c>
      <c r="N16" s="10">
        <v>12.60849</v>
      </c>
      <c r="O16" s="10">
        <v>48.945730000000005</v>
      </c>
      <c r="P16" s="10">
        <v>120.83439999999999</v>
      </c>
      <c r="Q16" s="10">
        <v>43.791910000000001</v>
      </c>
      <c r="R16" s="10">
        <v>143.51311999999999</v>
      </c>
      <c r="S16" s="10">
        <v>14.462389999999999</v>
      </c>
      <c r="T16" s="10">
        <v>25.07938</v>
      </c>
      <c r="U16" s="10">
        <v>110.48378</v>
      </c>
      <c r="V16" s="10">
        <v>4.4198699999999995</v>
      </c>
      <c r="W16" s="10">
        <v>-9.4710400000000003</v>
      </c>
      <c r="X16" s="10">
        <v>-11.55878</v>
      </c>
      <c r="Y16" s="10">
        <v>-20.12107</v>
      </c>
      <c r="Z16" s="10">
        <v>-6.2686999999999999</v>
      </c>
      <c r="AA16" s="10">
        <v>3.8273699999999997</v>
      </c>
      <c r="AB16" s="10">
        <v>135.48492000000002</v>
      </c>
      <c r="AC16" s="10">
        <v>-18.09918</v>
      </c>
      <c r="AD16" s="10">
        <v>-26.76895</v>
      </c>
      <c r="AE16" s="10">
        <v>12.218399999999999</v>
      </c>
      <c r="AF16" s="10">
        <v>8.8367199999999997</v>
      </c>
      <c r="AG16" s="10">
        <v>40.216769999999997</v>
      </c>
      <c r="AH16" s="10">
        <v>62.942929999999997</v>
      </c>
      <c r="AI16" s="9">
        <v>-7.97098</v>
      </c>
      <c r="AJ16" s="9">
        <v>-0.19831000000000001</v>
      </c>
      <c r="AK16" s="9">
        <v>-19.161000000000001</v>
      </c>
      <c r="AL16" s="9">
        <v>-13.035030000000001</v>
      </c>
      <c r="AM16" s="9">
        <v>50.601709999999997</v>
      </c>
      <c r="AN16" s="4"/>
      <c r="AO16" s="4"/>
      <c r="AP16" s="4"/>
      <c r="AQ16" s="4"/>
      <c r="AR16" s="4"/>
      <c r="AS16" s="4"/>
      <c r="AT16" s="4"/>
      <c r="AU16" s="4"/>
      <c r="AV16" s="4"/>
      <c r="AW16" s="4"/>
      <c r="AX16" s="4"/>
      <c r="AY16" s="4"/>
    </row>
    <row r="17" spans="1:51" ht="15" x14ac:dyDescent="0.25">
      <c r="A17" s="101">
        <f>YampaRiverInflow.TotalOutflow!A17</f>
        <v>44348</v>
      </c>
      <c r="B17" s="9"/>
      <c r="C17" s="9"/>
      <c r="D17" s="9">
        <v>-14.398</v>
      </c>
      <c r="E17" s="10">
        <v>12.11844</v>
      </c>
      <c r="F17" s="10">
        <v>-24.413979999999999</v>
      </c>
      <c r="G17" s="10">
        <v>59.826749999999997</v>
      </c>
      <c r="H17" s="10">
        <v>109.47535999999999</v>
      </c>
      <c r="I17" s="10">
        <v>52.728230000000003</v>
      </c>
      <c r="J17" s="10">
        <v>39.237310000000001</v>
      </c>
      <c r="K17" s="10">
        <v>-5.3495100000000004</v>
      </c>
      <c r="L17" s="10">
        <v>-3.2524600000000001</v>
      </c>
      <c r="M17" s="10">
        <v>22.28257</v>
      </c>
      <c r="N17" s="10">
        <v>74.744810000000001</v>
      </c>
      <c r="O17" s="10">
        <v>-3.0993200000000001</v>
      </c>
      <c r="P17" s="10">
        <v>7.29115</v>
      </c>
      <c r="Q17" s="10">
        <v>-5.7815200000000004</v>
      </c>
      <c r="R17" s="10">
        <v>44.457190000000004</v>
      </c>
      <c r="S17" s="10">
        <v>6.8165200000000006</v>
      </c>
      <c r="T17" s="10">
        <v>-20.784119999999998</v>
      </c>
      <c r="U17" s="10">
        <v>54.98883</v>
      </c>
      <c r="V17" s="10">
        <v>15.635149999999999</v>
      </c>
      <c r="W17" s="10">
        <v>-4.4930099999999999</v>
      </c>
      <c r="X17" s="10">
        <v>-44.942190000000004</v>
      </c>
      <c r="Y17" s="10">
        <v>-28.13184</v>
      </c>
      <c r="Z17" s="10">
        <v>-44.289410000000004</v>
      </c>
      <c r="AA17" s="10">
        <v>-35.671800000000005</v>
      </c>
      <c r="AB17" s="10">
        <v>27.88485</v>
      </c>
      <c r="AC17" s="10">
        <v>-19.299349999999997</v>
      </c>
      <c r="AD17" s="10">
        <v>-31.8673</v>
      </c>
      <c r="AE17" s="10">
        <v>12.303469999999999</v>
      </c>
      <c r="AF17" s="10">
        <v>-30.751990000000003</v>
      </c>
      <c r="AG17" s="10">
        <v>-8.8943600000000007</v>
      </c>
      <c r="AH17" s="10">
        <v>32.357529999999997</v>
      </c>
      <c r="AI17" s="9">
        <v>-19.29664</v>
      </c>
      <c r="AJ17" s="9">
        <v>-30.338090000000001</v>
      </c>
      <c r="AK17" s="9">
        <v>-26.509810000000002</v>
      </c>
      <c r="AL17" s="9">
        <v>-10.61144</v>
      </c>
      <c r="AM17" s="9">
        <v>25.167849999999998</v>
      </c>
      <c r="AN17" s="4"/>
      <c r="AO17" s="4"/>
      <c r="AP17" s="4"/>
      <c r="AQ17" s="4"/>
      <c r="AR17" s="4"/>
      <c r="AS17" s="4"/>
      <c r="AT17" s="4"/>
      <c r="AU17" s="4"/>
      <c r="AV17" s="4"/>
      <c r="AW17" s="4"/>
      <c r="AX17" s="4"/>
      <c r="AY17" s="4"/>
    </row>
    <row r="18" spans="1:51" ht="15" x14ac:dyDescent="0.25">
      <c r="A18" s="101">
        <f>YampaRiverInflow.TotalOutflow!A18</f>
        <v>44378</v>
      </c>
      <c r="B18" s="9"/>
      <c r="C18" s="9"/>
      <c r="D18" s="9">
        <v>16.077999999999999</v>
      </c>
      <c r="E18" s="10">
        <v>43.604440000000004</v>
      </c>
      <c r="F18" s="10">
        <v>162.26229999999998</v>
      </c>
      <c r="G18" s="10">
        <v>263.92844000000002</v>
      </c>
      <c r="H18" s="10">
        <v>81.789079999999998</v>
      </c>
      <c r="I18" s="10">
        <v>-37.088639999999998</v>
      </c>
      <c r="J18" s="10">
        <v>41.058320000000002</v>
      </c>
      <c r="K18" s="10">
        <v>23.067810000000001</v>
      </c>
      <c r="L18" s="10">
        <v>96.231220000000008</v>
      </c>
      <c r="M18" s="10">
        <v>36.173430000000003</v>
      </c>
      <c r="N18" s="10">
        <v>14.53885</v>
      </c>
      <c r="O18" s="10">
        <v>48.365290000000002</v>
      </c>
      <c r="P18" s="10">
        <v>13.52698</v>
      </c>
      <c r="Q18" s="10">
        <v>41.234610000000004</v>
      </c>
      <c r="R18" s="10">
        <v>51.91695</v>
      </c>
      <c r="S18" s="10">
        <v>63.193040000000003</v>
      </c>
      <c r="T18" s="10">
        <v>38.002940000000002</v>
      </c>
      <c r="U18" s="10">
        <v>100.30158999999999</v>
      </c>
      <c r="V18" s="10">
        <v>89.86345</v>
      </c>
      <c r="W18" s="10">
        <v>-26.052589999999999</v>
      </c>
      <c r="X18" s="10">
        <v>-16.813580000000002</v>
      </c>
      <c r="Y18" s="10">
        <v>9.49343</v>
      </c>
      <c r="Z18" s="10">
        <v>3.8433299999999999</v>
      </c>
      <c r="AA18" s="10">
        <v>-10.612440000000001</v>
      </c>
      <c r="AB18" s="10">
        <v>41.559800000000003</v>
      </c>
      <c r="AC18" s="10">
        <v>2.9969000000000001</v>
      </c>
      <c r="AD18" s="10">
        <v>6.9309099999999999</v>
      </c>
      <c r="AE18" s="10">
        <v>11.99058</v>
      </c>
      <c r="AF18" s="10">
        <v>-16.260439999999999</v>
      </c>
      <c r="AG18" s="10">
        <v>-22.835750000000001</v>
      </c>
      <c r="AH18" s="10">
        <v>21.93834</v>
      </c>
      <c r="AI18" s="9">
        <v>36.23865</v>
      </c>
      <c r="AJ18" s="9">
        <v>36.61777</v>
      </c>
      <c r="AK18" s="9">
        <v>9.9708400000000008</v>
      </c>
      <c r="AL18" s="9">
        <v>18.92069</v>
      </c>
      <c r="AM18" s="9">
        <v>11.734999999999999</v>
      </c>
      <c r="AN18" s="4"/>
      <c r="AO18" s="4"/>
      <c r="AP18" s="4"/>
      <c r="AQ18" s="4"/>
      <c r="AR18" s="4"/>
      <c r="AS18" s="4"/>
      <c r="AT18" s="4"/>
      <c r="AU18" s="4"/>
      <c r="AV18" s="4"/>
      <c r="AW18" s="4"/>
      <c r="AX18" s="4"/>
      <c r="AY18" s="4"/>
    </row>
    <row r="19" spans="1:51" ht="15" x14ac:dyDescent="0.25">
      <c r="A19" s="101">
        <f>YampaRiverInflow.TotalOutflow!A19</f>
        <v>44409</v>
      </c>
      <c r="B19" s="9"/>
      <c r="C19" s="9"/>
      <c r="D19" s="9">
        <v>33.622999999999998</v>
      </c>
      <c r="E19" s="10">
        <v>69.949160000000006</v>
      </c>
      <c r="F19" s="10">
        <v>173.46905999999998</v>
      </c>
      <c r="G19" s="10">
        <v>181.92004</v>
      </c>
      <c r="H19" s="10">
        <v>27.910540000000001</v>
      </c>
      <c r="I19" s="10">
        <v>47.18244</v>
      </c>
      <c r="J19" s="10">
        <v>96.179249999999996</v>
      </c>
      <c r="K19" s="10">
        <v>61.017019999999995</v>
      </c>
      <c r="L19" s="10">
        <v>51.164999999999999</v>
      </c>
      <c r="M19" s="10">
        <v>53.872199999999999</v>
      </c>
      <c r="N19" s="10">
        <v>72.455490000000012</v>
      </c>
      <c r="O19" s="10">
        <v>75.402380000000008</v>
      </c>
      <c r="P19" s="10">
        <v>106.43533000000001</v>
      </c>
      <c r="Q19" s="10">
        <v>67.57383999999999</v>
      </c>
      <c r="R19" s="10">
        <v>52.7256</v>
      </c>
      <c r="S19" s="10">
        <v>30.167000000000002</v>
      </c>
      <c r="T19" s="10">
        <v>95.579899999999995</v>
      </c>
      <c r="U19" s="10">
        <v>79.560249999999996</v>
      </c>
      <c r="V19" s="10">
        <v>70.709090000000003</v>
      </c>
      <c r="W19" s="10">
        <v>34.237900000000003</v>
      </c>
      <c r="X19" s="10">
        <v>44.544559999999997</v>
      </c>
      <c r="Y19" s="10">
        <v>14.0466</v>
      </c>
      <c r="Z19" s="10">
        <v>56.732959999999999</v>
      </c>
      <c r="AA19" s="10">
        <v>22.905419999999999</v>
      </c>
      <c r="AB19" s="10">
        <v>62.430010000000003</v>
      </c>
      <c r="AC19" s="10">
        <v>21.733169999999998</v>
      </c>
      <c r="AD19" s="10">
        <v>32.04927</v>
      </c>
      <c r="AE19" s="10">
        <v>31.077919999999999</v>
      </c>
      <c r="AF19" s="10">
        <v>9.1049699999999998</v>
      </c>
      <c r="AG19" s="10">
        <v>11.513950000000001</v>
      </c>
      <c r="AH19" s="10">
        <v>35.979999999999997</v>
      </c>
      <c r="AI19" s="9">
        <v>89.903379999999999</v>
      </c>
      <c r="AJ19" s="9">
        <v>51.304139999999997</v>
      </c>
      <c r="AK19" s="9">
        <v>54.512869999999999</v>
      </c>
      <c r="AL19" s="9">
        <v>55.313870000000001</v>
      </c>
      <c r="AM19" s="9">
        <v>113.31216000000001</v>
      </c>
      <c r="AN19" s="4"/>
      <c r="AO19" s="4"/>
      <c r="AP19" s="4"/>
      <c r="AQ19" s="4"/>
      <c r="AR19" s="4"/>
      <c r="AS19" s="4"/>
      <c r="AT19" s="4"/>
      <c r="AU19" s="4"/>
      <c r="AV19" s="4"/>
      <c r="AW19" s="4"/>
      <c r="AX19" s="4"/>
      <c r="AY19" s="4"/>
    </row>
    <row r="20" spans="1:51" ht="15" x14ac:dyDescent="0.25">
      <c r="A20" s="101">
        <f>YampaRiverInflow.TotalOutflow!A20</f>
        <v>44440</v>
      </c>
      <c r="B20" s="9"/>
      <c r="C20" s="9"/>
      <c r="D20" s="9">
        <v>26.303999999999998</v>
      </c>
      <c r="E20" s="10">
        <v>67.976089999999999</v>
      </c>
      <c r="F20" s="10">
        <v>58.039279999999998</v>
      </c>
      <c r="G20" s="10">
        <v>49.537279999999996</v>
      </c>
      <c r="H20" s="10">
        <v>48.147349999999996</v>
      </c>
      <c r="I20" s="10">
        <v>19.100849999999998</v>
      </c>
      <c r="J20" s="10">
        <v>44.182519999999997</v>
      </c>
      <c r="K20" s="10">
        <v>39.570800000000006</v>
      </c>
      <c r="L20" s="10">
        <v>60.816720000000004</v>
      </c>
      <c r="M20" s="10">
        <v>123.70398</v>
      </c>
      <c r="N20" s="10">
        <v>66.820329999999998</v>
      </c>
      <c r="O20" s="10">
        <v>67.131079999999997</v>
      </c>
      <c r="P20" s="10">
        <v>74.204390000000004</v>
      </c>
      <c r="Q20" s="10">
        <v>60.767949999999999</v>
      </c>
      <c r="R20" s="10">
        <v>44.842580000000005</v>
      </c>
      <c r="S20" s="10">
        <v>21.581499999999998</v>
      </c>
      <c r="T20" s="10">
        <v>40.702069999999999</v>
      </c>
      <c r="U20" s="10">
        <v>105.37634</v>
      </c>
      <c r="V20" s="10">
        <v>66.257890000000003</v>
      </c>
      <c r="W20" s="10">
        <v>1.6861700000000002</v>
      </c>
      <c r="X20" s="10">
        <v>30.615169999999999</v>
      </c>
      <c r="Y20" s="10">
        <v>57.502429999999997</v>
      </c>
      <c r="Z20" s="10">
        <v>34.311339999999994</v>
      </c>
      <c r="AA20" s="10">
        <v>33.011309999999995</v>
      </c>
      <c r="AB20" s="10">
        <v>31.35323</v>
      </c>
      <c r="AC20" s="10">
        <v>-3.86361</v>
      </c>
      <c r="AD20" s="10">
        <v>15.656870000000001</v>
      </c>
      <c r="AE20" s="10">
        <v>22.814970000000002</v>
      </c>
      <c r="AF20" s="10">
        <v>11.3721</v>
      </c>
      <c r="AG20" s="10">
        <v>27.015340000000002</v>
      </c>
      <c r="AH20" s="10">
        <v>19.485970000000002</v>
      </c>
      <c r="AI20" s="9">
        <v>51.889110000000002</v>
      </c>
      <c r="AJ20" s="9">
        <v>69.938880000000012</v>
      </c>
      <c r="AK20" s="9">
        <v>85.735799999999998</v>
      </c>
      <c r="AL20" s="9">
        <v>28.291240000000002</v>
      </c>
      <c r="AM20" s="9">
        <v>61.583260000000003</v>
      </c>
      <c r="AN20" s="4"/>
      <c r="AO20" s="4"/>
      <c r="AP20" s="4"/>
      <c r="AQ20" s="4"/>
      <c r="AR20" s="4"/>
      <c r="AS20" s="4"/>
      <c r="AT20" s="4"/>
      <c r="AU20" s="4"/>
      <c r="AV20" s="4"/>
      <c r="AW20" s="4"/>
      <c r="AX20" s="4"/>
      <c r="AY20" s="4"/>
    </row>
    <row r="21" spans="1:51" ht="15" x14ac:dyDescent="0.25">
      <c r="A21" s="101">
        <f>YampaRiverInflow.TotalOutflow!A21</f>
        <v>44470</v>
      </c>
      <c r="B21" s="9"/>
      <c r="C21" s="9"/>
      <c r="D21" s="9">
        <v>26.123999999999999</v>
      </c>
      <c r="E21" s="10">
        <v>44.708550000000002</v>
      </c>
      <c r="F21" s="10">
        <v>94.210949999999997</v>
      </c>
      <c r="G21" s="10">
        <v>62.611580000000004</v>
      </c>
      <c r="H21" s="10">
        <v>44.29318</v>
      </c>
      <c r="I21" s="10">
        <v>76.503590000000003</v>
      </c>
      <c r="J21" s="10">
        <v>31.99305</v>
      </c>
      <c r="K21" s="10">
        <v>68.755240000000001</v>
      </c>
      <c r="L21" s="10">
        <v>34.473959999999998</v>
      </c>
      <c r="M21" s="10">
        <v>-5.0724499999999999</v>
      </c>
      <c r="N21" s="10">
        <v>8.4032400000000003</v>
      </c>
      <c r="O21" s="10">
        <v>58.572089999999996</v>
      </c>
      <c r="P21" s="10">
        <v>26.536560000000001</v>
      </c>
      <c r="Q21" s="10">
        <v>30.619790000000002</v>
      </c>
      <c r="R21" s="10">
        <v>17.437549999999998</v>
      </c>
      <c r="S21" s="10">
        <v>-6.8582700000000001</v>
      </c>
      <c r="T21" s="10">
        <v>-5.2950000000000004E-2</v>
      </c>
      <c r="U21" s="10">
        <v>34.554230000000004</v>
      </c>
      <c r="V21" s="10">
        <v>-2.5649999999999999</v>
      </c>
      <c r="W21" s="10">
        <v>14.550549999999999</v>
      </c>
      <c r="X21" s="10">
        <v>-9.9389500000000002</v>
      </c>
      <c r="Y21" s="10">
        <v>23.19021</v>
      </c>
      <c r="Z21" s="10">
        <v>-14.36961</v>
      </c>
      <c r="AA21" s="10">
        <v>71.068789999999993</v>
      </c>
      <c r="AB21" s="10">
        <v>6.2742899999999997</v>
      </c>
      <c r="AC21" s="10">
        <v>27.342230000000001</v>
      </c>
      <c r="AD21" s="10">
        <v>-0.23946999999999999</v>
      </c>
      <c r="AE21" s="10">
        <v>-2.2455599999999998</v>
      </c>
      <c r="AF21" s="10">
        <v>-16.214659999999999</v>
      </c>
      <c r="AG21" s="10">
        <v>31.133290000000002</v>
      </c>
      <c r="AH21" s="10">
        <v>10.062709999999999</v>
      </c>
      <c r="AI21" s="9">
        <v>26.87743</v>
      </c>
      <c r="AJ21" s="9">
        <v>16.168790000000001</v>
      </c>
      <c r="AK21" s="9">
        <v>10.55016</v>
      </c>
      <c r="AL21" s="9">
        <v>53.043779999999998</v>
      </c>
      <c r="AM21" s="9">
        <v>3.4746300000000003</v>
      </c>
      <c r="AN21" s="4"/>
      <c r="AO21" s="4"/>
      <c r="AP21" s="4"/>
      <c r="AQ21" s="4"/>
      <c r="AR21" s="4"/>
      <c r="AS21" s="4"/>
      <c r="AT21" s="4"/>
      <c r="AU21" s="4"/>
      <c r="AV21" s="4"/>
      <c r="AW21" s="4"/>
      <c r="AX21" s="4"/>
      <c r="AY21" s="4"/>
    </row>
    <row r="22" spans="1:51" ht="15" x14ac:dyDescent="0.25">
      <c r="A22" s="101">
        <f>YampaRiverInflow.TotalOutflow!A22</f>
        <v>44501</v>
      </c>
      <c r="B22" s="9"/>
      <c r="C22" s="9"/>
      <c r="D22" s="9">
        <v>40.941000000000003</v>
      </c>
      <c r="E22" s="10">
        <v>96.544960000000003</v>
      </c>
      <c r="F22" s="10">
        <v>74.925269999999998</v>
      </c>
      <c r="G22" s="10">
        <v>84.97354</v>
      </c>
      <c r="H22" s="10">
        <v>44.572330000000001</v>
      </c>
      <c r="I22" s="10">
        <v>61.21857</v>
      </c>
      <c r="J22" s="10">
        <v>61.653169999999996</v>
      </c>
      <c r="K22" s="10">
        <v>14.882989999999999</v>
      </c>
      <c r="L22" s="10">
        <v>-19.204990000000002</v>
      </c>
      <c r="M22" s="10">
        <v>-1.52424</v>
      </c>
      <c r="N22" s="10">
        <v>18.457650000000001</v>
      </c>
      <c r="O22" s="10">
        <v>34.945860000000003</v>
      </c>
      <c r="P22" s="10">
        <v>47.466260000000005</v>
      </c>
      <c r="Q22" s="10">
        <v>4.8053999999999997</v>
      </c>
      <c r="R22" s="10">
        <v>35.269769999999994</v>
      </c>
      <c r="S22" s="10">
        <v>42.339680000000001</v>
      </c>
      <c r="T22" s="10">
        <v>55.028739999999999</v>
      </c>
      <c r="U22" s="10">
        <v>49.55097</v>
      </c>
      <c r="V22" s="10">
        <v>12.85075</v>
      </c>
      <c r="W22" s="10">
        <v>-5.0983599999999996</v>
      </c>
      <c r="X22" s="10">
        <v>3.7396100000000003</v>
      </c>
      <c r="Y22" s="10">
        <v>5.9197799999999994</v>
      </c>
      <c r="Z22" s="10">
        <v>13.224440000000001</v>
      </c>
      <c r="AA22" s="10">
        <v>88.19019999999999</v>
      </c>
      <c r="AB22" s="10">
        <v>3.3384200000000002</v>
      </c>
      <c r="AC22" s="10">
        <v>9.6611499999999992</v>
      </c>
      <c r="AD22" s="10">
        <v>28.934830000000002</v>
      </c>
      <c r="AE22" s="10">
        <v>23.146419999999999</v>
      </c>
      <c r="AF22" s="10">
        <v>6.9311699999999998</v>
      </c>
      <c r="AG22" s="10">
        <v>-18.565669999999997</v>
      </c>
      <c r="AH22" s="10">
        <v>6.0730000000000004</v>
      </c>
      <c r="AI22" s="9">
        <v>25.847069999999999</v>
      </c>
      <c r="AJ22" s="9">
        <v>73.871279999999999</v>
      </c>
      <c r="AK22" s="9">
        <v>16.733310000000003</v>
      </c>
      <c r="AL22" s="9">
        <v>13.000729999999999</v>
      </c>
      <c r="AM22" s="9">
        <v>60.45805</v>
      </c>
      <c r="AN22" s="4"/>
      <c r="AO22" s="4"/>
      <c r="AP22" s="4"/>
      <c r="AQ22" s="4"/>
      <c r="AR22" s="4"/>
      <c r="AS22" s="4"/>
      <c r="AT22" s="4"/>
      <c r="AU22" s="4"/>
      <c r="AV22" s="4"/>
      <c r="AW22" s="4"/>
      <c r="AX22" s="4"/>
      <c r="AY22" s="4"/>
    </row>
    <row r="23" spans="1:51" ht="15" x14ac:dyDescent="0.25">
      <c r="A23" s="101">
        <f>YampaRiverInflow.TotalOutflow!A23</f>
        <v>44531</v>
      </c>
      <c r="B23" s="9"/>
      <c r="C23" s="9"/>
      <c r="D23" s="9">
        <v>31.451000000000001</v>
      </c>
      <c r="E23" s="10">
        <v>119.91215</v>
      </c>
      <c r="F23" s="10">
        <v>105.89599000000001</v>
      </c>
      <c r="G23" s="10">
        <v>94.589410000000001</v>
      </c>
      <c r="H23" s="10">
        <v>51.131320000000002</v>
      </c>
      <c r="I23" s="10">
        <v>61.849769999999999</v>
      </c>
      <c r="J23" s="10">
        <v>34.074580000000005</v>
      </c>
      <c r="K23" s="10">
        <v>38.824640000000002</v>
      </c>
      <c r="L23" s="10">
        <v>35.952129999999997</v>
      </c>
      <c r="M23" s="10">
        <v>20.8627</v>
      </c>
      <c r="N23" s="10">
        <v>57.803160000000005</v>
      </c>
      <c r="O23" s="10">
        <v>92.029710000000009</v>
      </c>
      <c r="P23" s="10">
        <v>54.482939999999999</v>
      </c>
      <c r="Q23" s="10">
        <v>74.188720000000004</v>
      </c>
      <c r="R23" s="10">
        <v>20.86449</v>
      </c>
      <c r="S23" s="10">
        <v>23.802630000000001</v>
      </c>
      <c r="T23" s="10">
        <v>17.31991</v>
      </c>
      <c r="U23" s="10">
        <v>3.7025900000000003</v>
      </c>
      <c r="V23" s="10">
        <v>4.0086300000000001</v>
      </c>
      <c r="W23" s="10">
        <v>16.006059999999998</v>
      </c>
      <c r="X23" s="10">
        <v>32.989669999999997</v>
      </c>
      <c r="Y23" s="10">
        <v>24.059549999999998</v>
      </c>
      <c r="Z23" s="10">
        <v>18.055310000000002</v>
      </c>
      <c r="AA23" s="10">
        <v>72.941210000000012</v>
      </c>
      <c r="AB23" s="10">
        <v>9.4193499999999997</v>
      </c>
      <c r="AC23" s="10">
        <v>-6.6252899999999997</v>
      </c>
      <c r="AD23" s="10">
        <v>25.260439999999999</v>
      </c>
      <c r="AE23" s="10">
        <v>20.1906</v>
      </c>
      <c r="AF23" s="10">
        <v>8.2487399999999997</v>
      </c>
      <c r="AG23" s="10">
        <v>198.80347</v>
      </c>
      <c r="AH23" s="10">
        <v>47.475259999999999</v>
      </c>
      <c r="AI23" s="9">
        <v>29.025639999999999</v>
      </c>
      <c r="AJ23" s="9">
        <v>23.17662</v>
      </c>
      <c r="AK23" s="9">
        <v>8.44069</v>
      </c>
      <c r="AL23" s="9">
        <v>14.2028</v>
      </c>
      <c r="AM23" s="9">
        <v>16.20814</v>
      </c>
      <c r="AN23" s="4"/>
      <c r="AO23" s="4"/>
      <c r="AP23" s="4"/>
      <c r="AQ23" s="4"/>
      <c r="AR23" s="4"/>
      <c r="AS23" s="4"/>
      <c r="AT23" s="4"/>
      <c r="AU23" s="4"/>
      <c r="AV23" s="4"/>
      <c r="AW23" s="4"/>
      <c r="AX23" s="4"/>
      <c r="AY23" s="4"/>
    </row>
    <row r="24" spans="1:51" ht="15" x14ac:dyDescent="0.25">
      <c r="A24" s="101">
        <f>YampaRiverInflow.TotalOutflow!A24</f>
        <v>44562</v>
      </c>
      <c r="B24" s="9"/>
      <c r="C24" s="9"/>
      <c r="D24" s="9">
        <v>48.27</v>
      </c>
      <c r="E24" s="10">
        <v>73.067050000000009</v>
      </c>
      <c r="F24" s="10">
        <v>67.109080000000006</v>
      </c>
      <c r="G24" s="10">
        <v>85.926450000000003</v>
      </c>
      <c r="H24" s="10">
        <v>22.962630000000001</v>
      </c>
      <c r="I24" s="10">
        <v>38.586370000000002</v>
      </c>
      <c r="J24" s="10">
        <v>50.149720000000002</v>
      </c>
      <c r="K24" s="10">
        <v>73.993719999999996</v>
      </c>
      <c r="L24" s="10">
        <v>66.085639999999998</v>
      </c>
      <c r="M24" s="10">
        <v>35.41386</v>
      </c>
      <c r="N24" s="10">
        <v>73.120070000000013</v>
      </c>
      <c r="O24" s="10">
        <v>216.50864000000001</v>
      </c>
      <c r="P24" s="10">
        <v>75.599890000000002</v>
      </c>
      <c r="Q24" s="10">
        <v>153.67762999999999</v>
      </c>
      <c r="R24" s="10">
        <v>19.93974</v>
      </c>
      <c r="S24" s="10">
        <v>50.25112</v>
      </c>
      <c r="T24" s="10">
        <v>51.307099999999998</v>
      </c>
      <c r="U24" s="10">
        <v>48.592469999999999</v>
      </c>
      <c r="V24" s="10">
        <v>21.595279999999999</v>
      </c>
      <c r="W24" s="10">
        <v>50.7896</v>
      </c>
      <c r="X24" s="10">
        <v>15.387979999999999</v>
      </c>
      <c r="Y24" s="10">
        <v>33.643239999999999</v>
      </c>
      <c r="Z24" s="10">
        <v>8.7414400000000008</v>
      </c>
      <c r="AA24" s="10">
        <v>308.55319000000003</v>
      </c>
      <c r="AB24" s="10">
        <v>17.535499999999999</v>
      </c>
      <c r="AC24" s="10">
        <v>-4.3097500000000002</v>
      </c>
      <c r="AD24" s="10">
        <v>33.658019999999993</v>
      </c>
      <c r="AE24" s="10">
        <v>9.6820599999999999</v>
      </c>
      <c r="AF24" s="10">
        <v>57.667650000000002</v>
      </c>
      <c r="AG24" s="10">
        <v>40.798379999999995</v>
      </c>
      <c r="AH24" s="10">
        <v>20.18862</v>
      </c>
      <c r="AI24" s="9">
        <v>17.98648</v>
      </c>
      <c r="AJ24" s="9">
        <v>11.416129999999999</v>
      </c>
      <c r="AK24" s="9">
        <v>26.265250000000002</v>
      </c>
      <c r="AL24" s="9">
        <v>62.10371</v>
      </c>
      <c r="AM24" s="9">
        <v>34.369769999999995</v>
      </c>
      <c r="AN24" s="4"/>
      <c r="AO24" s="4"/>
      <c r="AP24" s="4"/>
      <c r="AQ24" s="4"/>
      <c r="AR24" s="4"/>
      <c r="AS24" s="4"/>
      <c r="AT24" s="4"/>
      <c r="AU24" s="4"/>
      <c r="AV24" s="4"/>
      <c r="AW24" s="4"/>
      <c r="AX24" s="4"/>
      <c r="AY24" s="4"/>
    </row>
    <row r="25" spans="1:51" ht="15" x14ac:dyDescent="0.25">
      <c r="A25" s="101">
        <f>YampaRiverInflow.TotalOutflow!A25</f>
        <v>44593</v>
      </c>
      <c r="B25" s="9"/>
      <c r="C25" s="9"/>
      <c r="D25" s="9">
        <v>43.753999999999998</v>
      </c>
      <c r="E25" s="10">
        <v>72.912189999999995</v>
      </c>
      <c r="F25" s="10">
        <v>61.891629999999999</v>
      </c>
      <c r="G25" s="10">
        <v>81.362130000000008</v>
      </c>
      <c r="H25" s="10">
        <v>65.860690000000005</v>
      </c>
      <c r="I25" s="10">
        <v>96.742260000000002</v>
      </c>
      <c r="J25" s="10">
        <v>56.577669999999998</v>
      </c>
      <c r="K25" s="10">
        <v>76.689610000000002</v>
      </c>
      <c r="L25" s="10">
        <v>27.47861</v>
      </c>
      <c r="M25" s="10">
        <v>58.670389999999998</v>
      </c>
      <c r="N25" s="10">
        <v>103.05712</v>
      </c>
      <c r="O25" s="10">
        <v>217.21960000000001</v>
      </c>
      <c r="P25" s="10">
        <v>68.652330000000006</v>
      </c>
      <c r="Q25" s="10">
        <v>95.266850000000005</v>
      </c>
      <c r="R25" s="10">
        <v>30.53435</v>
      </c>
      <c r="S25" s="10">
        <v>0.87429999999999997</v>
      </c>
      <c r="T25" s="10">
        <v>79.516630000000006</v>
      </c>
      <c r="U25" s="10">
        <v>42.740839999999999</v>
      </c>
      <c r="V25" s="10">
        <v>27.866959999999999</v>
      </c>
      <c r="W25" s="10">
        <v>42.402940000000001</v>
      </c>
      <c r="X25" s="10">
        <v>9.2639599999999991</v>
      </c>
      <c r="Y25" s="10">
        <v>42.885899999999999</v>
      </c>
      <c r="Z25" s="10">
        <v>23.858460000000001</v>
      </c>
      <c r="AA25" s="10">
        <v>198.39957999999999</v>
      </c>
      <c r="AB25" s="10">
        <v>14.859780000000001</v>
      </c>
      <c r="AC25" s="10">
        <v>22.055709999999998</v>
      </c>
      <c r="AD25" s="10">
        <v>46.185139999999997</v>
      </c>
      <c r="AE25" s="10">
        <v>33.257949999999994</v>
      </c>
      <c r="AF25" s="10">
        <v>61.041400000000003</v>
      </c>
      <c r="AG25" s="10">
        <v>40.438339999999997</v>
      </c>
      <c r="AH25" s="10">
        <v>24.008119999999998</v>
      </c>
      <c r="AI25" s="9">
        <v>33.928449999999998</v>
      </c>
      <c r="AJ25" s="9">
        <v>39.258580000000002</v>
      </c>
      <c r="AK25" s="9">
        <v>44.198879999999996</v>
      </c>
      <c r="AL25" s="9">
        <v>81.362470000000002</v>
      </c>
      <c r="AM25" s="9">
        <v>51.700089999999996</v>
      </c>
      <c r="AN25" s="4"/>
      <c r="AO25" s="4"/>
      <c r="AP25" s="4"/>
      <c r="AQ25" s="4"/>
      <c r="AR25" s="4"/>
      <c r="AS25" s="4"/>
      <c r="AT25" s="4"/>
      <c r="AU25" s="4"/>
      <c r="AV25" s="4"/>
      <c r="AW25" s="4"/>
      <c r="AX25" s="4"/>
      <c r="AY25" s="4"/>
    </row>
    <row r="26" spans="1:51" ht="15" x14ac:dyDescent="0.25">
      <c r="A26" s="101">
        <f>YampaRiverInflow.TotalOutflow!A26</f>
        <v>44621</v>
      </c>
      <c r="B26" s="9"/>
      <c r="C26" s="9"/>
      <c r="D26" s="9">
        <v>18.689</v>
      </c>
      <c r="E26" s="10">
        <v>151.50628</v>
      </c>
      <c r="F26" s="10">
        <v>66.457669999999993</v>
      </c>
      <c r="G26" s="10">
        <v>78.140059999999991</v>
      </c>
      <c r="H26" s="10">
        <v>46.975250000000003</v>
      </c>
      <c r="I26" s="10">
        <v>33.411790000000003</v>
      </c>
      <c r="J26" s="10">
        <v>9.7218199999999992</v>
      </c>
      <c r="K26" s="10">
        <v>-6.2396000000000003</v>
      </c>
      <c r="L26" s="10">
        <v>11.97274</v>
      </c>
      <c r="M26" s="10">
        <v>69.191539999999989</v>
      </c>
      <c r="N26" s="10">
        <v>135.81139999999999</v>
      </c>
      <c r="O26" s="10">
        <v>231.93197000000001</v>
      </c>
      <c r="P26" s="10">
        <v>51.73753</v>
      </c>
      <c r="Q26" s="10">
        <v>184.00505999999999</v>
      </c>
      <c r="R26" s="10">
        <v>-49.657410000000006</v>
      </c>
      <c r="S26" s="10">
        <v>44.784990000000001</v>
      </c>
      <c r="T26" s="10">
        <v>91.549779999999998</v>
      </c>
      <c r="U26" s="10">
        <v>-1.9535199999999999</v>
      </c>
      <c r="V26" s="10">
        <v>-1.3108900000000001</v>
      </c>
      <c r="W26" s="10">
        <v>38.696649999999998</v>
      </c>
      <c r="X26" s="10">
        <v>-25.373279999999998</v>
      </c>
      <c r="Y26" s="10">
        <v>13.9216</v>
      </c>
      <c r="Z26" s="10">
        <v>0.71389999999999998</v>
      </c>
      <c r="AA26" s="10">
        <v>113.0411</v>
      </c>
      <c r="AB26" s="10">
        <v>23.902099999999997</v>
      </c>
      <c r="AC26" s="10">
        <v>-3.2670700000000004</v>
      </c>
      <c r="AD26" s="10">
        <v>14.70945</v>
      </c>
      <c r="AE26" s="10">
        <v>-18.02298</v>
      </c>
      <c r="AF26" s="10">
        <v>19.158650000000002</v>
      </c>
      <c r="AG26" s="10">
        <v>22.104689999999998</v>
      </c>
      <c r="AH26" s="10">
        <v>14.295219999999999</v>
      </c>
      <c r="AI26" s="9">
        <v>17.065750000000001</v>
      </c>
      <c r="AJ26" s="9">
        <v>-8.489469999999999</v>
      </c>
      <c r="AK26" s="9">
        <v>9.3208599999999997</v>
      </c>
      <c r="AL26" s="9">
        <v>51.526900000000005</v>
      </c>
      <c r="AM26" s="9">
        <v>43.174469999999999</v>
      </c>
      <c r="AN26" s="4"/>
      <c r="AO26" s="4"/>
      <c r="AP26" s="4"/>
      <c r="AQ26" s="4"/>
      <c r="AR26" s="4"/>
      <c r="AS26" s="4"/>
      <c r="AT26" s="4"/>
      <c r="AU26" s="4"/>
      <c r="AV26" s="4"/>
      <c r="AW26" s="4"/>
      <c r="AX26" s="4"/>
      <c r="AY26" s="4"/>
    </row>
    <row r="27" spans="1:51" ht="15" x14ac:dyDescent="0.25">
      <c r="A27" s="101">
        <f>YampaRiverInflow.TotalOutflow!A27</f>
        <v>44652</v>
      </c>
      <c r="B27" s="9"/>
      <c r="C27" s="9"/>
      <c r="D27" s="9">
        <v>20.425000000000001</v>
      </c>
      <c r="E27" s="10">
        <v>96.20026</v>
      </c>
      <c r="F27" s="10">
        <v>93.1066</v>
      </c>
      <c r="G27" s="10">
        <v>113.65612</v>
      </c>
      <c r="H27" s="10">
        <v>66.630200000000002</v>
      </c>
      <c r="I27" s="10">
        <v>71.963399999999993</v>
      </c>
      <c r="J27" s="10">
        <v>66.69935000000001</v>
      </c>
      <c r="K27" s="10">
        <v>32.739060000000002</v>
      </c>
      <c r="L27" s="10">
        <v>14.244879999999998</v>
      </c>
      <c r="M27" s="10">
        <v>31.657869999999999</v>
      </c>
      <c r="N27" s="10">
        <v>78.978619999999992</v>
      </c>
      <c r="O27" s="10">
        <v>163.68356</v>
      </c>
      <c r="P27" s="10">
        <v>33.634209999999996</v>
      </c>
      <c r="Q27" s="10">
        <v>85.047899999999998</v>
      </c>
      <c r="R27" s="10">
        <v>90.867329999999995</v>
      </c>
      <c r="S27" s="10">
        <v>42.873559999999998</v>
      </c>
      <c r="T27" s="10">
        <v>92.717320000000001</v>
      </c>
      <c r="U27" s="10">
        <v>-50.942349999999998</v>
      </c>
      <c r="V27" s="10">
        <v>-20.665459999999999</v>
      </c>
      <c r="W27" s="10">
        <v>-6.8614199999999999</v>
      </c>
      <c r="X27" s="10">
        <v>-36.738260000000004</v>
      </c>
      <c r="Y27" s="10">
        <v>-5.1315900000000001</v>
      </c>
      <c r="Z27" s="10">
        <v>8.6379099999999998</v>
      </c>
      <c r="AA27" s="10">
        <v>92.931869999999989</v>
      </c>
      <c r="AB27" s="10">
        <v>8.7707999999999995</v>
      </c>
      <c r="AC27" s="10">
        <v>-11.025589999999999</v>
      </c>
      <c r="AD27" s="10">
        <v>-2.8896199999999999</v>
      </c>
      <c r="AE27" s="10">
        <v>-12.4717</v>
      </c>
      <c r="AF27" s="10">
        <v>37.547419999999995</v>
      </c>
      <c r="AG27" s="10">
        <v>73.938360000000003</v>
      </c>
      <c r="AH27" s="10">
        <v>23.613019999999999</v>
      </c>
      <c r="AI27" s="9">
        <v>12.379110000000001</v>
      </c>
      <c r="AJ27" s="9">
        <v>-15.7683</v>
      </c>
      <c r="AK27" s="9">
        <v>-8.9777900000000006</v>
      </c>
      <c r="AL27" s="9">
        <v>26.227169999999997</v>
      </c>
      <c r="AM27" s="9">
        <v>28.672889999999999</v>
      </c>
      <c r="AN27" s="4"/>
      <c r="AO27" s="4"/>
      <c r="AP27" s="4"/>
      <c r="AQ27" s="4"/>
      <c r="AR27" s="4"/>
      <c r="AS27" s="4"/>
      <c r="AT27" s="4"/>
      <c r="AU27" s="4"/>
      <c r="AV27" s="4"/>
      <c r="AW27" s="4"/>
      <c r="AX27" s="4"/>
      <c r="AY27" s="4"/>
    </row>
    <row r="28" spans="1:51" ht="15" x14ac:dyDescent="0.25">
      <c r="A28" s="101">
        <f>YampaRiverInflow.TotalOutflow!A28</f>
        <v>44682</v>
      </c>
      <c r="B28" s="9"/>
      <c r="C28" s="9"/>
      <c r="D28" s="9">
        <v>3.4889999999999999</v>
      </c>
      <c r="E28" s="10">
        <v>160.22148999999999</v>
      </c>
      <c r="F28" s="10">
        <v>79.716399999999993</v>
      </c>
      <c r="G28" s="10">
        <v>34.539989999999996</v>
      </c>
      <c r="H28" s="10">
        <v>-75.702719999999999</v>
      </c>
      <c r="I28" s="10">
        <v>26.673189999999998</v>
      </c>
      <c r="J28" s="10">
        <v>47.744349999999997</v>
      </c>
      <c r="K28" s="10">
        <v>-46.262440000000005</v>
      </c>
      <c r="L28" s="10">
        <v>-30.300249999999998</v>
      </c>
      <c r="M28" s="10">
        <v>12.60849</v>
      </c>
      <c r="N28" s="10">
        <v>48.945730000000005</v>
      </c>
      <c r="O28" s="10">
        <v>120.83439999999999</v>
      </c>
      <c r="P28" s="10">
        <v>43.791910000000001</v>
      </c>
      <c r="Q28" s="10">
        <v>143.51311999999999</v>
      </c>
      <c r="R28" s="10">
        <v>14.462389999999999</v>
      </c>
      <c r="S28" s="10">
        <v>25.07938</v>
      </c>
      <c r="T28" s="10">
        <v>110.48378</v>
      </c>
      <c r="U28" s="10">
        <v>4.4198699999999995</v>
      </c>
      <c r="V28" s="10">
        <v>-9.4710400000000003</v>
      </c>
      <c r="W28" s="10">
        <v>-11.55878</v>
      </c>
      <c r="X28" s="10">
        <v>-20.12107</v>
      </c>
      <c r="Y28" s="10">
        <v>-6.2686999999999999</v>
      </c>
      <c r="Z28" s="10">
        <v>3.8273699999999997</v>
      </c>
      <c r="AA28" s="10">
        <v>135.48492000000002</v>
      </c>
      <c r="AB28" s="10">
        <v>-18.09918</v>
      </c>
      <c r="AC28" s="10">
        <v>-26.76895</v>
      </c>
      <c r="AD28" s="10">
        <v>12.218399999999999</v>
      </c>
      <c r="AE28" s="10">
        <v>8.8367199999999997</v>
      </c>
      <c r="AF28" s="10">
        <v>40.216769999999997</v>
      </c>
      <c r="AG28" s="10">
        <v>62.942929999999997</v>
      </c>
      <c r="AH28" s="10">
        <v>-7.97098</v>
      </c>
      <c r="AI28" s="9">
        <v>-0.19831000000000001</v>
      </c>
      <c r="AJ28" s="9">
        <v>-19.161000000000001</v>
      </c>
      <c r="AK28" s="9">
        <v>-13.035030000000001</v>
      </c>
      <c r="AL28" s="9">
        <v>50.601709999999997</v>
      </c>
      <c r="AM28" s="9">
        <v>65.539070000000009</v>
      </c>
      <c r="AN28" s="4"/>
      <c r="AO28" s="4"/>
      <c r="AP28" s="4"/>
      <c r="AQ28" s="4"/>
      <c r="AR28" s="4"/>
      <c r="AS28" s="4"/>
      <c r="AT28" s="4"/>
      <c r="AU28" s="4"/>
      <c r="AV28" s="4"/>
      <c r="AW28" s="4"/>
      <c r="AX28" s="4"/>
      <c r="AY28" s="4"/>
    </row>
    <row r="29" spans="1:51" ht="15" x14ac:dyDescent="0.25">
      <c r="A29" s="101">
        <f>YampaRiverInflow.TotalOutflow!A29</f>
        <v>44713</v>
      </c>
      <c r="B29" s="9"/>
      <c r="C29" s="9"/>
      <c r="D29" s="9">
        <v>-14.398</v>
      </c>
      <c r="E29" s="10">
        <v>-24.413979999999999</v>
      </c>
      <c r="F29" s="10">
        <v>59.826749999999997</v>
      </c>
      <c r="G29" s="10">
        <v>109.47535999999999</v>
      </c>
      <c r="H29" s="10">
        <v>52.728230000000003</v>
      </c>
      <c r="I29" s="10">
        <v>39.237310000000001</v>
      </c>
      <c r="J29" s="10">
        <v>-5.3495100000000004</v>
      </c>
      <c r="K29" s="10">
        <v>-3.2524600000000001</v>
      </c>
      <c r="L29" s="10">
        <v>22.28257</v>
      </c>
      <c r="M29" s="10">
        <v>74.744810000000001</v>
      </c>
      <c r="N29" s="10">
        <v>-3.0993200000000001</v>
      </c>
      <c r="O29" s="10">
        <v>7.29115</v>
      </c>
      <c r="P29" s="10">
        <v>-5.7815200000000004</v>
      </c>
      <c r="Q29" s="10">
        <v>44.457190000000004</v>
      </c>
      <c r="R29" s="10">
        <v>6.8165200000000006</v>
      </c>
      <c r="S29" s="10">
        <v>-20.784119999999998</v>
      </c>
      <c r="T29" s="10">
        <v>54.98883</v>
      </c>
      <c r="U29" s="10">
        <v>15.635149999999999</v>
      </c>
      <c r="V29" s="10">
        <v>-4.4930099999999999</v>
      </c>
      <c r="W29" s="10">
        <v>-44.942190000000004</v>
      </c>
      <c r="X29" s="10">
        <v>-28.13184</v>
      </c>
      <c r="Y29" s="10">
        <v>-44.289410000000004</v>
      </c>
      <c r="Z29" s="10">
        <v>-35.671800000000005</v>
      </c>
      <c r="AA29" s="10">
        <v>27.88485</v>
      </c>
      <c r="AB29" s="10">
        <v>-19.299349999999997</v>
      </c>
      <c r="AC29" s="10">
        <v>-31.8673</v>
      </c>
      <c r="AD29" s="10">
        <v>12.303469999999999</v>
      </c>
      <c r="AE29" s="10">
        <v>-30.751990000000003</v>
      </c>
      <c r="AF29" s="10">
        <v>-8.8943600000000007</v>
      </c>
      <c r="AG29" s="10">
        <v>32.357529999999997</v>
      </c>
      <c r="AH29" s="10">
        <v>-19.29664</v>
      </c>
      <c r="AI29" s="9">
        <v>-30.338090000000001</v>
      </c>
      <c r="AJ29" s="9">
        <v>-26.509810000000002</v>
      </c>
      <c r="AK29" s="9">
        <v>-10.61144</v>
      </c>
      <c r="AL29" s="9">
        <v>25.167849999999998</v>
      </c>
      <c r="AM29" s="9">
        <v>1.52935</v>
      </c>
      <c r="AN29" s="4"/>
      <c r="AO29" s="4"/>
      <c r="AP29" s="4"/>
      <c r="AQ29" s="4"/>
      <c r="AR29" s="4"/>
      <c r="AS29" s="4"/>
      <c r="AT29" s="4"/>
      <c r="AU29" s="4"/>
      <c r="AV29" s="4"/>
      <c r="AW29" s="4"/>
      <c r="AX29" s="4"/>
      <c r="AY29" s="4"/>
    </row>
    <row r="30" spans="1:51" ht="15" x14ac:dyDescent="0.25">
      <c r="A30" s="101">
        <f>YampaRiverInflow.TotalOutflow!A30</f>
        <v>44743</v>
      </c>
      <c r="B30" s="9"/>
      <c r="C30" s="9"/>
      <c r="D30" s="9">
        <v>16.077999999999999</v>
      </c>
      <c r="E30" s="10">
        <v>162.26229999999998</v>
      </c>
      <c r="F30" s="10">
        <v>263.92844000000002</v>
      </c>
      <c r="G30" s="10">
        <v>81.789079999999998</v>
      </c>
      <c r="H30" s="10">
        <v>-37.088639999999998</v>
      </c>
      <c r="I30" s="10">
        <v>41.058320000000002</v>
      </c>
      <c r="J30" s="10">
        <v>23.067810000000001</v>
      </c>
      <c r="K30" s="10">
        <v>96.231220000000008</v>
      </c>
      <c r="L30" s="10">
        <v>36.173430000000003</v>
      </c>
      <c r="M30" s="10">
        <v>14.53885</v>
      </c>
      <c r="N30" s="10">
        <v>48.365290000000002</v>
      </c>
      <c r="O30" s="10">
        <v>13.52698</v>
      </c>
      <c r="P30" s="10">
        <v>41.234610000000004</v>
      </c>
      <c r="Q30" s="10">
        <v>51.91695</v>
      </c>
      <c r="R30" s="10">
        <v>63.193040000000003</v>
      </c>
      <c r="S30" s="10">
        <v>38.002940000000002</v>
      </c>
      <c r="T30" s="10">
        <v>100.30158999999999</v>
      </c>
      <c r="U30" s="10">
        <v>89.86345</v>
      </c>
      <c r="V30" s="10">
        <v>-26.052589999999999</v>
      </c>
      <c r="W30" s="10">
        <v>-16.813580000000002</v>
      </c>
      <c r="X30" s="10">
        <v>9.49343</v>
      </c>
      <c r="Y30" s="10">
        <v>3.8433299999999999</v>
      </c>
      <c r="Z30" s="10">
        <v>-10.612440000000001</v>
      </c>
      <c r="AA30" s="10">
        <v>41.559800000000003</v>
      </c>
      <c r="AB30" s="10">
        <v>2.9969000000000001</v>
      </c>
      <c r="AC30" s="10">
        <v>6.9309099999999999</v>
      </c>
      <c r="AD30" s="10">
        <v>11.99058</v>
      </c>
      <c r="AE30" s="10">
        <v>-16.260439999999999</v>
      </c>
      <c r="AF30" s="10">
        <v>-22.835750000000001</v>
      </c>
      <c r="AG30" s="10">
        <v>21.93834</v>
      </c>
      <c r="AH30" s="10">
        <v>36.23865</v>
      </c>
      <c r="AI30" s="9">
        <v>36.61777</v>
      </c>
      <c r="AJ30" s="9">
        <v>9.9708400000000008</v>
      </c>
      <c r="AK30" s="9">
        <v>18.92069</v>
      </c>
      <c r="AL30" s="9">
        <v>11.734999999999999</v>
      </c>
      <c r="AM30" s="9">
        <v>32.128329999999998</v>
      </c>
      <c r="AN30" s="4"/>
      <c r="AO30" s="4"/>
      <c r="AP30" s="4"/>
      <c r="AQ30" s="4"/>
      <c r="AR30" s="4"/>
      <c r="AS30" s="4"/>
      <c r="AT30" s="4"/>
      <c r="AU30" s="4"/>
      <c r="AV30" s="4"/>
      <c r="AW30" s="4"/>
      <c r="AX30" s="4"/>
      <c r="AY30" s="4"/>
    </row>
    <row r="31" spans="1:51" ht="15" x14ac:dyDescent="0.25">
      <c r="A31" s="101">
        <f>YampaRiverInflow.TotalOutflow!A31</f>
        <v>44774</v>
      </c>
      <c r="B31" s="9"/>
      <c r="C31" s="9"/>
      <c r="D31" s="9">
        <v>33.622999999999998</v>
      </c>
      <c r="E31" s="10">
        <v>173.46905999999998</v>
      </c>
      <c r="F31" s="10">
        <v>181.92004</v>
      </c>
      <c r="G31" s="10">
        <v>27.910540000000001</v>
      </c>
      <c r="H31" s="10">
        <v>47.18244</v>
      </c>
      <c r="I31" s="10">
        <v>96.179249999999996</v>
      </c>
      <c r="J31" s="10">
        <v>61.017019999999995</v>
      </c>
      <c r="K31" s="10">
        <v>51.164999999999999</v>
      </c>
      <c r="L31" s="10">
        <v>53.872199999999999</v>
      </c>
      <c r="M31" s="10">
        <v>72.455490000000012</v>
      </c>
      <c r="N31" s="10">
        <v>75.402380000000008</v>
      </c>
      <c r="O31" s="10">
        <v>106.43533000000001</v>
      </c>
      <c r="P31" s="10">
        <v>67.57383999999999</v>
      </c>
      <c r="Q31" s="10">
        <v>52.7256</v>
      </c>
      <c r="R31" s="10">
        <v>30.167000000000002</v>
      </c>
      <c r="S31" s="10">
        <v>95.579899999999995</v>
      </c>
      <c r="T31" s="10">
        <v>79.560249999999996</v>
      </c>
      <c r="U31" s="10">
        <v>70.709090000000003</v>
      </c>
      <c r="V31" s="10">
        <v>34.237900000000003</v>
      </c>
      <c r="W31" s="10">
        <v>44.544559999999997</v>
      </c>
      <c r="X31" s="10">
        <v>14.0466</v>
      </c>
      <c r="Y31" s="10">
        <v>56.732959999999999</v>
      </c>
      <c r="Z31" s="10">
        <v>22.905419999999999</v>
      </c>
      <c r="AA31" s="10">
        <v>62.430010000000003</v>
      </c>
      <c r="AB31" s="10">
        <v>21.733169999999998</v>
      </c>
      <c r="AC31" s="10">
        <v>32.04927</v>
      </c>
      <c r="AD31" s="10">
        <v>31.077919999999999</v>
      </c>
      <c r="AE31" s="10">
        <v>9.1049699999999998</v>
      </c>
      <c r="AF31" s="10">
        <v>11.513950000000001</v>
      </c>
      <c r="AG31" s="10">
        <v>35.979999999999997</v>
      </c>
      <c r="AH31" s="10">
        <v>89.903379999999999</v>
      </c>
      <c r="AI31" s="9">
        <v>51.304139999999997</v>
      </c>
      <c r="AJ31" s="9">
        <v>54.512869999999999</v>
      </c>
      <c r="AK31" s="9">
        <v>55.313870000000001</v>
      </c>
      <c r="AL31" s="9">
        <v>113.31216000000001</v>
      </c>
      <c r="AM31" s="9">
        <v>58.910589999999999</v>
      </c>
      <c r="AN31" s="4"/>
      <c r="AO31" s="4"/>
      <c r="AP31" s="4"/>
      <c r="AQ31" s="4"/>
      <c r="AR31" s="4"/>
      <c r="AS31" s="4"/>
      <c r="AT31" s="4"/>
      <c r="AU31" s="4"/>
      <c r="AV31" s="4"/>
      <c r="AW31" s="4"/>
      <c r="AX31" s="4"/>
      <c r="AY31" s="4"/>
    </row>
    <row r="32" spans="1:51" ht="15" x14ac:dyDescent="0.25">
      <c r="A32" s="101">
        <f>YampaRiverInflow.TotalOutflow!A32</f>
        <v>44805</v>
      </c>
      <c r="B32" s="9"/>
      <c r="C32" s="9"/>
      <c r="D32" s="9">
        <v>26.303999999999998</v>
      </c>
      <c r="E32" s="10">
        <v>58.039279999999998</v>
      </c>
      <c r="F32" s="10">
        <v>49.537279999999996</v>
      </c>
      <c r="G32" s="10">
        <v>48.147349999999996</v>
      </c>
      <c r="H32" s="10">
        <v>19.100849999999998</v>
      </c>
      <c r="I32" s="10">
        <v>44.182519999999997</v>
      </c>
      <c r="J32" s="10">
        <v>39.570800000000006</v>
      </c>
      <c r="K32" s="10">
        <v>60.816720000000004</v>
      </c>
      <c r="L32" s="10">
        <v>123.70398</v>
      </c>
      <c r="M32" s="10">
        <v>66.820329999999998</v>
      </c>
      <c r="N32" s="10">
        <v>67.131079999999997</v>
      </c>
      <c r="O32" s="10">
        <v>74.204390000000004</v>
      </c>
      <c r="P32" s="10">
        <v>60.767949999999999</v>
      </c>
      <c r="Q32" s="10">
        <v>44.842580000000005</v>
      </c>
      <c r="R32" s="10">
        <v>21.581499999999998</v>
      </c>
      <c r="S32" s="10">
        <v>40.702069999999999</v>
      </c>
      <c r="T32" s="10">
        <v>105.37634</v>
      </c>
      <c r="U32" s="10">
        <v>66.257890000000003</v>
      </c>
      <c r="V32" s="10">
        <v>1.6861700000000002</v>
      </c>
      <c r="W32" s="10">
        <v>30.615169999999999</v>
      </c>
      <c r="X32" s="10">
        <v>57.502429999999997</v>
      </c>
      <c r="Y32" s="10">
        <v>34.311339999999994</v>
      </c>
      <c r="Z32" s="10">
        <v>33.011309999999995</v>
      </c>
      <c r="AA32" s="10">
        <v>31.35323</v>
      </c>
      <c r="AB32" s="10">
        <v>-3.86361</v>
      </c>
      <c r="AC32" s="10">
        <v>15.656870000000001</v>
      </c>
      <c r="AD32" s="10">
        <v>22.814970000000002</v>
      </c>
      <c r="AE32" s="10">
        <v>11.3721</v>
      </c>
      <c r="AF32" s="10">
        <v>27.015340000000002</v>
      </c>
      <c r="AG32" s="10">
        <v>19.485970000000002</v>
      </c>
      <c r="AH32" s="10">
        <v>51.889110000000002</v>
      </c>
      <c r="AI32" s="9">
        <v>69.938880000000012</v>
      </c>
      <c r="AJ32" s="9">
        <v>85.735799999999998</v>
      </c>
      <c r="AK32" s="9">
        <v>28.291240000000002</v>
      </c>
      <c r="AL32" s="9">
        <v>61.583260000000003</v>
      </c>
      <c r="AM32" s="9">
        <v>58.855499999999999</v>
      </c>
      <c r="AN32" s="4"/>
      <c r="AO32" s="4"/>
      <c r="AP32" s="4"/>
      <c r="AQ32" s="4"/>
      <c r="AR32" s="4"/>
      <c r="AS32" s="4"/>
      <c r="AT32" s="4"/>
      <c r="AU32" s="4"/>
      <c r="AV32" s="4"/>
      <c r="AW32" s="4"/>
      <c r="AX32" s="4"/>
      <c r="AY32" s="4"/>
    </row>
    <row r="33" spans="1:51" ht="15" x14ac:dyDescent="0.25">
      <c r="A33" s="101">
        <f>YampaRiverInflow.TotalOutflow!A33</f>
        <v>44835</v>
      </c>
      <c r="B33" s="9"/>
      <c r="C33" s="9"/>
      <c r="D33" s="9">
        <v>26.123999999999999</v>
      </c>
      <c r="E33" s="10">
        <v>94.210949999999997</v>
      </c>
      <c r="F33" s="10">
        <v>62.611580000000004</v>
      </c>
      <c r="G33" s="10">
        <v>44.29318</v>
      </c>
      <c r="H33" s="10">
        <v>76.503590000000003</v>
      </c>
      <c r="I33" s="10">
        <v>31.99305</v>
      </c>
      <c r="J33" s="10">
        <v>68.755240000000001</v>
      </c>
      <c r="K33" s="10">
        <v>34.473959999999998</v>
      </c>
      <c r="L33" s="10">
        <v>-5.0724499999999999</v>
      </c>
      <c r="M33" s="10">
        <v>8.4032400000000003</v>
      </c>
      <c r="N33" s="10">
        <v>58.572089999999996</v>
      </c>
      <c r="O33" s="10">
        <v>26.536560000000001</v>
      </c>
      <c r="P33" s="10">
        <v>30.619790000000002</v>
      </c>
      <c r="Q33" s="10">
        <v>17.437549999999998</v>
      </c>
      <c r="R33" s="10">
        <v>-6.8582700000000001</v>
      </c>
      <c r="S33" s="10">
        <v>-5.2950000000000004E-2</v>
      </c>
      <c r="T33" s="10">
        <v>34.554230000000004</v>
      </c>
      <c r="U33" s="10">
        <v>-2.5649999999999999</v>
      </c>
      <c r="V33" s="10">
        <v>14.550549999999999</v>
      </c>
      <c r="W33" s="10">
        <v>-9.9389500000000002</v>
      </c>
      <c r="X33" s="10">
        <v>23.19021</v>
      </c>
      <c r="Y33" s="10">
        <v>-14.36961</v>
      </c>
      <c r="Z33" s="10">
        <v>71.068789999999993</v>
      </c>
      <c r="AA33" s="10">
        <v>6.2742899999999997</v>
      </c>
      <c r="AB33" s="10">
        <v>27.342230000000001</v>
      </c>
      <c r="AC33" s="10">
        <v>-0.23946999999999999</v>
      </c>
      <c r="AD33" s="10">
        <v>-2.2455599999999998</v>
      </c>
      <c r="AE33" s="10">
        <v>-16.214659999999999</v>
      </c>
      <c r="AF33" s="10">
        <v>31.133290000000002</v>
      </c>
      <c r="AG33" s="10">
        <v>10.062709999999999</v>
      </c>
      <c r="AH33" s="10">
        <v>26.87743</v>
      </c>
      <c r="AI33" s="9">
        <v>16.168790000000001</v>
      </c>
      <c r="AJ33" s="9">
        <v>10.55016</v>
      </c>
      <c r="AK33" s="9">
        <v>53.043779999999998</v>
      </c>
      <c r="AL33" s="9">
        <v>3.4746300000000003</v>
      </c>
      <c r="AM33" s="9">
        <v>36.631749999999997</v>
      </c>
      <c r="AN33" s="4"/>
      <c r="AO33" s="4"/>
      <c r="AP33" s="4"/>
      <c r="AQ33" s="4"/>
      <c r="AR33" s="4"/>
      <c r="AS33" s="4"/>
      <c r="AT33" s="4"/>
      <c r="AU33" s="4"/>
      <c r="AV33" s="4"/>
      <c r="AW33" s="4"/>
      <c r="AX33" s="4"/>
      <c r="AY33" s="4"/>
    </row>
    <row r="34" spans="1:51" ht="15" x14ac:dyDescent="0.25">
      <c r="A34" s="101">
        <f>YampaRiverInflow.TotalOutflow!A34</f>
        <v>44866</v>
      </c>
      <c r="B34" s="9"/>
      <c r="C34" s="9"/>
      <c r="D34" s="9">
        <v>40.941000000000003</v>
      </c>
      <c r="E34" s="10">
        <v>74.925269999999998</v>
      </c>
      <c r="F34" s="10">
        <v>84.97354</v>
      </c>
      <c r="G34" s="10">
        <v>44.572330000000001</v>
      </c>
      <c r="H34" s="10">
        <v>61.21857</v>
      </c>
      <c r="I34" s="10">
        <v>61.653169999999996</v>
      </c>
      <c r="J34" s="10">
        <v>14.882989999999999</v>
      </c>
      <c r="K34" s="10">
        <v>-19.204990000000002</v>
      </c>
      <c r="L34" s="10">
        <v>-1.52424</v>
      </c>
      <c r="M34" s="10">
        <v>18.457650000000001</v>
      </c>
      <c r="N34" s="10">
        <v>34.945860000000003</v>
      </c>
      <c r="O34" s="10">
        <v>47.466260000000005</v>
      </c>
      <c r="P34" s="10">
        <v>4.8053999999999997</v>
      </c>
      <c r="Q34" s="10">
        <v>35.269769999999994</v>
      </c>
      <c r="R34" s="10">
        <v>42.339680000000001</v>
      </c>
      <c r="S34" s="10">
        <v>55.028739999999999</v>
      </c>
      <c r="T34" s="10">
        <v>49.55097</v>
      </c>
      <c r="U34" s="10">
        <v>12.85075</v>
      </c>
      <c r="V34" s="10">
        <v>-5.0983599999999996</v>
      </c>
      <c r="W34" s="10">
        <v>3.7396100000000003</v>
      </c>
      <c r="X34" s="10">
        <v>5.9197799999999994</v>
      </c>
      <c r="Y34" s="10">
        <v>13.224440000000001</v>
      </c>
      <c r="Z34" s="10">
        <v>88.19019999999999</v>
      </c>
      <c r="AA34" s="10">
        <v>3.3384200000000002</v>
      </c>
      <c r="AB34" s="10">
        <v>9.6611499999999992</v>
      </c>
      <c r="AC34" s="10">
        <v>28.934830000000002</v>
      </c>
      <c r="AD34" s="10">
        <v>23.146419999999999</v>
      </c>
      <c r="AE34" s="10">
        <v>6.9311699999999998</v>
      </c>
      <c r="AF34" s="10">
        <v>-18.565669999999997</v>
      </c>
      <c r="AG34" s="10">
        <v>6.0730000000000004</v>
      </c>
      <c r="AH34" s="10">
        <v>25.847069999999999</v>
      </c>
      <c r="AI34" s="9">
        <v>73.871279999999999</v>
      </c>
      <c r="AJ34" s="9">
        <v>16.733310000000003</v>
      </c>
      <c r="AK34" s="9">
        <v>13.000729999999999</v>
      </c>
      <c r="AL34" s="9">
        <v>60.45805</v>
      </c>
      <c r="AM34" s="9">
        <v>87.538119999999992</v>
      </c>
      <c r="AN34" s="4"/>
      <c r="AO34" s="4"/>
      <c r="AP34" s="4"/>
      <c r="AQ34" s="4"/>
      <c r="AR34" s="4"/>
      <c r="AS34" s="4"/>
      <c r="AT34" s="4"/>
      <c r="AU34" s="4"/>
      <c r="AV34" s="4"/>
      <c r="AW34" s="4"/>
      <c r="AX34" s="4"/>
      <c r="AY34" s="4"/>
    </row>
    <row r="35" spans="1:51" ht="15" x14ac:dyDescent="0.25">
      <c r="A35" s="101">
        <f>YampaRiverInflow.TotalOutflow!A35</f>
        <v>44896</v>
      </c>
      <c r="B35" s="9"/>
      <c r="C35" s="9"/>
      <c r="D35" s="9">
        <v>31.451000000000001</v>
      </c>
      <c r="E35" s="10">
        <v>105.89599000000001</v>
      </c>
      <c r="F35" s="10">
        <v>94.589410000000001</v>
      </c>
      <c r="G35" s="10">
        <v>51.131320000000002</v>
      </c>
      <c r="H35" s="10">
        <v>61.849769999999999</v>
      </c>
      <c r="I35" s="10">
        <v>34.074580000000005</v>
      </c>
      <c r="J35" s="10">
        <v>38.824640000000002</v>
      </c>
      <c r="K35" s="10">
        <v>35.952129999999997</v>
      </c>
      <c r="L35" s="10">
        <v>20.8627</v>
      </c>
      <c r="M35" s="10">
        <v>57.803160000000005</v>
      </c>
      <c r="N35" s="10">
        <v>92.029710000000009</v>
      </c>
      <c r="O35" s="10">
        <v>54.482939999999999</v>
      </c>
      <c r="P35" s="10">
        <v>74.188720000000004</v>
      </c>
      <c r="Q35" s="10">
        <v>20.86449</v>
      </c>
      <c r="R35" s="10">
        <v>23.802630000000001</v>
      </c>
      <c r="S35" s="10">
        <v>17.31991</v>
      </c>
      <c r="T35" s="10">
        <v>3.7025900000000003</v>
      </c>
      <c r="U35" s="10">
        <v>4.0086300000000001</v>
      </c>
      <c r="V35" s="10">
        <v>16.006059999999998</v>
      </c>
      <c r="W35" s="10">
        <v>32.989669999999997</v>
      </c>
      <c r="X35" s="10">
        <v>24.059549999999998</v>
      </c>
      <c r="Y35" s="10">
        <v>18.055310000000002</v>
      </c>
      <c r="Z35" s="10">
        <v>72.941210000000012</v>
      </c>
      <c r="AA35" s="10">
        <v>9.4193499999999997</v>
      </c>
      <c r="AB35" s="10">
        <v>-6.6252899999999997</v>
      </c>
      <c r="AC35" s="10">
        <v>25.260439999999999</v>
      </c>
      <c r="AD35" s="10">
        <v>20.1906</v>
      </c>
      <c r="AE35" s="10">
        <v>8.2487399999999997</v>
      </c>
      <c r="AF35" s="10">
        <v>198.80347</v>
      </c>
      <c r="AG35" s="10">
        <v>47.475259999999999</v>
      </c>
      <c r="AH35" s="10">
        <v>29.025639999999999</v>
      </c>
      <c r="AI35" s="9">
        <v>23.17662</v>
      </c>
      <c r="AJ35" s="9">
        <v>8.44069</v>
      </c>
      <c r="AK35" s="9">
        <v>14.2028</v>
      </c>
      <c r="AL35" s="9">
        <v>16.20814</v>
      </c>
      <c r="AM35" s="9">
        <v>110.20038000000001</v>
      </c>
      <c r="AN35" s="4"/>
      <c r="AO35" s="4"/>
      <c r="AP35" s="4"/>
      <c r="AQ35" s="4"/>
      <c r="AR35" s="4"/>
      <c r="AS35" s="4"/>
      <c r="AT35" s="4"/>
      <c r="AU35" s="4"/>
      <c r="AV35" s="4"/>
      <c r="AW35" s="4"/>
      <c r="AX35" s="4"/>
      <c r="AY35" s="4"/>
    </row>
    <row r="36" spans="1:51" ht="15" x14ac:dyDescent="0.25">
      <c r="A36" s="101">
        <f>YampaRiverInflow.TotalOutflow!A36</f>
        <v>44927</v>
      </c>
      <c r="B36" s="9"/>
      <c r="C36" s="9"/>
      <c r="D36" s="9">
        <v>48.27</v>
      </c>
      <c r="E36" s="10">
        <v>67.109080000000006</v>
      </c>
      <c r="F36" s="10">
        <v>85.926450000000003</v>
      </c>
      <c r="G36" s="10">
        <v>22.962630000000001</v>
      </c>
      <c r="H36" s="10">
        <v>38.586370000000002</v>
      </c>
      <c r="I36" s="10">
        <v>50.149720000000002</v>
      </c>
      <c r="J36" s="10">
        <v>73.993719999999996</v>
      </c>
      <c r="K36" s="10">
        <v>66.085639999999998</v>
      </c>
      <c r="L36" s="10">
        <v>35.41386</v>
      </c>
      <c r="M36" s="10">
        <v>73.120070000000013</v>
      </c>
      <c r="N36" s="10">
        <v>216.50864000000001</v>
      </c>
      <c r="O36" s="10">
        <v>75.599890000000002</v>
      </c>
      <c r="P36" s="10">
        <v>153.67762999999999</v>
      </c>
      <c r="Q36" s="10">
        <v>19.93974</v>
      </c>
      <c r="R36" s="10">
        <v>50.25112</v>
      </c>
      <c r="S36" s="10">
        <v>51.307099999999998</v>
      </c>
      <c r="T36" s="10">
        <v>48.592469999999999</v>
      </c>
      <c r="U36" s="10">
        <v>21.595279999999999</v>
      </c>
      <c r="V36" s="10">
        <v>50.7896</v>
      </c>
      <c r="W36" s="10">
        <v>15.387979999999999</v>
      </c>
      <c r="X36" s="10">
        <v>33.643239999999999</v>
      </c>
      <c r="Y36" s="10">
        <v>8.7414400000000008</v>
      </c>
      <c r="Z36" s="10">
        <v>308.55319000000003</v>
      </c>
      <c r="AA36" s="10">
        <v>17.535499999999999</v>
      </c>
      <c r="AB36" s="10">
        <v>-4.3097500000000002</v>
      </c>
      <c r="AC36" s="10">
        <v>33.658019999999993</v>
      </c>
      <c r="AD36" s="10">
        <v>9.6820599999999999</v>
      </c>
      <c r="AE36" s="10">
        <v>57.667650000000002</v>
      </c>
      <c r="AF36" s="10">
        <v>40.798379999999995</v>
      </c>
      <c r="AG36" s="10">
        <v>20.18862</v>
      </c>
      <c r="AH36" s="10">
        <v>17.98648</v>
      </c>
      <c r="AI36" s="9">
        <v>11.416129999999999</v>
      </c>
      <c r="AJ36" s="9">
        <v>26.265250000000002</v>
      </c>
      <c r="AK36" s="9">
        <v>62.10371</v>
      </c>
      <c r="AL36" s="9">
        <v>34.369769999999995</v>
      </c>
      <c r="AM36" s="9">
        <v>73.864550000000008</v>
      </c>
      <c r="AN36" s="4"/>
      <c r="AO36" s="4"/>
      <c r="AP36" s="4"/>
      <c r="AQ36" s="4"/>
      <c r="AR36" s="4"/>
      <c r="AS36" s="4"/>
      <c r="AT36" s="4"/>
      <c r="AU36" s="4"/>
      <c r="AV36" s="4"/>
      <c r="AW36" s="4"/>
      <c r="AX36" s="4"/>
      <c r="AY36" s="4"/>
    </row>
    <row r="37" spans="1:51" ht="15" x14ac:dyDescent="0.25">
      <c r="A37" s="101">
        <f>YampaRiverInflow.TotalOutflow!A37</f>
        <v>44958</v>
      </c>
      <c r="B37" s="9"/>
      <c r="C37" s="9"/>
      <c r="D37" s="9">
        <v>43.753999999999998</v>
      </c>
      <c r="E37" s="10">
        <v>61.891629999999999</v>
      </c>
      <c r="F37" s="10">
        <v>81.362130000000008</v>
      </c>
      <c r="G37" s="10">
        <v>65.860690000000005</v>
      </c>
      <c r="H37" s="10">
        <v>96.742260000000002</v>
      </c>
      <c r="I37" s="10">
        <v>56.577669999999998</v>
      </c>
      <c r="J37" s="10">
        <v>76.689610000000002</v>
      </c>
      <c r="K37" s="10">
        <v>27.47861</v>
      </c>
      <c r="L37" s="10">
        <v>58.670389999999998</v>
      </c>
      <c r="M37" s="10">
        <v>103.05712</v>
      </c>
      <c r="N37" s="10">
        <v>217.21960000000001</v>
      </c>
      <c r="O37" s="10">
        <v>68.652330000000006</v>
      </c>
      <c r="P37" s="10">
        <v>95.266850000000005</v>
      </c>
      <c r="Q37" s="10">
        <v>30.53435</v>
      </c>
      <c r="R37" s="10">
        <v>0.87429999999999997</v>
      </c>
      <c r="S37" s="10">
        <v>79.516630000000006</v>
      </c>
      <c r="T37" s="10">
        <v>42.740839999999999</v>
      </c>
      <c r="U37" s="10">
        <v>27.866959999999999</v>
      </c>
      <c r="V37" s="10">
        <v>42.402940000000001</v>
      </c>
      <c r="W37" s="10">
        <v>9.2639599999999991</v>
      </c>
      <c r="X37" s="10">
        <v>42.885899999999999</v>
      </c>
      <c r="Y37" s="10">
        <v>23.858460000000001</v>
      </c>
      <c r="Z37" s="10">
        <v>198.39957999999999</v>
      </c>
      <c r="AA37" s="10">
        <v>14.859780000000001</v>
      </c>
      <c r="AB37" s="10">
        <v>22.055709999999998</v>
      </c>
      <c r="AC37" s="10">
        <v>46.185139999999997</v>
      </c>
      <c r="AD37" s="10">
        <v>33.257949999999994</v>
      </c>
      <c r="AE37" s="10">
        <v>61.041400000000003</v>
      </c>
      <c r="AF37" s="10">
        <v>40.438339999999997</v>
      </c>
      <c r="AG37" s="10">
        <v>24.008119999999998</v>
      </c>
      <c r="AH37" s="10">
        <v>33.928449999999998</v>
      </c>
      <c r="AI37" s="9">
        <v>39.258580000000002</v>
      </c>
      <c r="AJ37" s="9">
        <v>44.198879999999996</v>
      </c>
      <c r="AK37" s="9">
        <v>81.362470000000002</v>
      </c>
      <c r="AL37" s="9">
        <v>51.700089999999996</v>
      </c>
      <c r="AM37" s="9">
        <v>67.515590000000003</v>
      </c>
      <c r="AN37" s="4"/>
      <c r="AO37" s="4"/>
      <c r="AP37" s="4"/>
      <c r="AQ37" s="4"/>
      <c r="AR37" s="4"/>
      <c r="AS37" s="4"/>
      <c r="AT37" s="4"/>
      <c r="AU37" s="4"/>
      <c r="AV37" s="4"/>
      <c r="AW37" s="4"/>
      <c r="AX37" s="4"/>
      <c r="AY37" s="4"/>
    </row>
    <row r="38" spans="1:51" ht="15" x14ac:dyDescent="0.25">
      <c r="A38" s="101">
        <f>YampaRiverInflow.TotalOutflow!A38</f>
        <v>44986</v>
      </c>
      <c r="B38" s="9"/>
      <c r="C38" s="9"/>
      <c r="D38" s="9">
        <v>18.689</v>
      </c>
      <c r="E38" s="10">
        <v>66.457669999999993</v>
      </c>
      <c r="F38" s="10">
        <v>78.140059999999991</v>
      </c>
      <c r="G38" s="10">
        <v>46.975250000000003</v>
      </c>
      <c r="H38" s="10">
        <v>33.411790000000003</v>
      </c>
      <c r="I38" s="10">
        <v>9.7218199999999992</v>
      </c>
      <c r="J38" s="10">
        <v>-6.2396000000000003</v>
      </c>
      <c r="K38" s="10">
        <v>11.97274</v>
      </c>
      <c r="L38" s="10">
        <v>69.191539999999989</v>
      </c>
      <c r="M38" s="10">
        <v>135.81139999999999</v>
      </c>
      <c r="N38" s="10">
        <v>231.93197000000001</v>
      </c>
      <c r="O38" s="10">
        <v>51.73753</v>
      </c>
      <c r="P38" s="10">
        <v>184.00505999999999</v>
      </c>
      <c r="Q38" s="10">
        <v>-49.657410000000006</v>
      </c>
      <c r="R38" s="10">
        <v>44.784990000000001</v>
      </c>
      <c r="S38" s="10">
        <v>91.549779999999998</v>
      </c>
      <c r="T38" s="10">
        <v>-1.9535199999999999</v>
      </c>
      <c r="U38" s="10">
        <v>-1.3108900000000001</v>
      </c>
      <c r="V38" s="10">
        <v>38.696649999999998</v>
      </c>
      <c r="W38" s="10">
        <v>-25.373279999999998</v>
      </c>
      <c r="X38" s="10">
        <v>13.9216</v>
      </c>
      <c r="Y38" s="10">
        <v>0.71389999999999998</v>
      </c>
      <c r="Z38" s="10">
        <v>113.0411</v>
      </c>
      <c r="AA38" s="10">
        <v>23.902099999999997</v>
      </c>
      <c r="AB38" s="10">
        <v>-3.2670700000000004</v>
      </c>
      <c r="AC38" s="10">
        <v>14.70945</v>
      </c>
      <c r="AD38" s="10">
        <v>-18.02298</v>
      </c>
      <c r="AE38" s="10">
        <v>19.158650000000002</v>
      </c>
      <c r="AF38" s="10">
        <v>22.104689999999998</v>
      </c>
      <c r="AG38" s="10">
        <v>14.295219999999999</v>
      </c>
      <c r="AH38" s="10">
        <v>17.065750000000001</v>
      </c>
      <c r="AI38" s="9">
        <v>-8.489469999999999</v>
      </c>
      <c r="AJ38" s="9">
        <v>9.3208599999999997</v>
      </c>
      <c r="AK38" s="9">
        <v>51.526900000000005</v>
      </c>
      <c r="AL38" s="9">
        <v>43.174469999999999</v>
      </c>
      <c r="AM38" s="9">
        <v>144.17287999999999</v>
      </c>
      <c r="AN38" s="4"/>
      <c r="AO38" s="4"/>
      <c r="AP38" s="4"/>
      <c r="AQ38" s="4"/>
      <c r="AR38" s="4"/>
      <c r="AS38" s="4"/>
      <c r="AT38" s="4"/>
      <c r="AU38" s="4"/>
      <c r="AV38" s="4"/>
      <c r="AW38" s="4"/>
      <c r="AX38" s="4"/>
      <c r="AY38" s="4"/>
    </row>
    <row r="39" spans="1:51" ht="15" x14ac:dyDescent="0.25">
      <c r="A39" s="101">
        <f>YampaRiverInflow.TotalOutflow!A39</f>
        <v>45017</v>
      </c>
      <c r="B39" s="9"/>
      <c r="C39" s="9"/>
      <c r="D39" s="9">
        <v>20.425000000000001</v>
      </c>
      <c r="E39" s="10">
        <v>93.1066</v>
      </c>
      <c r="F39" s="10">
        <v>113.65612</v>
      </c>
      <c r="G39" s="10">
        <v>66.630200000000002</v>
      </c>
      <c r="H39" s="10">
        <v>71.963399999999993</v>
      </c>
      <c r="I39" s="10">
        <v>66.69935000000001</v>
      </c>
      <c r="J39" s="10">
        <v>32.739060000000002</v>
      </c>
      <c r="K39" s="10">
        <v>14.244879999999998</v>
      </c>
      <c r="L39" s="10">
        <v>31.657869999999999</v>
      </c>
      <c r="M39" s="10">
        <v>78.978619999999992</v>
      </c>
      <c r="N39" s="10">
        <v>163.68356</v>
      </c>
      <c r="O39" s="10">
        <v>33.634209999999996</v>
      </c>
      <c r="P39" s="10">
        <v>85.047899999999998</v>
      </c>
      <c r="Q39" s="10">
        <v>90.867329999999995</v>
      </c>
      <c r="R39" s="10">
        <v>42.873559999999998</v>
      </c>
      <c r="S39" s="10">
        <v>92.717320000000001</v>
      </c>
      <c r="T39" s="10">
        <v>-50.942349999999998</v>
      </c>
      <c r="U39" s="10">
        <v>-20.665459999999999</v>
      </c>
      <c r="V39" s="10">
        <v>-6.8614199999999999</v>
      </c>
      <c r="W39" s="10">
        <v>-36.738260000000004</v>
      </c>
      <c r="X39" s="10">
        <v>-5.1315900000000001</v>
      </c>
      <c r="Y39" s="10">
        <v>8.6379099999999998</v>
      </c>
      <c r="Z39" s="10">
        <v>92.931869999999989</v>
      </c>
      <c r="AA39" s="10">
        <v>8.7707999999999995</v>
      </c>
      <c r="AB39" s="10">
        <v>-11.025589999999999</v>
      </c>
      <c r="AC39" s="10">
        <v>-2.8896199999999999</v>
      </c>
      <c r="AD39" s="10">
        <v>-12.4717</v>
      </c>
      <c r="AE39" s="10">
        <v>37.547419999999995</v>
      </c>
      <c r="AF39" s="10">
        <v>73.938360000000003</v>
      </c>
      <c r="AG39" s="10">
        <v>23.613019999999999</v>
      </c>
      <c r="AH39" s="10">
        <v>12.379110000000001</v>
      </c>
      <c r="AI39" s="9">
        <v>-15.7683</v>
      </c>
      <c r="AJ39" s="9">
        <v>-8.9777900000000006</v>
      </c>
      <c r="AK39" s="9">
        <v>26.227169999999997</v>
      </c>
      <c r="AL39" s="9">
        <v>28.672889999999999</v>
      </c>
      <c r="AM39" s="9">
        <v>88.52458</v>
      </c>
      <c r="AN39" s="4"/>
      <c r="AO39" s="4"/>
      <c r="AP39" s="4"/>
      <c r="AQ39" s="4"/>
      <c r="AR39" s="4"/>
      <c r="AS39" s="4"/>
      <c r="AT39" s="4"/>
      <c r="AU39" s="4"/>
      <c r="AV39" s="4"/>
      <c r="AW39" s="4"/>
      <c r="AX39" s="4"/>
      <c r="AY39" s="4"/>
    </row>
    <row r="40" spans="1:51" ht="15" x14ac:dyDescent="0.25">
      <c r="A40" s="101">
        <f>YampaRiverInflow.TotalOutflow!A40</f>
        <v>45047</v>
      </c>
      <c r="B40" s="9"/>
      <c r="C40" s="9"/>
      <c r="D40" s="9">
        <v>3.4889999999999999</v>
      </c>
      <c r="E40" s="10">
        <v>79.716399999999993</v>
      </c>
      <c r="F40" s="10">
        <v>34.539989999999996</v>
      </c>
      <c r="G40" s="10">
        <v>-75.702719999999999</v>
      </c>
      <c r="H40" s="10">
        <v>26.673189999999998</v>
      </c>
      <c r="I40" s="10">
        <v>47.744349999999997</v>
      </c>
      <c r="J40" s="10">
        <v>-46.262440000000005</v>
      </c>
      <c r="K40" s="10">
        <v>-30.300249999999998</v>
      </c>
      <c r="L40" s="10">
        <v>12.60849</v>
      </c>
      <c r="M40" s="10">
        <v>48.945730000000005</v>
      </c>
      <c r="N40" s="10">
        <v>120.83439999999999</v>
      </c>
      <c r="O40" s="10">
        <v>43.791910000000001</v>
      </c>
      <c r="P40" s="10">
        <v>143.51311999999999</v>
      </c>
      <c r="Q40" s="10">
        <v>14.462389999999999</v>
      </c>
      <c r="R40" s="10">
        <v>25.07938</v>
      </c>
      <c r="S40" s="10">
        <v>110.48378</v>
      </c>
      <c r="T40" s="10">
        <v>4.4198699999999995</v>
      </c>
      <c r="U40" s="10">
        <v>-9.4710400000000003</v>
      </c>
      <c r="V40" s="10">
        <v>-11.55878</v>
      </c>
      <c r="W40" s="10">
        <v>-20.12107</v>
      </c>
      <c r="X40" s="10">
        <v>-6.2686999999999999</v>
      </c>
      <c r="Y40" s="10">
        <v>3.8273699999999997</v>
      </c>
      <c r="Z40" s="10">
        <v>135.48492000000002</v>
      </c>
      <c r="AA40" s="10">
        <v>-18.09918</v>
      </c>
      <c r="AB40" s="10">
        <v>-26.76895</v>
      </c>
      <c r="AC40" s="10">
        <v>12.218399999999999</v>
      </c>
      <c r="AD40" s="10">
        <v>8.8367199999999997</v>
      </c>
      <c r="AE40" s="10">
        <v>40.216769999999997</v>
      </c>
      <c r="AF40" s="10">
        <v>62.942929999999997</v>
      </c>
      <c r="AG40" s="10">
        <v>-7.97098</v>
      </c>
      <c r="AH40" s="10">
        <v>-0.19831000000000001</v>
      </c>
      <c r="AI40" s="9">
        <v>-19.161000000000001</v>
      </c>
      <c r="AJ40" s="9">
        <v>-13.035030000000001</v>
      </c>
      <c r="AK40" s="9">
        <v>50.601709999999997</v>
      </c>
      <c r="AL40" s="9">
        <v>65.539070000000009</v>
      </c>
      <c r="AM40" s="9">
        <v>154.51563000000002</v>
      </c>
      <c r="AN40" s="4"/>
      <c r="AO40" s="4"/>
      <c r="AP40" s="4"/>
      <c r="AQ40" s="4"/>
      <c r="AR40" s="4"/>
      <c r="AS40" s="4"/>
      <c r="AT40" s="4"/>
      <c r="AU40" s="4"/>
      <c r="AV40" s="4"/>
      <c r="AW40" s="4"/>
      <c r="AX40" s="4"/>
      <c r="AY40" s="4"/>
    </row>
    <row r="41" spans="1:51" ht="15" x14ac:dyDescent="0.25">
      <c r="A41" s="101">
        <f>YampaRiverInflow.TotalOutflow!A41</f>
        <v>45078</v>
      </c>
      <c r="B41" s="9"/>
      <c r="C41" s="9"/>
      <c r="D41" s="9">
        <v>-14.398</v>
      </c>
      <c r="E41" s="10">
        <v>59.826749999999997</v>
      </c>
      <c r="F41" s="10">
        <v>109.47535999999999</v>
      </c>
      <c r="G41" s="10">
        <v>52.728230000000003</v>
      </c>
      <c r="H41" s="10">
        <v>39.237310000000001</v>
      </c>
      <c r="I41" s="10">
        <v>-5.3495100000000004</v>
      </c>
      <c r="J41" s="10">
        <v>-3.2524600000000001</v>
      </c>
      <c r="K41" s="10">
        <v>22.28257</v>
      </c>
      <c r="L41" s="10">
        <v>74.744810000000001</v>
      </c>
      <c r="M41" s="10">
        <v>-3.0993200000000001</v>
      </c>
      <c r="N41" s="10">
        <v>7.29115</v>
      </c>
      <c r="O41" s="10">
        <v>-5.7815200000000004</v>
      </c>
      <c r="P41" s="10">
        <v>44.457190000000004</v>
      </c>
      <c r="Q41" s="10">
        <v>6.8165200000000006</v>
      </c>
      <c r="R41" s="10">
        <v>-20.784119999999998</v>
      </c>
      <c r="S41" s="10">
        <v>54.98883</v>
      </c>
      <c r="T41" s="10">
        <v>15.635149999999999</v>
      </c>
      <c r="U41" s="10">
        <v>-4.4930099999999999</v>
      </c>
      <c r="V41" s="10">
        <v>-44.942190000000004</v>
      </c>
      <c r="W41" s="10">
        <v>-28.13184</v>
      </c>
      <c r="X41" s="10">
        <v>-44.289410000000004</v>
      </c>
      <c r="Y41" s="10">
        <v>-35.671800000000005</v>
      </c>
      <c r="Z41" s="10">
        <v>27.88485</v>
      </c>
      <c r="AA41" s="10">
        <v>-19.299349999999997</v>
      </c>
      <c r="AB41" s="10">
        <v>-31.8673</v>
      </c>
      <c r="AC41" s="10">
        <v>12.303469999999999</v>
      </c>
      <c r="AD41" s="10">
        <v>-30.751990000000003</v>
      </c>
      <c r="AE41" s="10">
        <v>-8.8943600000000007</v>
      </c>
      <c r="AF41" s="10">
        <v>32.357529999999997</v>
      </c>
      <c r="AG41" s="10">
        <v>-19.29664</v>
      </c>
      <c r="AH41" s="10">
        <v>-30.338090000000001</v>
      </c>
      <c r="AI41" s="9">
        <v>-26.509810000000002</v>
      </c>
      <c r="AJ41" s="9">
        <v>-10.61144</v>
      </c>
      <c r="AK41" s="9">
        <v>25.167849999999998</v>
      </c>
      <c r="AL41" s="9">
        <v>1.52935</v>
      </c>
      <c r="AM41" s="9">
        <v>-32.185220000000001</v>
      </c>
      <c r="AN41" s="4"/>
      <c r="AO41" s="4"/>
      <c r="AP41" s="4"/>
      <c r="AQ41" s="4"/>
      <c r="AR41" s="4"/>
      <c r="AS41" s="4"/>
      <c r="AT41" s="4"/>
      <c r="AU41" s="4"/>
      <c r="AV41" s="4"/>
      <c r="AW41" s="4"/>
      <c r="AX41" s="4"/>
      <c r="AY41" s="4"/>
    </row>
    <row r="42" spans="1:51" ht="15" x14ac:dyDescent="0.25">
      <c r="A42" s="101">
        <f>YampaRiverInflow.TotalOutflow!A42</f>
        <v>45108</v>
      </c>
      <c r="B42" s="9"/>
      <c r="C42" s="9"/>
      <c r="D42" s="9">
        <v>16.077999999999999</v>
      </c>
      <c r="E42" s="10">
        <v>263.92844000000002</v>
      </c>
      <c r="F42" s="10">
        <v>81.789079999999998</v>
      </c>
      <c r="G42" s="10">
        <v>-37.088639999999998</v>
      </c>
      <c r="H42" s="10">
        <v>41.058320000000002</v>
      </c>
      <c r="I42" s="10">
        <v>23.067810000000001</v>
      </c>
      <c r="J42" s="10">
        <v>96.231220000000008</v>
      </c>
      <c r="K42" s="10">
        <v>36.173430000000003</v>
      </c>
      <c r="L42" s="10">
        <v>14.53885</v>
      </c>
      <c r="M42" s="10">
        <v>48.365290000000002</v>
      </c>
      <c r="N42" s="10">
        <v>13.52698</v>
      </c>
      <c r="O42" s="10">
        <v>41.234610000000004</v>
      </c>
      <c r="P42" s="10">
        <v>51.91695</v>
      </c>
      <c r="Q42" s="10">
        <v>63.193040000000003</v>
      </c>
      <c r="R42" s="10">
        <v>38.002940000000002</v>
      </c>
      <c r="S42" s="10">
        <v>100.30158999999999</v>
      </c>
      <c r="T42" s="10">
        <v>89.86345</v>
      </c>
      <c r="U42" s="10">
        <v>-26.052589999999999</v>
      </c>
      <c r="V42" s="10">
        <v>-16.813580000000002</v>
      </c>
      <c r="W42" s="10">
        <v>9.49343</v>
      </c>
      <c r="X42" s="10">
        <v>3.8433299999999999</v>
      </c>
      <c r="Y42" s="10">
        <v>-10.612440000000001</v>
      </c>
      <c r="Z42" s="10">
        <v>41.559800000000003</v>
      </c>
      <c r="AA42" s="10">
        <v>2.9969000000000001</v>
      </c>
      <c r="AB42" s="10">
        <v>6.9309099999999999</v>
      </c>
      <c r="AC42" s="10">
        <v>11.99058</v>
      </c>
      <c r="AD42" s="10">
        <v>-16.260439999999999</v>
      </c>
      <c r="AE42" s="10">
        <v>-22.835750000000001</v>
      </c>
      <c r="AF42" s="10">
        <v>21.93834</v>
      </c>
      <c r="AG42" s="10">
        <v>36.23865</v>
      </c>
      <c r="AH42" s="10">
        <v>36.61777</v>
      </c>
      <c r="AI42" s="9">
        <v>9.9708400000000008</v>
      </c>
      <c r="AJ42" s="9">
        <v>18.92069</v>
      </c>
      <c r="AK42" s="9">
        <v>11.734999999999999</v>
      </c>
      <c r="AL42" s="9">
        <v>32.128329999999998</v>
      </c>
      <c r="AM42" s="9">
        <v>158.17092000000002</v>
      </c>
      <c r="AN42" s="4"/>
      <c r="AO42" s="4"/>
      <c r="AP42" s="4"/>
      <c r="AQ42" s="4"/>
      <c r="AR42" s="4"/>
      <c r="AS42" s="4"/>
      <c r="AT42" s="4"/>
      <c r="AU42" s="4"/>
      <c r="AV42" s="4"/>
      <c r="AW42" s="4"/>
      <c r="AX42" s="4"/>
      <c r="AY42" s="4"/>
    </row>
    <row r="43" spans="1:51" ht="15" x14ac:dyDescent="0.25">
      <c r="A43" s="101">
        <f>YampaRiverInflow.TotalOutflow!A43</f>
        <v>45139</v>
      </c>
      <c r="B43" s="9"/>
      <c r="C43" s="9"/>
      <c r="D43" s="9">
        <v>33.622999999999998</v>
      </c>
      <c r="E43" s="10">
        <v>181.92004</v>
      </c>
      <c r="F43" s="10">
        <v>27.910540000000001</v>
      </c>
      <c r="G43" s="10">
        <v>47.18244</v>
      </c>
      <c r="H43" s="10">
        <v>96.179249999999996</v>
      </c>
      <c r="I43" s="10">
        <v>61.017019999999995</v>
      </c>
      <c r="J43" s="10">
        <v>51.164999999999999</v>
      </c>
      <c r="K43" s="10">
        <v>53.872199999999999</v>
      </c>
      <c r="L43" s="10">
        <v>72.455490000000012</v>
      </c>
      <c r="M43" s="10">
        <v>75.402380000000008</v>
      </c>
      <c r="N43" s="10">
        <v>106.43533000000001</v>
      </c>
      <c r="O43" s="10">
        <v>67.57383999999999</v>
      </c>
      <c r="P43" s="10">
        <v>52.7256</v>
      </c>
      <c r="Q43" s="10">
        <v>30.167000000000002</v>
      </c>
      <c r="R43" s="10">
        <v>95.579899999999995</v>
      </c>
      <c r="S43" s="10">
        <v>79.560249999999996</v>
      </c>
      <c r="T43" s="10">
        <v>70.709090000000003</v>
      </c>
      <c r="U43" s="10">
        <v>34.237900000000003</v>
      </c>
      <c r="V43" s="10">
        <v>44.544559999999997</v>
      </c>
      <c r="W43" s="10">
        <v>14.0466</v>
      </c>
      <c r="X43" s="10">
        <v>56.732959999999999</v>
      </c>
      <c r="Y43" s="10">
        <v>22.905419999999999</v>
      </c>
      <c r="Z43" s="10">
        <v>62.430010000000003</v>
      </c>
      <c r="AA43" s="10">
        <v>21.733169999999998</v>
      </c>
      <c r="AB43" s="10">
        <v>32.04927</v>
      </c>
      <c r="AC43" s="10">
        <v>31.077919999999999</v>
      </c>
      <c r="AD43" s="10">
        <v>9.1049699999999998</v>
      </c>
      <c r="AE43" s="10">
        <v>11.513950000000001</v>
      </c>
      <c r="AF43" s="10">
        <v>35.979999999999997</v>
      </c>
      <c r="AG43" s="10">
        <v>89.903379999999999</v>
      </c>
      <c r="AH43" s="10">
        <v>51.304139999999997</v>
      </c>
      <c r="AI43" s="9">
        <v>54.512869999999999</v>
      </c>
      <c r="AJ43" s="9">
        <v>55.313870000000001</v>
      </c>
      <c r="AK43" s="9">
        <v>113.31216000000001</v>
      </c>
      <c r="AL43" s="9">
        <v>58.910589999999999</v>
      </c>
      <c r="AM43" s="9">
        <v>171.29213000000001</v>
      </c>
      <c r="AN43" s="4"/>
      <c r="AO43" s="4"/>
      <c r="AP43" s="4"/>
      <c r="AQ43" s="4"/>
      <c r="AR43" s="4"/>
      <c r="AS43" s="4"/>
      <c r="AT43" s="4"/>
      <c r="AU43" s="4"/>
      <c r="AV43" s="4"/>
      <c r="AW43" s="4"/>
      <c r="AX43" s="4"/>
      <c r="AY43" s="4"/>
    </row>
    <row r="44" spans="1:51" ht="15" x14ac:dyDescent="0.25">
      <c r="A44" s="101">
        <f>YampaRiverInflow.TotalOutflow!A44</f>
        <v>45170</v>
      </c>
      <c r="B44" s="9"/>
      <c r="C44" s="9"/>
      <c r="D44" s="9">
        <v>26.303999999999998</v>
      </c>
      <c r="E44" s="10">
        <v>49.537279999999996</v>
      </c>
      <c r="F44" s="10">
        <v>48.147349999999996</v>
      </c>
      <c r="G44" s="10">
        <v>19.100849999999998</v>
      </c>
      <c r="H44" s="10">
        <v>44.182519999999997</v>
      </c>
      <c r="I44" s="10">
        <v>39.570800000000006</v>
      </c>
      <c r="J44" s="10">
        <v>60.816720000000004</v>
      </c>
      <c r="K44" s="10">
        <v>123.70398</v>
      </c>
      <c r="L44" s="10">
        <v>66.820329999999998</v>
      </c>
      <c r="M44" s="10">
        <v>67.131079999999997</v>
      </c>
      <c r="N44" s="10">
        <v>74.204390000000004</v>
      </c>
      <c r="O44" s="10">
        <v>60.767949999999999</v>
      </c>
      <c r="P44" s="10">
        <v>44.842580000000005</v>
      </c>
      <c r="Q44" s="10">
        <v>21.581499999999998</v>
      </c>
      <c r="R44" s="10">
        <v>40.702069999999999</v>
      </c>
      <c r="S44" s="10">
        <v>105.37634</v>
      </c>
      <c r="T44" s="10">
        <v>66.257890000000003</v>
      </c>
      <c r="U44" s="10">
        <v>1.6861700000000002</v>
      </c>
      <c r="V44" s="10">
        <v>30.615169999999999</v>
      </c>
      <c r="W44" s="10">
        <v>57.502429999999997</v>
      </c>
      <c r="X44" s="10">
        <v>34.311339999999994</v>
      </c>
      <c r="Y44" s="10">
        <v>33.011309999999995</v>
      </c>
      <c r="Z44" s="10">
        <v>31.35323</v>
      </c>
      <c r="AA44" s="10">
        <v>-3.86361</v>
      </c>
      <c r="AB44" s="10">
        <v>15.656870000000001</v>
      </c>
      <c r="AC44" s="10">
        <v>22.814970000000002</v>
      </c>
      <c r="AD44" s="10">
        <v>11.3721</v>
      </c>
      <c r="AE44" s="10">
        <v>27.015340000000002</v>
      </c>
      <c r="AF44" s="10">
        <v>19.485970000000002</v>
      </c>
      <c r="AG44" s="10">
        <v>51.889110000000002</v>
      </c>
      <c r="AH44" s="10">
        <v>69.938880000000012</v>
      </c>
      <c r="AI44" s="9">
        <v>85.735799999999998</v>
      </c>
      <c r="AJ44" s="9">
        <v>28.291240000000002</v>
      </c>
      <c r="AK44" s="9">
        <v>61.583260000000003</v>
      </c>
      <c r="AL44" s="9">
        <v>58.855499999999999</v>
      </c>
      <c r="AM44" s="9">
        <v>54.591169999999998</v>
      </c>
      <c r="AN44" s="4"/>
      <c r="AO44" s="4"/>
      <c r="AP44" s="4"/>
      <c r="AQ44" s="4"/>
      <c r="AR44" s="4"/>
      <c r="AS44" s="4"/>
      <c r="AT44" s="4"/>
      <c r="AU44" s="4"/>
      <c r="AV44" s="4"/>
      <c r="AW44" s="4"/>
      <c r="AX44" s="4"/>
      <c r="AY44" s="4"/>
    </row>
    <row r="45" spans="1:51" ht="15" x14ac:dyDescent="0.25">
      <c r="A45" s="101">
        <f>YampaRiverInflow.TotalOutflow!A45</f>
        <v>45200</v>
      </c>
      <c r="B45" s="9"/>
      <c r="C45" s="9"/>
      <c r="D45" s="9">
        <v>26.123999999999999</v>
      </c>
      <c r="E45" s="10">
        <v>62.611580000000004</v>
      </c>
      <c r="F45" s="10">
        <v>44.29318</v>
      </c>
      <c r="G45" s="10">
        <v>76.503590000000003</v>
      </c>
      <c r="H45" s="10">
        <v>31.99305</v>
      </c>
      <c r="I45" s="10">
        <v>68.755240000000001</v>
      </c>
      <c r="J45" s="10">
        <v>34.473959999999998</v>
      </c>
      <c r="K45" s="10">
        <v>-5.0724499999999999</v>
      </c>
      <c r="L45" s="10">
        <v>8.4032400000000003</v>
      </c>
      <c r="M45" s="10">
        <v>58.572089999999996</v>
      </c>
      <c r="N45" s="10">
        <v>26.536560000000001</v>
      </c>
      <c r="O45" s="10">
        <v>30.619790000000002</v>
      </c>
      <c r="P45" s="10">
        <v>17.437549999999998</v>
      </c>
      <c r="Q45" s="10">
        <v>-6.8582700000000001</v>
      </c>
      <c r="R45" s="10">
        <v>-5.2950000000000004E-2</v>
      </c>
      <c r="S45" s="10">
        <v>34.554230000000004</v>
      </c>
      <c r="T45" s="10">
        <v>-2.5649999999999999</v>
      </c>
      <c r="U45" s="10">
        <v>14.550549999999999</v>
      </c>
      <c r="V45" s="10">
        <v>-9.9389500000000002</v>
      </c>
      <c r="W45" s="10">
        <v>23.19021</v>
      </c>
      <c r="X45" s="10">
        <v>-14.36961</v>
      </c>
      <c r="Y45" s="10">
        <v>71.068789999999993</v>
      </c>
      <c r="Z45" s="10">
        <v>6.2742899999999997</v>
      </c>
      <c r="AA45" s="10">
        <v>27.342230000000001</v>
      </c>
      <c r="AB45" s="10">
        <v>-0.23946999999999999</v>
      </c>
      <c r="AC45" s="10">
        <v>-2.2455599999999998</v>
      </c>
      <c r="AD45" s="10">
        <v>-16.214659999999999</v>
      </c>
      <c r="AE45" s="10">
        <v>31.133290000000002</v>
      </c>
      <c r="AF45" s="10">
        <v>10.062709999999999</v>
      </c>
      <c r="AG45" s="10">
        <v>26.87743</v>
      </c>
      <c r="AH45" s="10">
        <v>16.168790000000001</v>
      </c>
      <c r="AI45" s="9">
        <v>10.55016</v>
      </c>
      <c r="AJ45" s="9">
        <v>53.043779999999998</v>
      </c>
      <c r="AK45" s="9">
        <v>3.4746300000000003</v>
      </c>
      <c r="AL45" s="9">
        <v>36.631749999999997</v>
      </c>
      <c r="AM45" s="9">
        <v>85.245990000000006</v>
      </c>
      <c r="AN45" s="4"/>
      <c r="AO45" s="4"/>
      <c r="AP45" s="4"/>
      <c r="AQ45" s="4"/>
      <c r="AR45" s="4"/>
      <c r="AS45" s="4"/>
      <c r="AT45" s="4"/>
      <c r="AU45" s="4"/>
      <c r="AV45" s="4"/>
      <c r="AW45" s="4"/>
      <c r="AX45" s="4"/>
      <c r="AY45" s="4"/>
    </row>
    <row r="46" spans="1:51" ht="15" x14ac:dyDescent="0.25">
      <c r="A46" s="101">
        <f>YampaRiverInflow.TotalOutflow!A46</f>
        <v>45231</v>
      </c>
      <c r="B46" s="9"/>
      <c r="C46" s="9"/>
      <c r="D46" s="9">
        <v>40.941000000000003</v>
      </c>
      <c r="E46" s="10">
        <v>84.97354</v>
      </c>
      <c r="F46" s="10">
        <v>44.572330000000001</v>
      </c>
      <c r="G46" s="10">
        <v>61.21857</v>
      </c>
      <c r="H46" s="10">
        <v>61.653169999999996</v>
      </c>
      <c r="I46" s="10">
        <v>14.882989999999999</v>
      </c>
      <c r="J46" s="10">
        <v>-19.204990000000002</v>
      </c>
      <c r="K46" s="10">
        <v>-1.52424</v>
      </c>
      <c r="L46" s="10">
        <v>18.457650000000001</v>
      </c>
      <c r="M46" s="10">
        <v>34.945860000000003</v>
      </c>
      <c r="N46" s="10">
        <v>47.466260000000005</v>
      </c>
      <c r="O46" s="10">
        <v>4.8053999999999997</v>
      </c>
      <c r="P46" s="10">
        <v>35.269769999999994</v>
      </c>
      <c r="Q46" s="10">
        <v>42.339680000000001</v>
      </c>
      <c r="R46" s="10">
        <v>55.028739999999999</v>
      </c>
      <c r="S46" s="10">
        <v>49.55097</v>
      </c>
      <c r="T46" s="10">
        <v>12.85075</v>
      </c>
      <c r="U46" s="10">
        <v>-5.0983599999999996</v>
      </c>
      <c r="V46" s="10">
        <v>3.7396100000000003</v>
      </c>
      <c r="W46" s="10">
        <v>5.9197799999999994</v>
      </c>
      <c r="X46" s="10">
        <v>13.224440000000001</v>
      </c>
      <c r="Y46" s="10">
        <v>88.19019999999999</v>
      </c>
      <c r="Z46" s="10">
        <v>3.3384200000000002</v>
      </c>
      <c r="AA46" s="10">
        <v>9.6611499999999992</v>
      </c>
      <c r="AB46" s="10">
        <v>28.934830000000002</v>
      </c>
      <c r="AC46" s="10">
        <v>23.146419999999999</v>
      </c>
      <c r="AD46" s="10">
        <v>6.9311699999999998</v>
      </c>
      <c r="AE46" s="10">
        <v>-18.565669999999997</v>
      </c>
      <c r="AF46" s="10">
        <v>6.0730000000000004</v>
      </c>
      <c r="AG46" s="10">
        <v>25.847069999999999</v>
      </c>
      <c r="AH46" s="10">
        <v>73.871279999999999</v>
      </c>
      <c r="AI46" s="9">
        <v>16.733310000000003</v>
      </c>
      <c r="AJ46" s="9">
        <v>13.000729999999999</v>
      </c>
      <c r="AK46" s="9">
        <v>60.45805</v>
      </c>
      <c r="AL46" s="9">
        <v>87.538119999999992</v>
      </c>
      <c r="AM46" s="9">
        <v>64.758309999999994</v>
      </c>
      <c r="AN46" s="4"/>
      <c r="AO46" s="4"/>
      <c r="AP46" s="4"/>
      <c r="AQ46" s="4"/>
      <c r="AR46" s="4"/>
      <c r="AS46" s="4"/>
      <c r="AT46" s="4"/>
      <c r="AU46" s="4"/>
      <c r="AV46" s="4"/>
      <c r="AW46" s="4"/>
      <c r="AX46" s="4"/>
      <c r="AY46" s="4"/>
    </row>
    <row r="47" spans="1:51" ht="15" x14ac:dyDescent="0.25">
      <c r="A47" s="101">
        <f>YampaRiverInflow.TotalOutflow!A47</f>
        <v>45261</v>
      </c>
      <c r="B47" s="9"/>
      <c r="C47" s="9"/>
      <c r="D47" s="9">
        <v>31.451000000000001</v>
      </c>
      <c r="E47" s="10">
        <v>94.589410000000001</v>
      </c>
      <c r="F47" s="10">
        <v>51.131320000000002</v>
      </c>
      <c r="G47" s="10">
        <v>61.849769999999999</v>
      </c>
      <c r="H47" s="10">
        <v>34.074580000000005</v>
      </c>
      <c r="I47" s="10">
        <v>38.824640000000002</v>
      </c>
      <c r="J47" s="10">
        <v>35.952129999999997</v>
      </c>
      <c r="K47" s="10">
        <v>20.8627</v>
      </c>
      <c r="L47" s="10">
        <v>57.803160000000005</v>
      </c>
      <c r="M47" s="10">
        <v>92.029710000000009</v>
      </c>
      <c r="N47" s="10">
        <v>54.482939999999999</v>
      </c>
      <c r="O47" s="10">
        <v>74.188720000000004</v>
      </c>
      <c r="P47" s="10">
        <v>20.86449</v>
      </c>
      <c r="Q47" s="10">
        <v>23.802630000000001</v>
      </c>
      <c r="R47" s="10">
        <v>17.31991</v>
      </c>
      <c r="S47" s="10">
        <v>3.7025900000000003</v>
      </c>
      <c r="T47" s="10">
        <v>4.0086300000000001</v>
      </c>
      <c r="U47" s="10">
        <v>16.006059999999998</v>
      </c>
      <c r="V47" s="10">
        <v>32.989669999999997</v>
      </c>
      <c r="W47" s="10">
        <v>24.059549999999998</v>
      </c>
      <c r="X47" s="10">
        <v>18.055310000000002</v>
      </c>
      <c r="Y47" s="10">
        <v>72.941210000000012</v>
      </c>
      <c r="Z47" s="10">
        <v>9.4193499999999997</v>
      </c>
      <c r="AA47" s="10">
        <v>-6.6252899999999997</v>
      </c>
      <c r="AB47" s="10">
        <v>25.260439999999999</v>
      </c>
      <c r="AC47" s="10">
        <v>20.1906</v>
      </c>
      <c r="AD47" s="10">
        <v>8.2487399999999997</v>
      </c>
      <c r="AE47" s="10">
        <v>198.80347</v>
      </c>
      <c r="AF47" s="10">
        <v>47.475259999999999</v>
      </c>
      <c r="AG47" s="10">
        <v>29.025639999999999</v>
      </c>
      <c r="AH47" s="10">
        <v>23.17662</v>
      </c>
      <c r="AI47" s="9">
        <v>8.44069</v>
      </c>
      <c r="AJ47" s="9">
        <v>14.2028</v>
      </c>
      <c r="AK47" s="9">
        <v>16.20814</v>
      </c>
      <c r="AL47" s="9">
        <v>110.20038000000001</v>
      </c>
      <c r="AM47" s="9">
        <v>97.266190000000009</v>
      </c>
      <c r="AN47" s="4"/>
      <c r="AO47" s="4"/>
      <c r="AP47" s="4"/>
      <c r="AQ47" s="4"/>
      <c r="AR47" s="4"/>
      <c r="AS47" s="4"/>
      <c r="AT47" s="4"/>
      <c r="AU47" s="4"/>
      <c r="AV47" s="4"/>
      <c r="AW47" s="4"/>
      <c r="AX47" s="4"/>
      <c r="AY47" s="4"/>
    </row>
    <row r="48" spans="1:51" ht="15" x14ac:dyDescent="0.25">
      <c r="A48" s="101">
        <f>YampaRiverInflow.TotalOutflow!A48</f>
        <v>45292</v>
      </c>
      <c r="B48" s="9"/>
      <c r="C48" s="9"/>
      <c r="D48" s="9">
        <v>48.27</v>
      </c>
      <c r="E48" s="10">
        <v>85.926450000000003</v>
      </c>
      <c r="F48" s="10">
        <v>22.962630000000001</v>
      </c>
      <c r="G48" s="10">
        <v>38.586370000000002</v>
      </c>
      <c r="H48" s="10">
        <v>50.149720000000002</v>
      </c>
      <c r="I48" s="10">
        <v>73.993719999999996</v>
      </c>
      <c r="J48" s="10">
        <v>66.085639999999998</v>
      </c>
      <c r="K48" s="10">
        <v>35.41386</v>
      </c>
      <c r="L48" s="10">
        <v>73.120070000000013</v>
      </c>
      <c r="M48" s="10">
        <v>216.50864000000001</v>
      </c>
      <c r="N48" s="10">
        <v>75.599890000000002</v>
      </c>
      <c r="O48" s="10">
        <v>153.67762999999999</v>
      </c>
      <c r="P48" s="10">
        <v>19.93974</v>
      </c>
      <c r="Q48" s="10">
        <v>50.25112</v>
      </c>
      <c r="R48" s="10">
        <v>51.307099999999998</v>
      </c>
      <c r="S48" s="10">
        <v>48.592469999999999</v>
      </c>
      <c r="T48" s="10">
        <v>21.595279999999999</v>
      </c>
      <c r="U48" s="10">
        <v>50.7896</v>
      </c>
      <c r="V48" s="10">
        <v>15.387979999999999</v>
      </c>
      <c r="W48" s="10">
        <v>33.643239999999999</v>
      </c>
      <c r="X48" s="10">
        <v>8.7414400000000008</v>
      </c>
      <c r="Y48" s="10">
        <v>308.55319000000003</v>
      </c>
      <c r="Z48" s="10">
        <v>17.535499999999999</v>
      </c>
      <c r="AA48" s="10">
        <v>-4.3097500000000002</v>
      </c>
      <c r="AB48" s="10">
        <v>33.658019999999993</v>
      </c>
      <c r="AC48" s="10">
        <v>9.6820599999999999</v>
      </c>
      <c r="AD48" s="10">
        <v>57.667650000000002</v>
      </c>
      <c r="AE48" s="10">
        <v>40.798379999999995</v>
      </c>
      <c r="AF48" s="10">
        <v>20.18862</v>
      </c>
      <c r="AG48" s="10">
        <v>17.98648</v>
      </c>
      <c r="AH48" s="10">
        <v>11.416129999999999</v>
      </c>
      <c r="AI48" s="9">
        <v>26.265250000000002</v>
      </c>
      <c r="AJ48" s="9">
        <v>62.10371</v>
      </c>
      <c r="AK48" s="9">
        <v>34.369769999999995</v>
      </c>
      <c r="AL48" s="9">
        <v>73.864550000000008</v>
      </c>
      <c r="AM48" s="9">
        <v>68.841039999999992</v>
      </c>
      <c r="AN48" s="4"/>
      <c r="AO48" s="4"/>
      <c r="AP48" s="4"/>
      <c r="AQ48" s="4"/>
      <c r="AR48" s="4"/>
      <c r="AS48" s="4"/>
      <c r="AT48" s="4"/>
      <c r="AU48" s="4"/>
      <c r="AV48" s="4"/>
      <c r="AW48" s="4"/>
      <c r="AX48" s="4"/>
      <c r="AY48" s="4"/>
    </row>
    <row r="49" spans="1:1005" ht="15" x14ac:dyDescent="0.25">
      <c r="A49" s="101">
        <f>YampaRiverInflow.TotalOutflow!A49</f>
        <v>45323</v>
      </c>
      <c r="B49" s="9"/>
      <c r="C49" s="9"/>
      <c r="D49" s="9">
        <v>43.753999999999998</v>
      </c>
      <c r="E49" s="10">
        <v>81.362130000000008</v>
      </c>
      <c r="F49" s="10">
        <v>65.860690000000005</v>
      </c>
      <c r="G49" s="10">
        <v>96.742260000000002</v>
      </c>
      <c r="H49" s="10">
        <v>56.577669999999998</v>
      </c>
      <c r="I49" s="10">
        <v>76.689610000000002</v>
      </c>
      <c r="J49" s="10">
        <v>27.47861</v>
      </c>
      <c r="K49" s="10">
        <v>58.670389999999998</v>
      </c>
      <c r="L49" s="10">
        <v>103.05712</v>
      </c>
      <c r="M49" s="10">
        <v>217.21960000000001</v>
      </c>
      <c r="N49" s="10">
        <v>68.652330000000006</v>
      </c>
      <c r="O49" s="10">
        <v>95.266850000000005</v>
      </c>
      <c r="P49" s="10">
        <v>30.53435</v>
      </c>
      <c r="Q49" s="10">
        <v>0.87429999999999997</v>
      </c>
      <c r="R49" s="10">
        <v>79.516630000000006</v>
      </c>
      <c r="S49" s="10">
        <v>42.740839999999999</v>
      </c>
      <c r="T49" s="10">
        <v>27.866959999999999</v>
      </c>
      <c r="U49" s="10">
        <v>42.402940000000001</v>
      </c>
      <c r="V49" s="10">
        <v>9.2639599999999991</v>
      </c>
      <c r="W49" s="10">
        <v>42.885899999999999</v>
      </c>
      <c r="X49" s="10">
        <v>23.858460000000001</v>
      </c>
      <c r="Y49" s="10">
        <v>198.39957999999999</v>
      </c>
      <c r="Z49" s="10">
        <v>14.859780000000001</v>
      </c>
      <c r="AA49" s="10">
        <v>22.055709999999998</v>
      </c>
      <c r="AB49" s="10">
        <v>46.185139999999997</v>
      </c>
      <c r="AC49" s="10">
        <v>33.257949999999994</v>
      </c>
      <c r="AD49" s="10">
        <v>61.041400000000003</v>
      </c>
      <c r="AE49" s="10">
        <v>40.438339999999997</v>
      </c>
      <c r="AF49" s="10">
        <v>24.008119999999998</v>
      </c>
      <c r="AG49" s="10">
        <v>33.928449999999998</v>
      </c>
      <c r="AH49" s="10">
        <v>39.258580000000002</v>
      </c>
      <c r="AI49" s="9">
        <v>44.198879999999996</v>
      </c>
      <c r="AJ49" s="9">
        <v>81.362470000000002</v>
      </c>
      <c r="AK49" s="9">
        <v>51.700089999999996</v>
      </c>
      <c r="AL49" s="9">
        <v>67.515590000000003</v>
      </c>
      <c r="AM49" s="9">
        <v>63.425650000000005</v>
      </c>
      <c r="AN49" s="4"/>
      <c r="AO49" s="4"/>
      <c r="AP49" s="4"/>
      <c r="AQ49" s="4"/>
      <c r="AR49" s="4"/>
      <c r="AS49" s="4"/>
      <c r="AT49" s="4"/>
      <c r="AU49" s="4"/>
      <c r="AV49" s="4"/>
      <c r="AW49" s="4"/>
      <c r="AX49" s="4"/>
      <c r="AY49" s="4"/>
    </row>
    <row r="50" spans="1:1005" ht="15" x14ac:dyDescent="0.25">
      <c r="A50" s="101">
        <f>YampaRiverInflow.TotalOutflow!A50</f>
        <v>45352</v>
      </c>
      <c r="B50" s="9"/>
      <c r="C50" s="9"/>
      <c r="D50" s="9">
        <v>18.689</v>
      </c>
      <c r="E50" s="10">
        <v>78.140059999999991</v>
      </c>
      <c r="F50" s="10">
        <v>46.975250000000003</v>
      </c>
      <c r="G50" s="10">
        <v>33.411790000000003</v>
      </c>
      <c r="H50" s="10">
        <v>9.7218199999999992</v>
      </c>
      <c r="I50" s="10">
        <v>-6.2396000000000003</v>
      </c>
      <c r="J50" s="10">
        <v>11.97274</v>
      </c>
      <c r="K50" s="10">
        <v>69.191539999999989</v>
      </c>
      <c r="L50" s="10">
        <v>135.81139999999999</v>
      </c>
      <c r="M50" s="10">
        <v>231.93197000000001</v>
      </c>
      <c r="N50" s="10">
        <v>51.73753</v>
      </c>
      <c r="O50" s="10">
        <v>184.00505999999999</v>
      </c>
      <c r="P50" s="10">
        <v>-49.657410000000006</v>
      </c>
      <c r="Q50" s="10">
        <v>44.784990000000001</v>
      </c>
      <c r="R50" s="10">
        <v>91.549779999999998</v>
      </c>
      <c r="S50" s="10">
        <v>-1.9535199999999999</v>
      </c>
      <c r="T50" s="10">
        <v>-1.3108900000000001</v>
      </c>
      <c r="U50" s="10">
        <v>38.696649999999998</v>
      </c>
      <c r="V50" s="10">
        <v>-25.373279999999998</v>
      </c>
      <c r="W50" s="10">
        <v>13.9216</v>
      </c>
      <c r="X50" s="10">
        <v>0.71389999999999998</v>
      </c>
      <c r="Y50" s="10">
        <v>113.0411</v>
      </c>
      <c r="Z50" s="10">
        <v>23.902099999999997</v>
      </c>
      <c r="AA50" s="10">
        <v>-3.2670700000000004</v>
      </c>
      <c r="AB50" s="10">
        <v>14.70945</v>
      </c>
      <c r="AC50" s="10">
        <v>-18.02298</v>
      </c>
      <c r="AD50" s="10">
        <v>19.158650000000002</v>
      </c>
      <c r="AE50" s="10">
        <v>22.104689999999998</v>
      </c>
      <c r="AF50" s="10">
        <v>14.295219999999999</v>
      </c>
      <c r="AG50" s="10">
        <v>17.065750000000001</v>
      </c>
      <c r="AH50" s="10">
        <v>-8.489469999999999</v>
      </c>
      <c r="AI50" s="9">
        <v>9.3208599999999997</v>
      </c>
      <c r="AJ50" s="9">
        <v>51.526900000000005</v>
      </c>
      <c r="AK50" s="9">
        <v>43.174469999999999</v>
      </c>
      <c r="AL50" s="9">
        <v>144.17287999999999</v>
      </c>
      <c r="AM50" s="9">
        <v>67.391630000000006</v>
      </c>
      <c r="AN50" s="4"/>
      <c r="AO50" s="4"/>
      <c r="AP50" s="4"/>
      <c r="AQ50" s="4"/>
      <c r="AR50" s="4"/>
      <c r="AS50" s="4"/>
      <c r="AT50" s="4"/>
      <c r="AU50" s="4"/>
      <c r="AV50" s="4"/>
      <c r="AW50" s="4"/>
      <c r="AX50" s="4"/>
      <c r="AY50" s="4"/>
    </row>
    <row r="51" spans="1:1005" ht="15" x14ac:dyDescent="0.25">
      <c r="A51" s="101">
        <f>YampaRiverInflow.TotalOutflow!A51</f>
        <v>45383</v>
      </c>
      <c r="B51" s="9"/>
      <c r="C51" s="9"/>
      <c r="D51" s="9">
        <v>20.425000000000001</v>
      </c>
      <c r="E51" s="10">
        <v>113.65612</v>
      </c>
      <c r="F51" s="10">
        <v>66.630200000000002</v>
      </c>
      <c r="G51" s="10">
        <v>71.963399999999993</v>
      </c>
      <c r="H51" s="10">
        <v>66.69935000000001</v>
      </c>
      <c r="I51" s="10">
        <v>32.739060000000002</v>
      </c>
      <c r="J51" s="10">
        <v>14.244879999999998</v>
      </c>
      <c r="K51" s="10">
        <v>31.657869999999999</v>
      </c>
      <c r="L51" s="10">
        <v>78.978619999999992</v>
      </c>
      <c r="M51" s="10">
        <v>163.68356</v>
      </c>
      <c r="N51" s="10">
        <v>33.634209999999996</v>
      </c>
      <c r="O51" s="10">
        <v>85.047899999999998</v>
      </c>
      <c r="P51" s="10">
        <v>90.867329999999995</v>
      </c>
      <c r="Q51" s="10">
        <v>42.873559999999998</v>
      </c>
      <c r="R51" s="10">
        <v>92.717320000000001</v>
      </c>
      <c r="S51" s="10">
        <v>-50.942349999999998</v>
      </c>
      <c r="T51" s="10">
        <v>-20.665459999999999</v>
      </c>
      <c r="U51" s="10">
        <v>-6.8614199999999999</v>
      </c>
      <c r="V51" s="10">
        <v>-36.738260000000004</v>
      </c>
      <c r="W51" s="10">
        <v>-5.1315900000000001</v>
      </c>
      <c r="X51" s="10">
        <v>8.6379099999999998</v>
      </c>
      <c r="Y51" s="10">
        <v>92.931869999999989</v>
      </c>
      <c r="Z51" s="10">
        <v>8.7707999999999995</v>
      </c>
      <c r="AA51" s="10">
        <v>-11.025589999999999</v>
      </c>
      <c r="AB51" s="10">
        <v>-2.8896199999999999</v>
      </c>
      <c r="AC51" s="10">
        <v>-12.4717</v>
      </c>
      <c r="AD51" s="10">
        <v>37.547419999999995</v>
      </c>
      <c r="AE51" s="10">
        <v>73.938360000000003</v>
      </c>
      <c r="AF51" s="10">
        <v>23.613019999999999</v>
      </c>
      <c r="AG51" s="10">
        <v>12.379110000000001</v>
      </c>
      <c r="AH51" s="10">
        <v>-15.7683</v>
      </c>
      <c r="AI51" s="9">
        <v>-8.9777900000000006</v>
      </c>
      <c r="AJ51" s="9">
        <v>26.227169999999997</v>
      </c>
      <c r="AK51" s="9">
        <v>28.672889999999999</v>
      </c>
      <c r="AL51" s="9">
        <v>88.52458</v>
      </c>
      <c r="AM51" s="9">
        <v>92.907570000000007</v>
      </c>
      <c r="AN51" s="4"/>
      <c r="AO51" s="4"/>
      <c r="AP51" s="4"/>
      <c r="AQ51" s="4"/>
      <c r="AR51" s="4"/>
      <c r="AS51" s="4"/>
      <c r="AT51" s="4"/>
      <c r="AU51" s="4"/>
      <c r="AV51" s="4"/>
      <c r="AW51" s="4"/>
      <c r="AX51" s="4"/>
      <c r="AY51" s="4"/>
    </row>
    <row r="52" spans="1:1005" ht="15" x14ac:dyDescent="0.25">
      <c r="A52" s="101">
        <f>YampaRiverInflow.TotalOutflow!A52</f>
        <v>45413</v>
      </c>
      <c r="B52" s="9"/>
      <c r="C52" s="9"/>
      <c r="D52" s="9">
        <v>3.4889999999999999</v>
      </c>
      <c r="E52" s="10">
        <v>34.539989999999996</v>
      </c>
      <c r="F52" s="10">
        <v>-75.702719999999999</v>
      </c>
      <c r="G52" s="10">
        <v>26.673189999999998</v>
      </c>
      <c r="H52" s="10">
        <v>47.744349999999997</v>
      </c>
      <c r="I52" s="10">
        <v>-46.262440000000005</v>
      </c>
      <c r="J52" s="10">
        <v>-30.300249999999998</v>
      </c>
      <c r="K52" s="10">
        <v>12.60849</v>
      </c>
      <c r="L52" s="10">
        <v>48.945730000000005</v>
      </c>
      <c r="M52" s="10">
        <v>120.83439999999999</v>
      </c>
      <c r="N52" s="10">
        <v>43.791910000000001</v>
      </c>
      <c r="O52" s="10">
        <v>143.51311999999999</v>
      </c>
      <c r="P52" s="10">
        <v>14.462389999999999</v>
      </c>
      <c r="Q52" s="10">
        <v>25.07938</v>
      </c>
      <c r="R52" s="10">
        <v>110.48378</v>
      </c>
      <c r="S52" s="10">
        <v>4.4198699999999995</v>
      </c>
      <c r="T52" s="10">
        <v>-9.4710400000000003</v>
      </c>
      <c r="U52" s="10">
        <v>-11.55878</v>
      </c>
      <c r="V52" s="10">
        <v>-20.12107</v>
      </c>
      <c r="W52" s="10">
        <v>-6.2686999999999999</v>
      </c>
      <c r="X52" s="10">
        <v>3.8273699999999997</v>
      </c>
      <c r="Y52" s="10">
        <v>135.48492000000002</v>
      </c>
      <c r="Z52" s="10">
        <v>-18.09918</v>
      </c>
      <c r="AA52" s="10">
        <v>-26.76895</v>
      </c>
      <c r="AB52" s="10">
        <v>12.218399999999999</v>
      </c>
      <c r="AC52" s="10">
        <v>8.8367199999999997</v>
      </c>
      <c r="AD52" s="10">
        <v>40.216769999999997</v>
      </c>
      <c r="AE52" s="10">
        <v>62.942929999999997</v>
      </c>
      <c r="AF52" s="10">
        <v>-7.97098</v>
      </c>
      <c r="AG52" s="10">
        <v>-0.19831000000000001</v>
      </c>
      <c r="AH52" s="10">
        <v>-19.161000000000001</v>
      </c>
      <c r="AI52" s="9">
        <v>-13.035030000000001</v>
      </c>
      <c r="AJ52" s="9">
        <v>50.601709999999997</v>
      </c>
      <c r="AK52" s="9">
        <v>65.539070000000009</v>
      </c>
      <c r="AL52" s="9">
        <v>154.51563000000002</v>
      </c>
      <c r="AM52" s="9">
        <v>76.318989999999999</v>
      </c>
      <c r="AN52" s="4"/>
      <c r="AO52" s="4"/>
      <c r="AP52" s="4"/>
      <c r="AQ52" s="4"/>
      <c r="AR52" s="4"/>
      <c r="AS52" s="4"/>
      <c r="AT52" s="4"/>
      <c r="AU52" s="4"/>
      <c r="AV52" s="4"/>
      <c r="AW52" s="4"/>
      <c r="AX52" s="4"/>
      <c r="AY52" s="4"/>
    </row>
    <row r="53" spans="1:1005" ht="15" x14ac:dyDescent="0.25">
      <c r="A53" s="101">
        <f>YampaRiverInflow.TotalOutflow!A53</f>
        <v>45444</v>
      </c>
      <c r="B53" s="9"/>
      <c r="C53" s="9"/>
      <c r="D53" s="9">
        <v>-14.398</v>
      </c>
      <c r="E53" s="10">
        <v>109.47535999999999</v>
      </c>
      <c r="F53" s="10">
        <v>52.728230000000003</v>
      </c>
      <c r="G53" s="10">
        <v>39.237310000000001</v>
      </c>
      <c r="H53" s="10">
        <v>-5.3495100000000004</v>
      </c>
      <c r="I53" s="10">
        <v>-3.2524600000000001</v>
      </c>
      <c r="J53" s="10">
        <v>22.28257</v>
      </c>
      <c r="K53" s="10">
        <v>74.744810000000001</v>
      </c>
      <c r="L53" s="10">
        <v>-3.0993200000000001</v>
      </c>
      <c r="M53" s="10">
        <v>7.29115</v>
      </c>
      <c r="N53" s="10">
        <v>-5.7815200000000004</v>
      </c>
      <c r="O53" s="10">
        <v>44.457190000000004</v>
      </c>
      <c r="P53" s="10">
        <v>6.8165200000000006</v>
      </c>
      <c r="Q53" s="10">
        <v>-20.784119999999998</v>
      </c>
      <c r="R53" s="10">
        <v>54.98883</v>
      </c>
      <c r="S53" s="10">
        <v>15.635149999999999</v>
      </c>
      <c r="T53" s="10">
        <v>-4.4930099999999999</v>
      </c>
      <c r="U53" s="10">
        <v>-44.942190000000004</v>
      </c>
      <c r="V53" s="10">
        <v>-28.13184</v>
      </c>
      <c r="W53" s="10">
        <v>-44.289410000000004</v>
      </c>
      <c r="X53" s="10">
        <v>-35.671800000000005</v>
      </c>
      <c r="Y53" s="10">
        <v>27.88485</v>
      </c>
      <c r="Z53" s="10">
        <v>-19.299349999999997</v>
      </c>
      <c r="AA53" s="10">
        <v>-31.8673</v>
      </c>
      <c r="AB53" s="10">
        <v>12.303469999999999</v>
      </c>
      <c r="AC53" s="10">
        <v>-30.751990000000003</v>
      </c>
      <c r="AD53" s="10">
        <v>-8.8943600000000007</v>
      </c>
      <c r="AE53" s="10">
        <v>32.357529999999997</v>
      </c>
      <c r="AF53" s="10">
        <v>-19.29664</v>
      </c>
      <c r="AG53" s="10">
        <v>-30.338090000000001</v>
      </c>
      <c r="AH53" s="10">
        <v>-26.509810000000002</v>
      </c>
      <c r="AI53" s="9">
        <v>-10.61144</v>
      </c>
      <c r="AJ53" s="9">
        <v>25.167849999999998</v>
      </c>
      <c r="AK53" s="9">
        <v>1.52935</v>
      </c>
      <c r="AL53" s="9">
        <v>-32.185220000000001</v>
      </c>
      <c r="AM53" s="9">
        <v>57.311150000000005</v>
      </c>
      <c r="AN53" s="4"/>
      <c r="AO53" s="4"/>
      <c r="AP53" s="4"/>
      <c r="AQ53" s="4"/>
      <c r="AR53" s="4"/>
      <c r="AS53" s="4"/>
      <c r="AT53" s="4"/>
      <c r="AU53" s="4"/>
      <c r="AV53" s="4"/>
      <c r="AW53" s="4"/>
      <c r="AX53" s="4"/>
      <c r="AY53" s="4"/>
    </row>
    <row r="54" spans="1:1005" ht="15" x14ac:dyDescent="0.25">
      <c r="A54" s="101">
        <f>YampaRiverInflow.TotalOutflow!A54</f>
        <v>45474</v>
      </c>
      <c r="B54" s="9"/>
      <c r="C54" s="9"/>
      <c r="D54" s="9">
        <v>16.077999999999999</v>
      </c>
      <c r="E54" s="10">
        <v>81.789079999999998</v>
      </c>
      <c r="F54" s="10">
        <v>-37.088639999999998</v>
      </c>
      <c r="G54" s="10">
        <v>41.058320000000002</v>
      </c>
      <c r="H54" s="10">
        <v>23.067810000000001</v>
      </c>
      <c r="I54" s="10">
        <v>96.231220000000008</v>
      </c>
      <c r="J54" s="10">
        <v>36.173430000000003</v>
      </c>
      <c r="K54" s="10">
        <v>14.53885</v>
      </c>
      <c r="L54" s="10">
        <v>48.365290000000002</v>
      </c>
      <c r="M54" s="10">
        <v>13.52698</v>
      </c>
      <c r="N54" s="10">
        <v>41.234610000000004</v>
      </c>
      <c r="O54" s="10">
        <v>51.91695</v>
      </c>
      <c r="P54" s="10">
        <v>63.193040000000003</v>
      </c>
      <c r="Q54" s="10">
        <v>38.002940000000002</v>
      </c>
      <c r="R54" s="10">
        <v>100.30158999999999</v>
      </c>
      <c r="S54" s="10">
        <v>89.86345</v>
      </c>
      <c r="T54" s="10">
        <v>-26.052589999999999</v>
      </c>
      <c r="U54" s="10">
        <v>-16.813580000000002</v>
      </c>
      <c r="V54" s="10">
        <v>9.49343</v>
      </c>
      <c r="W54" s="10">
        <v>3.8433299999999999</v>
      </c>
      <c r="X54" s="10">
        <v>-10.612440000000001</v>
      </c>
      <c r="Y54" s="10">
        <v>41.559800000000003</v>
      </c>
      <c r="Z54" s="10">
        <v>2.9969000000000001</v>
      </c>
      <c r="AA54" s="10">
        <v>6.9309099999999999</v>
      </c>
      <c r="AB54" s="10">
        <v>11.99058</v>
      </c>
      <c r="AC54" s="10">
        <v>-16.260439999999999</v>
      </c>
      <c r="AD54" s="10">
        <v>-22.835750000000001</v>
      </c>
      <c r="AE54" s="10">
        <v>21.93834</v>
      </c>
      <c r="AF54" s="10">
        <v>36.23865</v>
      </c>
      <c r="AG54" s="10">
        <v>36.61777</v>
      </c>
      <c r="AH54" s="10">
        <v>9.9708400000000008</v>
      </c>
      <c r="AI54" s="9">
        <v>18.92069</v>
      </c>
      <c r="AJ54" s="9">
        <v>11.734999999999999</v>
      </c>
      <c r="AK54" s="9">
        <v>32.128329999999998</v>
      </c>
      <c r="AL54" s="9">
        <v>158.17092000000002</v>
      </c>
      <c r="AM54" s="9">
        <v>262.53990000000005</v>
      </c>
      <c r="AN54" s="4"/>
      <c r="AO54" s="4"/>
      <c r="AP54" s="4"/>
      <c r="AQ54" s="4"/>
      <c r="AR54" s="4"/>
      <c r="AS54" s="4"/>
      <c r="AT54" s="4"/>
      <c r="AU54" s="4"/>
      <c r="AV54" s="4"/>
      <c r="AW54" s="4"/>
      <c r="AX54" s="4"/>
      <c r="AY54" s="4"/>
    </row>
    <row r="55" spans="1:1005" ht="15" x14ac:dyDescent="0.25">
      <c r="A55" s="101">
        <f>YampaRiverInflow.TotalOutflow!A55</f>
        <v>45505</v>
      </c>
      <c r="B55" s="9"/>
      <c r="C55" s="9"/>
      <c r="D55" s="9">
        <v>33.622999999999998</v>
      </c>
      <c r="E55" s="10">
        <v>27.910540000000001</v>
      </c>
      <c r="F55" s="10">
        <v>47.18244</v>
      </c>
      <c r="G55" s="10">
        <v>96.179249999999996</v>
      </c>
      <c r="H55" s="10">
        <v>61.017019999999995</v>
      </c>
      <c r="I55" s="10">
        <v>51.164999999999999</v>
      </c>
      <c r="J55" s="10">
        <v>53.872199999999999</v>
      </c>
      <c r="K55" s="10">
        <v>72.455490000000012</v>
      </c>
      <c r="L55" s="10">
        <v>75.402380000000008</v>
      </c>
      <c r="M55" s="10">
        <v>106.43533000000001</v>
      </c>
      <c r="N55" s="10">
        <v>67.57383999999999</v>
      </c>
      <c r="O55" s="10">
        <v>52.7256</v>
      </c>
      <c r="P55" s="10">
        <v>30.167000000000002</v>
      </c>
      <c r="Q55" s="10">
        <v>95.579899999999995</v>
      </c>
      <c r="R55" s="10">
        <v>79.560249999999996</v>
      </c>
      <c r="S55" s="10">
        <v>70.709090000000003</v>
      </c>
      <c r="T55" s="10">
        <v>34.237900000000003</v>
      </c>
      <c r="U55" s="10">
        <v>44.544559999999997</v>
      </c>
      <c r="V55" s="10">
        <v>14.0466</v>
      </c>
      <c r="W55" s="10">
        <v>56.732959999999999</v>
      </c>
      <c r="X55" s="10">
        <v>22.905419999999999</v>
      </c>
      <c r="Y55" s="10">
        <v>62.430010000000003</v>
      </c>
      <c r="Z55" s="10">
        <v>21.733169999999998</v>
      </c>
      <c r="AA55" s="10">
        <v>32.04927</v>
      </c>
      <c r="AB55" s="10">
        <v>31.077919999999999</v>
      </c>
      <c r="AC55" s="10">
        <v>9.1049699999999998</v>
      </c>
      <c r="AD55" s="10">
        <v>11.513950000000001</v>
      </c>
      <c r="AE55" s="10">
        <v>35.979999999999997</v>
      </c>
      <c r="AF55" s="10">
        <v>89.903379999999999</v>
      </c>
      <c r="AG55" s="10">
        <v>51.304139999999997</v>
      </c>
      <c r="AH55" s="10">
        <v>54.512869999999999</v>
      </c>
      <c r="AI55" s="9">
        <v>55.313870000000001</v>
      </c>
      <c r="AJ55" s="9">
        <v>113.31216000000001</v>
      </c>
      <c r="AK55" s="9">
        <v>58.910589999999999</v>
      </c>
      <c r="AL55" s="9">
        <v>171.29213000000001</v>
      </c>
      <c r="AM55" s="9">
        <v>182.59195000000003</v>
      </c>
      <c r="AN55" s="4"/>
      <c r="AO55" s="4"/>
      <c r="AP55" s="4"/>
      <c r="AQ55" s="4"/>
      <c r="AR55" s="4"/>
      <c r="AS55" s="4"/>
      <c r="AT55" s="4"/>
      <c r="AU55" s="4"/>
      <c r="AV55" s="4"/>
      <c r="AW55" s="4"/>
      <c r="AX55" s="4"/>
      <c r="AY55" s="4"/>
    </row>
    <row r="56" spans="1:1005" ht="15" x14ac:dyDescent="0.25">
      <c r="A56" s="101">
        <f>YampaRiverInflow.TotalOutflow!A56</f>
        <v>45536</v>
      </c>
      <c r="B56" s="9"/>
      <c r="C56" s="9"/>
      <c r="D56" s="9">
        <v>26.303999999999998</v>
      </c>
      <c r="E56" s="10">
        <v>48.147349999999996</v>
      </c>
      <c r="F56" s="10">
        <v>19.100849999999998</v>
      </c>
      <c r="G56" s="10">
        <v>44.182519999999997</v>
      </c>
      <c r="H56" s="10">
        <v>39.570800000000006</v>
      </c>
      <c r="I56" s="10">
        <v>60.816720000000004</v>
      </c>
      <c r="J56" s="10">
        <v>123.70398</v>
      </c>
      <c r="K56" s="10">
        <v>66.820329999999998</v>
      </c>
      <c r="L56" s="10">
        <v>67.131079999999997</v>
      </c>
      <c r="M56" s="10">
        <v>74.204390000000004</v>
      </c>
      <c r="N56" s="10">
        <v>60.767949999999999</v>
      </c>
      <c r="O56" s="10">
        <v>44.842580000000005</v>
      </c>
      <c r="P56" s="10">
        <v>21.581499999999998</v>
      </c>
      <c r="Q56" s="10">
        <v>40.702069999999999</v>
      </c>
      <c r="R56" s="10">
        <v>105.37634</v>
      </c>
      <c r="S56" s="10">
        <v>66.257890000000003</v>
      </c>
      <c r="T56" s="10">
        <v>1.6861700000000002</v>
      </c>
      <c r="U56" s="10">
        <v>30.615169999999999</v>
      </c>
      <c r="V56" s="10">
        <v>57.502429999999997</v>
      </c>
      <c r="W56" s="10">
        <v>34.311339999999994</v>
      </c>
      <c r="X56" s="10">
        <v>33.011309999999995</v>
      </c>
      <c r="Y56" s="10">
        <v>31.35323</v>
      </c>
      <c r="Z56" s="10">
        <v>-3.86361</v>
      </c>
      <c r="AA56" s="10">
        <v>15.656870000000001</v>
      </c>
      <c r="AB56" s="10">
        <v>22.814970000000002</v>
      </c>
      <c r="AC56" s="10">
        <v>11.3721</v>
      </c>
      <c r="AD56" s="10">
        <v>27.015340000000002</v>
      </c>
      <c r="AE56" s="10">
        <v>19.485970000000002</v>
      </c>
      <c r="AF56" s="10">
        <v>51.889110000000002</v>
      </c>
      <c r="AG56" s="10">
        <v>69.938880000000012</v>
      </c>
      <c r="AH56" s="10">
        <v>85.735799999999998</v>
      </c>
      <c r="AI56" s="9">
        <v>28.291240000000002</v>
      </c>
      <c r="AJ56" s="9">
        <v>61.583260000000003</v>
      </c>
      <c r="AK56" s="9">
        <v>58.855499999999999</v>
      </c>
      <c r="AL56" s="9">
        <v>54.591169999999998</v>
      </c>
      <c r="AM56" s="9">
        <v>49.94079</v>
      </c>
      <c r="AN56" s="4"/>
      <c r="AO56" s="4"/>
      <c r="AP56" s="4"/>
      <c r="AQ56" s="4"/>
      <c r="AR56" s="4"/>
      <c r="AS56" s="4"/>
      <c r="AT56" s="4"/>
      <c r="AU56" s="4"/>
      <c r="AV56" s="4"/>
      <c r="AW56" s="4"/>
      <c r="AX56" s="4"/>
      <c r="AY56" s="4"/>
    </row>
    <row r="57" spans="1:1005" ht="15" x14ac:dyDescent="0.25">
      <c r="A57" s="101">
        <f>YampaRiverInflow.TotalOutflow!A57</f>
        <v>45566</v>
      </c>
      <c r="B57" s="9"/>
      <c r="C57" s="9"/>
      <c r="D57" s="9">
        <v>26.123999999999999</v>
      </c>
      <c r="E57" s="10">
        <v>44.29318</v>
      </c>
      <c r="F57" s="10">
        <v>76.503590000000003</v>
      </c>
      <c r="G57" s="10">
        <v>31.99305</v>
      </c>
      <c r="H57" s="10">
        <v>68.755240000000001</v>
      </c>
      <c r="I57" s="10">
        <v>34.473959999999998</v>
      </c>
      <c r="J57" s="10">
        <v>-5.0724499999999999</v>
      </c>
      <c r="K57" s="10">
        <v>8.4032400000000003</v>
      </c>
      <c r="L57" s="10">
        <v>58.572089999999996</v>
      </c>
      <c r="M57" s="10">
        <v>26.536560000000001</v>
      </c>
      <c r="N57" s="10">
        <v>30.619790000000002</v>
      </c>
      <c r="O57" s="10">
        <v>17.437549999999998</v>
      </c>
      <c r="P57" s="10">
        <v>-6.8582700000000001</v>
      </c>
      <c r="Q57" s="10">
        <v>-5.2950000000000004E-2</v>
      </c>
      <c r="R57" s="10">
        <v>34.554230000000004</v>
      </c>
      <c r="S57" s="10">
        <v>-2.5649999999999999</v>
      </c>
      <c r="T57" s="10">
        <v>14.550549999999999</v>
      </c>
      <c r="U57" s="10">
        <v>-9.9389500000000002</v>
      </c>
      <c r="V57" s="10">
        <v>23.19021</v>
      </c>
      <c r="W57" s="10">
        <v>-14.36961</v>
      </c>
      <c r="X57" s="10">
        <v>71.068789999999993</v>
      </c>
      <c r="Y57" s="10">
        <v>6.2742899999999997</v>
      </c>
      <c r="Z57" s="10">
        <v>27.342230000000001</v>
      </c>
      <c r="AA57" s="10">
        <v>-0.23946999999999999</v>
      </c>
      <c r="AB57" s="10">
        <v>-2.2455599999999998</v>
      </c>
      <c r="AC57" s="10">
        <v>-16.214659999999999</v>
      </c>
      <c r="AD57" s="10">
        <v>31.133290000000002</v>
      </c>
      <c r="AE57" s="10">
        <v>10.062709999999999</v>
      </c>
      <c r="AF57" s="10">
        <v>26.87743</v>
      </c>
      <c r="AG57" s="10">
        <v>16.168790000000001</v>
      </c>
      <c r="AH57" s="10">
        <v>10.55016</v>
      </c>
      <c r="AI57" s="9">
        <v>53.043779999999998</v>
      </c>
      <c r="AJ57" s="9">
        <v>3.4746300000000003</v>
      </c>
      <c r="AK57" s="9">
        <v>36.631749999999997</v>
      </c>
      <c r="AL57" s="9">
        <v>85.245990000000006</v>
      </c>
      <c r="AM57" s="9">
        <v>63.407040000000002</v>
      </c>
      <c r="AN57" s="4"/>
      <c r="AO57" s="4"/>
      <c r="AP57" s="4"/>
      <c r="AQ57" s="4"/>
      <c r="AR57" s="4"/>
      <c r="AS57" s="4"/>
      <c r="AT57" s="4"/>
      <c r="AU57" s="4"/>
      <c r="AV57" s="4"/>
      <c r="AW57" s="4"/>
      <c r="AX57" s="4"/>
      <c r="AY57" s="4"/>
    </row>
    <row r="58" spans="1:1005" ht="15" x14ac:dyDescent="0.25">
      <c r="A58" s="101">
        <f>YampaRiverInflow.TotalOutflow!A58</f>
        <v>45597</v>
      </c>
      <c r="B58" s="9"/>
      <c r="C58" s="9"/>
      <c r="D58" s="9">
        <v>40.941000000000003</v>
      </c>
      <c r="E58" s="10">
        <v>44.572330000000001</v>
      </c>
      <c r="F58" s="10">
        <v>61.21857</v>
      </c>
      <c r="G58" s="10">
        <v>61.653169999999996</v>
      </c>
      <c r="H58" s="10">
        <v>14.882989999999999</v>
      </c>
      <c r="I58" s="10">
        <v>-19.204990000000002</v>
      </c>
      <c r="J58" s="10">
        <v>-1.52424</v>
      </c>
      <c r="K58" s="10">
        <v>18.457650000000001</v>
      </c>
      <c r="L58" s="10">
        <v>34.945860000000003</v>
      </c>
      <c r="M58" s="10">
        <v>47.466260000000005</v>
      </c>
      <c r="N58" s="10">
        <v>4.8053999999999997</v>
      </c>
      <c r="O58" s="10">
        <v>35.269769999999994</v>
      </c>
      <c r="P58" s="10">
        <v>42.339680000000001</v>
      </c>
      <c r="Q58" s="10">
        <v>55.028739999999999</v>
      </c>
      <c r="R58" s="10">
        <v>49.55097</v>
      </c>
      <c r="S58" s="10">
        <v>12.85075</v>
      </c>
      <c r="T58" s="10">
        <v>-5.0983599999999996</v>
      </c>
      <c r="U58" s="10">
        <v>3.7396100000000003</v>
      </c>
      <c r="V58" s="10">
        <v>5.9197799999999994</v>
      </c>
      <c r="W58" s="10">
        <v>13.224440000000001</v>
      </c>
      <c r="X58" s="10">
        <v>88.19019999999999</v>
      </c>
      <c r="Y58" s="10">
        <v>3.3384200000000002</v>
      </c>
      <c r="Z58" s="10">
        <v>9.6611499999999992</v>
      </c>
      <c r="AA58" s="10">
        <v>28.934830000000002</v>
      </c>
      <c r="AB58" s="10">
        <v>23.146419999999999</v>
      </c>
      <c r="AC58" s="10">
        <v>6.9311699999999998</v>
      </c>
      <c r="AD58" s="10">
        <v>-18.565669999999997</v>
      </c>
      <c r="AE58" s="10">
        <v>6.0730000000000004</v>
      </c>
      <c r="AF58" s="10">
        <v>25.847069999999999</v>
      </c>
      <c r="AG58" s="10">
        <v>73.871279999999999</v>
      </c>
      <c r="AH58" s="10">
        <v>16.733310000000003</v>
      </c>
      <c r="AI58" s="9">
        <v>13.000729999999999</v>
      </c>
      <c r="AJ58" s="9">
        <v>60.45805</v>
      </c>
      <c r="AK58" s="9">
        <v>87.538119999999992</v>
      </c>
      <c r="AL58" s="9">
        <v>64.758309999999994</v>
      </c>
      <c r="AM58" s="9">
        <v>84.852829999999997</v>
      </c>
      <c r="AN58" s="4"/>
      <c r="AO58" s="4"/>
      <c r="AP58" s="4"/>
      <c r="AQ58" s="4"/>
      <c r="AR58" s="4"/>
      <c r="AS58" s="4"/>
      <c r="AT58" s="4"/>
      <c r="AU58" s="4"/>
      <c r="AV58" s="4"/>
      <c r="AW58" s="4"/>
      <c r="AX58" s="4"/>
      <c r="AY58" s="4"/>
    </row>
    <row r="59" spans="1:1005" ht="15" x14ac:dyDescent="0.25">
      <c r="A59" s="101">
        <f>YampaRiverInflow.TotalOutflow!A59</f>
        <v>45627</v>
      </c>
      <c r="B59" s="9"/>
      <c r="C59" s="9"/>
      <c r="D59" s="9">
        <v>31.451000000000001</v>
      </c>
      <c r="E59" s="10">
        <v>51.131320000000002</v>
      </c>
      <c r="F59" s="10">
        <v>61.849769999999999</v>
      </c>
      <c r="G59" s="10">
        <v>34.074580000000005</v>
      </c>
      <c r="H59" s="10">
        <v>38.824640000000002</v>
      </c>
      <c r="I59" s="10">
        <v>35.952129999999997</v>
      </c>
      <c r="J59" s="10">
        <v>20.8627</v>
      </c>
      <c r="K59" s="10">
        <v>57.803160000000005</v>
      </c>
      <c r="L59" s="10">
        <v>92.029710000000009</v>
      </c>
      <c r="M59" s="10">
        <v>54.482939999999999</v>
      </c>
      <c r="N59" s="10">
        <v>74.188720000000004</v>
      </c>
      <c r="O59" s="10">
        <v>20.86449</v>
      </c>
      <c r="P59" s="10">
        <v>23.802630000000001</v>
      </c>
      <c r="Q59" s="10">
        <v>17.31991</v>
      </c>
      <c r="R59" s="10">
        <v>3.7025900000000003</v>
      </c>
      <c r="S59" s="10">
        <v>4.0086300000000001</v>
      </c>
      <c r="T59" s="10">
        <v>16.006059999999998</v>
      </c>
      <c r="U59" s="10">
        <v>32.989669999999997</v>
      </c>
      <c r="V59" s="10">
        <v>24.059549999999998</v>
      </c>
      <c r="W59" s="10">
        <v>18.055310000000002</v>
      </c>
      <c r="X59" s="10">
        <v>72.941210000000012</v>
      </c>
      <c r="Y59" s="10">
        <v>9.4193499999999997</v>
      </c>
      <c r="Z59" s="10">
        <v>-6.6252899999999997</v>
      </c>
      <c r="AA59" s="10">
        <v>25.260439999999999</v>
      </c>
      <c r="AB59" s="10">
        <v>20.1906</v>
      </c>
      <c r="AC59" s="10">
        <v>8.2487399999999997</v>
      </c>
      <c r="AD59" s="10">
        <v>198.80347</v>
      </c>
      <c r="AE59" s="10">
        <v>47.475259999999999</v>
      </c>
      <c r="AF59" s="10">
        <v>29.025639999999999</v>
      </c>
      <c r="AG59" s="10">
        <v>23.17662</v>
      </c>
      <c r="AH59" s="10">
        <v>8.44069</v>
      </c>
      <c r="AI59" s="9">
        <v>14.2028</v>
      </c>
      <c r="AJ59" s="9">
        <v>16.20814</v>
      </c>
      <c r="AK59" s="9">
        <v>110.20038000000001</v>
      </c>
      <c r="AL59" s="9">
        <v>97.266190000000009</v>
      </c>
      <c r="AM59" s="9">
        <v>94.573229999999995</v>
      </c>
      <c r="AN59" s="4"/>
      <c r="AO59" s="4"/>
      <c r="AP59" s="4"/>
      <c r="AQ59" s="4"/>
      <c r="AR59" s="4"/>
      <c r="AS59" s="4"/>
      <c r="AT59" s="4"/>
      <c r="AU59" s="4"/>
      <c r="AV59" s="4"/>
      <c r="AW59" s="4"/>
      <c r="AX59" s="4"/>
      <c r="AY59" s="4"/>
    </row>
    <row r="60" spans="1:1005" ht="15" x14ac:dyDescent="0.25">
      <c r="A60" s="101">
        <f>YampaRiverInflow.TotalOutflow!A60</f>
        <v>45658</v>
      </c>
      <c r="B60" s="9"/>
      <c r="C60" s="9"/>
      <c r="D60" s="9">
        <v>48.27</v>
      </c>
      <c r="E60" s="10">
        <v>22.962630000000001</v>
      </c>
      <c r="F60" s="10">
        <v>38.586370000000002</v>
      </c>
      <c r="G60" s="10">
        <v>50.149720000000002</v>
      </c>
      <c r="H60" s="10">
        <v>73.993719999999996</v>
      </c>
      <c r="I60" s="10">
        <v>66.085639999999998</v>
      </c>
      <c r="J60" s="10">
        <v>35.41386</v>
      </c>
      <c r="K60" s="10">
        <v>73.120070000000013</v>
      </c>
      <c r="L60" s="10">
        <v>216.50864000000001</v>
      </c>
      <c r="M60" s="10">
        <v>75.599890000000002</v>
      </c>
      <c r="N60" s="10">
        <v>153.67762999999999</v>
      </c>
      <c r="O60" s="10">
        <v>19.93974</v>
      </c>
      <c r="P60" s="10">
        <v>50.25112</v>
      </c>
      <c r="Q60" s="10">
        <v>51.307099999999998</v>
      </c>
      <c r="R60" s="10">
        <v>48.592469999999999</v>
      </c>
      <c r="S60" s="10">
        <v>21.595279999999999</v>
      </c>
      <c r="T60" s="10">
        <v>50.7896</v>
      </c>
      <c r="U60" s="10">
        <v>15.387979999999999</v>
      </c>
      <c r="V60" s="10">
        <v>33.643239999999999</v>
      </c>
      <c r="W60" s="10">
        <v>8.7414400000000008</v>
      </c>
      <c r="X60" s="10">
        <v>308.55319000000003</v>
      </c>
      <c r="Y60" s="10">
        <v>17.535499999999999</v>
      </c>
      <c r="Z60" s="10">
        <v>-4.3097500000000002</v>
      </c>
      <c r="AA60" s="10">
        <v>33.658019999999993</v>
      </c>
      <c r="AB60" s="10">
        <v>9.6820599999999999</v>
      </c>
      <c r="AC60" s="10">
        <v>57.667650000000002</v>
      </c>
      <c r="AD60" s="10">
        <v>40.798379999999995</v>
      </c>
      <c r="AE60" s="10">
        <v>20.18862</v>
      </c>
      <c r="AF60" s="10">
        <v>17.98648</v>
      </c>
      <c r="AG60" s="10">
        <v>11.416129999999999</v>
      </c>
      <c r="AH60" s="10">
        <v>26.265250000000002</v>
      </c>
      <c r="AI60" s="9">
        <v>62.10371</v>
      </c>
      <c r="AJ60" s="9">
        <v>34.369769999999995</v>
      </c>
      <c r="AK60" s="9">
        <v>73.864550000000008</v>
      </c>
      <c r="AL60" s="9">
        <v>68.841039999999992</v>
      </c>
      <c r="AM60" s="9">
        <v>88.531170000000003</v>
      </c>
      <c r="AN60" s="4"/>
      <c r="AO60" s="4"/>
      <c r="AP60" s="4"/>
      <c r="AQ60" s="4"/>
      <c r="AR60" s="4"/>
      <c r="AS60" s="4"/>
      <c r="AT60" s="4"/>
      <c r="AU60" s="4"/>
      <c r="AV60" s="4"/>
      <c r="AW60" s="4"/>
      <c r="AX60" s="4"/>
      <c r="AY60" s="4"/>
    </row>
    <row r="61" spans="1:1005" ht="15" x14ac:dyDescent="0.25">
      <c r="A61" s="101">
        <f>YampaRiverInflow.TotalOutflow!A61</f>
        <v>45689</v>
      </c>
      <c r="B61" s="9"/>
      <c r="C61" s="9"/>
      <c r="D61" s="9">
        <v>43.753999999999998</v>
      </c>
      <c r="E61" s="10">
        <v>65.860690000000005</v>
      </c>
      <c r="F61" s="10">
        <v>96.742260000000002</v>
      </c>
      <c r="G61" s="10">
        <v>56.577669999999998</v>
      </c>
      <c r="H61" s="10">
        <v>76.689610000000002</v>
      </c>
      <c r="I61" s="10">
        <v>27.47861</v>
      </c>
      <c r="J61" s="10">
        <v>58.670389999999998</v>
      </c>
      <c r="K61" s="10">
        <v>103.05712</v>
      </c>
      <c r="L61" s="10">
        <v>217.21960000000001</v>
      </c>
      <c r="M61" s="10">
        <v>68.652330000000006</v>
      </c>
      <c r="N61" s="10">
        <v>95.266850000000005</v>
      </c>
      <c r="O61" s="10">
        <v>30.53435</v>
      </c>
      <c r="P61" s="10">
        <v>0.87429999999999997</v>
      </c>
      <c r="Q61" s="10">
        <v>79.516630000000006</v>
      </c>
      <c r="R61" s="10">
        <v>42.740839999999999</v>
      </c>
      <c r="S61" s="10">
        <v>27.866959999999999</v>
      </c>
      <c r="T61" s="10">
        <v>42.402940000000001</v>
      </c>
      <c r="U61" s="10">
        <v>9.2639599999999991</v>
      </c>
      <c r="V61" s="10">
        <v>42.885899999999999</v>
      </c>
      <c r="W61" s="10">
        <v>23.858460000000001</v>
      </c>
      <c r="X61" s="10">
        <v>198.39957999999999</v>
      </c>
      <c r="Y61" s="10">
        <v>14.859780000000001</v>
      </c>
      <c r="Z61" s="10">
        <v>22.055709999999998</v>
      </c>
      <c r="AA61" s="10">
        <v>46.185139999999997</v>
      </c>
      <c r="AB61" s="10">
        <v>33.257949999999994</v>
      </c>
      <c r="AC61" s="10">
        <v>61.041400000000003</v>
      </c>
      <c r="AD61" s="10">
        <v>40.438339999999997</v>
      </c>
      <c r="AE61" s="10">
        <v>24.008119999999998</v>
      </c>
      <c r="AF61" s="10">
        <v>33.928449999999998</v>
      </c>
      <c r="AG61" s="10">
        <v>39.258580000000002</v>
      </c>
      <c r="AH61" s="10">
        <v>44.198879999999996</v>
      </c>
      <c r="AI61" s="9">
        <v>81.362470000000002</v>
      </c>
      <c r="AJ61" s="9">
        <v>51.700089999999996</v>
      </c>
      <c r="AK61" s="9">
        <v>67.515590000000003</v>
      </c>
      <c r="AL61" s="9">
        <v>63.425650000000005</v>
      </c>
      <c r="AM61" s="9">
        <v>81.076830000000001</v>
      </c>
      <c r="AN61" s="4"/>
      <c r="AO61" s="4"/>
      <c r="AP61" s="4"/>
      <c r="AQ61" s="4"/>
      <c r="AR61" s="4"/>
      <c r="AS61" s="4"/>
      <c r="AT61" s="4"/>
      <c r="AU61" s="4"/>
      <c r="AV61" s="4"/>
      <c r="AW61" s="4"/>
      <c r="AX61" s="4"/>
      <c r="AY61" s="4"/>
    </row>
    <row r="62" spans="1:1005" ht="15" x14ac:dyDescent="0.25">
      <c r="A62" s="101">
        <f>YampaRiverInflow.TotalOutflow!A62</f>
        <v>45717</v>
      </c>
      <c r="B62" s="9"/>
      <c r="C62" s="9"/>
      <c r="D62" s="9">
        <v>18.689</v>
      </c>
      <c r="E62" s="10">
        <v>46.975250000000003</v>
      </c>
      <c r="F62" s="10">
        <v>33.411790000000003</v>
      </c>
      <c r="G62" s="10">
        <v>9.7218199999999992</v>
      </c>
      <c r="H62" s="10">
        <v>-6.2396000000000003</v>
      </c>
      <c r="I62" s="10">
        <v>11.97274</v>
      </c>
      <c r="J62" s="10">
        <v>69.191539999999989</v>
      </c>
      <c r="K62" s="10">
        <v>135.81139999999999</v>
      </c>
      <c r="L62" s="10">
        <v>231.93197000000001</v>
      </c>
      <c r="M62" s="10">
        <v>51.73753</v>
      </c>
      <c r="N62" s="10">
        <v>184.00505999999999</v>
      </c>
      <c r="O62" s="10">
        <v>-49.657410000000006</v>
      </c>
      <c r="P62" s="10">
        <v>44.784990000000001</v>
      </c>
      <c r="Q62" s="10">
        <v>91.549779999999998</v>
      </c>
      <c r="R62" s="10">
        <v>-1.9535199999999999</v>
      </c>
      <c r="S62" s="10">
        <v>-1.3108900000000001</v>
      </c>
      <c r="T62" s="10">
        <v>38.696649999999998</v>
      </c>
      <c r="U62" s="10">
        <v>-25.373279999999998</v>
      </c>
      <c r="V62" s="10">
        <v>13.9216</v>
      </c>
      <c r="W62" s="10">
        <v>0.71389999999999998</v>
      </c>
      <c r="X62" s="10">
        <v>113.0411</v>
      </c>
      <c r="Y62" s="10">
        <v>23.902099999999997</v>
      </c>
      <c r="Z62" s="10">
        <v>-3.2670700000000004</v>
      </c>
      <c r="AA62" s="10">
        <v>14.70945</v>
      </c>
      <c r="AB62" s="10">
        <v>-18.02298</v>
      </c>
      <c r="AC62" s="10">
        <v>19.158650000000002</v>
      </c>
      <c r="AD62" s="10">
        <v>22.104689999999998</v>
      </c>
      <c r="AE62" s="10">
        <v>14.295219999999999</v>
      </c>
      <c r="AF62" s="10">
        <v>17.065750000000001</v>
      </c>
      <c r="AG62" s="10">
        <v>-8.489469999999999</v>
      </c>
      <c r="AH62" s="10">
        <v>9.3208599999999997</v>
      </c>
      <c r="AI62" s="9">
        <v>51.526900000000005</v>
      </c>
      <c r="AJ62" s="9">
        <v>43.174469999999999</v>
      </c>
      <c r="AK62" s="9">
        <v>144.17287999999999</v>
      </c>
      <c r="AL62" s="9">
        <v>67.391630000000006</v>
      </c>
      <c r="AM62" s="9">
        <v>74.75676</v>
      </c>
      <c r="AN62" s="4"/>
      <c r="AO62" s="4"/>
      <c r="AP62" s="4"/>
      <c r="AQ62" s="4"/>
      <c r="AR62" s="4"/>
      <c r="AS62" s="4"/>
      <c r="AT62" s="4"/>
      <c r="AU62" s="4"/>
      <c r="AV62" s="4"/>
      <c r="AW62" s="4"/>
      <c r="AX62" s="4"/>
      <c r="AY62" s="4"/>
    </row>
    <row r="63" spans="1:1005" ht="15" x14ac:dyDescent="0.25">
      <c r="A63" s="101">
        <f>YampaRiverInflow.TotalOutflow!A63</f>
        <v>45748</v>
      </c>
      <c r="B63" s="9"/>
      <c r="C63" s="9"/>
      <c r="D63" s="9">
        <v>20.425000000000001</v>
      </c>
      <c r="E63" s="10">
        <v>66.630200000000002</v>
      </c>
      <c r="F63" s="10">
        <v>71.963399999999993</v>
      </c>
      <c r="G63" s="10">
        <v>66.69935000000001</v>
      </c>
      <c r="H63" s="10">
        <v>32.739060000000002</v>
      </c>
      <c r="I63" s="10">
        <v>14.244879999999998</v>
      </c>
      <c r="J63" s="10">
        <v>31.657869999999999</v>
      </c>
      <c r="K63" s="10">
        <v>78.978619999999992</v>
      </c>
      <c r="L63" s="10">
        <v>163.68356</v>
      </c>
      <c r="M63" s="10">
        <v>33.634209999999996</v>
      </c>
      <c r="N63" s="10">
        <v>85.047899999999998</v>
      </c>
      <c r="O63" s="10">
        <v>90.867329999999995</v>
      </c>
      <c r="P63" s="10">
        <v>42.873559999999998</v>
      </c>
      <c r="Q63" s="10">
        <v>92.717320000000001</v>
      </c>
      <c r="R63" s="10">
        <v>-50.942349999999998</v>
      </c>
      <c r="S63" s="10">
        <v>-20.665459999999999</v>
      </c>
      <c r="T63" s="10">
        <v>-6.8614199999999999</v>
      </c>
      <c r="U63" s="10">
        <v>-36.738260000000004</v>
      </c>
      <c r="V63" s="10">
        <v>-5.1315900000000001</v>
      </c>
      <c r="W63" s="10">
        <v>8.6379099999999998</v>
      </c>
      <c r="X63" s="10">
        <v>92.931869999999989</v>
      </c>
      <c r="Y63" s="10">
        <v>8.7707999999999995</v>
      </c>
      <c r="Z63" s="10">
        <v>-11.025589999999999</v>
      </c>
      <c r="AA63" s="10">
        <v>-2.8896199999999999</v>
      </c>
      <c r="AB63" s="10">
        <v>-12.4717</v>
      </c>
      <c r="AC63" s="10">
        <v>37.547419999999995</v>
      </c>
      <c r="AD63" s="10">
        <v>73.938360000000003</v>
      </c>
      <c r="AE63" s="10">
        <v>23.613019999999999</v>
      </c>
      <c r="AF63" s="10">
        <v>12.379110000000001</v>
      </c>
      <c r="AG63" s="10">
        <v>-15.7683</v>
      </c>
      <c r="AH63" s="10">
        <v>-8.9777900000000006</v>
      </c>
      <c r="AI63" s="9">
        <v>26.227169999999997</v>
      </c>
      <c r="AJ63" s="9">
        <v>28.672889999999999</v>
      </c>
      <c r="AK63" s="9">
        <v>88.52458</v>
      </c>
      <c r="AL63" s="9">
        <v>92.907570000000007</v>
      </c>
      <c r="AM63" s="9">
        <v>116.37782000000001</v>
      </c>
      <c r="AN63" s="4"/>
      <c r="AO63" s="4"/>
      <c r="AP63" s="4"/>
      <c r="AQ63" s="4"/>
      <c r="AR63" s="4"/>
      <c r="AS63" s="4"/>
      <c r="AT63" s="4"/>
      <c r="AU63" s="4"/>
      <c r="AV63" s="4"/>
      <c r="AW63" s="4"/>
      <c r="AX63" s="4"/>
      <c r="AY63" s="4"/>
    </row>
    <row r="64" spans="1:1005" ht="15" x14ac:dyDescent="0.25">
      <c r="A64" s="101">
        <f>YampaRiverInflow.TotalOutflow!A64</f>
        <v>45778</v>
      </c>
      <c r="B64" s="9"/>
      <c r="C64" s="9"/>
      <c r="D64" s="9">
        <v>3.4889999999999999</v>
      </c>
      <c r="E64" s="10">
        <v>-75.702719999999999</v>
      </c>
      <c r="F64" s="10">
        <v>26.673189999999998</v>
      </c>
      <c r="G64" s="10">
        <v>47.744349999999997</v>
      </c>
      <c r="H64" s="10">
        <v>-46.262440000000005</v>
      </c>
      <c r="I64" s="10">
        <v>-30.300249999999998</v>
      </c>
      <c r="J64" s="10">
        <v>12.60849</v>
      </c>
      <c r="K64" s="10">
        <v>48.945730000000005</v>
      </c>
      <c r="L64" s="10">
        <v>120.83439999999999</v>
      </c>
      <c r="M64" s="10">
        <v>43.791910000000001</v>
      </c>
      <c r="N64" s="10">
        <v>143.51311999999999</v>
      </c>
      <c r="O64" s="10">
        <v>14.462389999999999</v>
      </c>
      <c r="P64" s="10">
        <v>25.07938</v>
      </c>
      <c r="Q64" s="10">
        <v>110.48378</v>
      </c>
      <c r="R64" s="10">
        <v>4.4198699999999995</v>
      </c>
      <c r="S64" s="10">
        <v>-9.4710400000000003</v>
      </c>
      <c r="T64" s="10">
        <v>-11.55878</v>
      </c>
      <c r="U64" s="10">
        <v>-20.12107</v>
      </c>
      <c r="V64" s="10">
        <v>-6.2686999999999999</v>
      </c>
      <c r="W64" s="10">
        <v>3.8273699999999997</v>
      </c>
      <c r="X64" s="10">
        <v>135.48492000000002</v>
      </c>
      <c r="Y64" s="10">
        <v>-18.09918</v>
      </c>
      <c r="Z64" s="10">
        <v>-26.76895</v>
      </c>
      <c r="AA64" s="10">
        <v>12.218399999999999</v>
      </c>
      <c r="AB64" s="10">
        <v>8.8367199999999997</v>
      </c>
      <c r="AC64" s="10">
        <v>40.216769999999997</v>
      </c>
      <c r="AD64" s="10">
        <v>62.942929999999997</v>
      </c>
      <c r="AE64" s="10">
        <v>-7.97098</v>
      </c>
      <c r="AF64" s="10">
        <v>-0.19831000000000001</v>
      </c>
      <c r="AG64" s="10">
        <v>-19.161000000000001</v>
      </c>
      <c r="AH64" s="10">
        <v>-13.035030000000001</v>
      </c>
      <c r="AI64" s="9">
        <v>50.601709999999997</v>
      </c>
      <c r="AJ64" s="9">
        <v>65.539070000000009</v>
      </c>
      <c r="AK64" s="9">
        <v>154.51563000000002</v>
      </c>
      <c r="AL64" s="9">
        <v>76.318989999999999</v>
      </c>
      <c r="AM64" s="9">
        <v>31.181950000000001</v>
      </c>
      <c r="AN64" s="4"/>
      <c r="AO64" s="4"/>
      <c r="AP64" s="4"/>
      <c r="AQ64" s="4"/>
      <c r="AR64" s="4"/>
      <c r="AS64" s="4"/>
      <c r="AT64" s="4"/>
      <c r="AU64" s="4"/>
      <c r="AV64" s="4"/>
      <c r="AW64" s="4"/>
      <c r="AX64" s="4"/>
      <c r="AY64" s="4"/>
      <c r="ALQ64" t="e">
        <v>#N/A</v>
      </c>
    </row>
    <row r="65" spans="1:1005" ht="15" x14ac:dyDescent="0.25">
      <c r="A65" s="101">
        <f>YampaRiverInflow.TotalOutflow!A65</f>
        <v>45809</v>
      </c>
      <c r="B65" s="9"/>
      <c r="C65" s="9"/>
      <c r="D65" s="9">
        <v>-14.398</v>
      </c>
      <c r="E65" s="10">
        <v>52.728230000000003</v>
      </c>
      <c r="F65" s="10">
        <v>39.237310000000001</v>
      </c>
      <c r="G65" s="10">
        <v>-5.3495100000000004</v>
      </c>
      <c r="H65" s="10">
        <v>-3.2524600000000001</v>
      </c>
      <c r="I65" s="10">
        <v>22.28257</v>
      </c>
      <c r="J65" s="10">
        <v>74.744810000000001</v>
      </c>
      <c r="K65" s="10">
        <v>-3.0993200000000001</v>
      </c>
      <c r="L65" s="10">
        <v>7.29115</v>
      </c>
      <c r="M65" s="10">
        <v>-5.7815200000000004</v>
      </c>
      <c r="N65" s="10">
        <v>44.457190000000004</v>
      </c>
      <c r="O65" s="10">
        <v>6.8165200000000006</v>
      </c>
      <c r="P65" s="10">
        <v>-20.784119999999998</v>
      </c>
      <c r="Q65" s="10">
        <v>54.98883</v>
      </c>
      <c r="R65" s="10">
        <v>15.635149999999999</v>
      </c>
      <c r="S65" s="10">
        <v>-4.4930099999999999</v>
      </c>
      <c r="T65" s="10">
        <v>-44.942190000000004</v>
      </c>
      <c r="U65" s="10">
        <v>-28.13184</v>
      </c>
      <c r="V65" s="10">
        <v>-44.289410000000004</v>
      </c>
      <c r="W65" s="10">
        <v>-35.671800000000005</v>
      </c>
      <c r="X65" s="10">
        <v>27.88485</v>
      </c>
      <c r="Y65" s="10">
        <v>-19.299349999999997</v>
      </c>
      <c r="Z65" s="10">
        <v>-31.8673</v>
      </c>
      <c r="AA65" s="10">
        <v>12.303469999999999</v>
      </c>
      <c r="AB65" s="10">
        <v>-30.751990000000003</v>
      </c>
      <c r="AC65" s="10">
        <v>-8.8943600000000007</v>
      </c>
      <c r="AD65" s="10">
        <v>32.357529999999997</v>
      </c>
      <c r="AE65" s="10">
        <v>-19.29664</v>
      </c>
      <c r="AF65" s="10">
        <v>-30.338090000000001</v>
      </c>
      <c r="AG65" s="10">
        <v>-26.509810000000002</v>
      </c>
      <c r="AH65" s="10">
        <v>-10.61144</v>
      </c>
      <c r="AI65" s="9">
        <v>25.167849999999998</v>
      </c>
      <c r="AJ65" s="9">
        <v>1.52935</v>
      </c>
      <c r="AK65" s="9">
        <v>-32.185220000000001</v>
      </c>
      <c r="AL65" s="9">
        <v>57.311150000000005</v>
      </c>
      <c r="AM65" s="9">
        <v>105.00774</v>
      </c>
      <c r="AN65" s="4"/>
      <c r="AO65" s="4"/>
      <c r="AP65" s="4"/>
      <c r="AQ65" s="4"/>
      <c r="AR65" s="4"/>
      <c r="AS65" s="4"/>
      <c r="AT65" s="4"/>
      <c r="AU65" s="4"/>
      <c r="AV65" s="4"/>
      <c r="AW65" s="4"/>
      <c r="AX65" s="4"/>
      <c r="AY65" s="4"/>
      <c r="ALQ65" t="e">
        <v>#N/A</v>
      </c>
    </row>
    <row r="66" spans="1:1005" ht="15" x14ac:dyDescent="0.25">
      <c r="A66" s="101">
        <f>YampaRiverInflow.TotalOutflow!A66</f>
        <v>45839</v>
      </c>
      <c r="B66" s="9"/>
      <c r="C66" s="9"/>
      <c r="D66" s="9">
        <v>16.077999999999999</v>
      </c>
      <c r="E66" s="10">
        <v>-37.088639999999998</v>
      </c>
      <c r="F66" s="10">
        <v>41.058320000000002</v>
      </c>
      <c r="G66" s="10">
        <v>23.067810000000001</v>
      </c>
      <c r="H66" s="10">
        <v>96.231220000000008</v>
      </c>
      <c r="I66" s="10">
        <v>36.173430000000003</v>
      </c>
      <c r="J66" s="10">
        <v>14.53885</v>
      </c>
      <c r="K66" s="10">
        <v>48.365290000000002</v>
      </c>
      <c r="L66" s="10">
        <v>13.52698</v>
      </c>
      <c r="M66" s="10">
        <v>41.234610000000004</v>
      </c>
      <c r="N66" s="10">
        <v>51.91695</v>
      </c>
      <c r="O66" s="10">
        <v>63.193040000000003</v>
      </c>
      <c r="P66" s="10">
        <v>38.002940000000002</v>
      </c>
      <c r="Q66" s="10">
        <v>100.30158999999999</v>
      </c>
      <c r="R66" s="10">
        <v>89.86345</v>
      </c>
      <c r="S66" s="10">
        <v>-26.052589999999999</v>
      </c>
      <c r="T66" s="10">
        <v>-16.813580000000002</v>
      </c>
      <c r="U66" s="10">
        <v>9.49343</v>
      </c>
      <c r="V66" s="10">
        <v>3.8433299999999999</v>
      </c>
      <c r="W66" s="10">
        <v>-10.612440000000001</v>
      </c>
      <c r="X66" s="10">
        <v>41.559800000000003</v>
      </c>
      <c r="Y66" s="10">
        <v>2.9969000000000001</v>
      </c>
      <c r="Z66" s="10">
        <v>6.9309099999999999</v>
      </c>
      <c r="AA66" s="10">
        <v>11.99058</v>
      </c>
      <c r="AB66" s="10">
        <v>-16.260439999999999</v>
      </c>
      <c r="AC66" s="10">
        <v>-22.835750000000001</v>
      </c>
      <c r="AD66" s="10">
        <v>21.93834</v>
      </c>
      <c r="AE66" s="10">
        <v>36.23865</v>
      </c>
      <c r="AF66" s="10">
        <v>36.61777</v>
      </c>
      <c r="AG66" s="10">
        <v>9.9708400000000008</v>
      </c>
      <c r="AH66" s="10">
        <v>18.92069</v>
      </c>
      <c r="AI66" s="9">
        <v>11.734999999999999</v>
      </c>
      <c r="AJ66" s="9">
        <v>32.128329999999998</v>
      </c>
      <c r="AK66" s="9">
        <v>158.17092000000002</v>
      </c>
      <c r="AL66" s="9">
        <v>262.53990000000005</v>
      </c>
      <c r="AM66" s="9">
        <v>81.421300000000002</v>
      </c>
      <c r="AN66" s="4"/>
      <c r="AO66" s="4"/>
      <c r="AP66" s="4"/>
      <c r="AQ66" s="4"/>
      <c r="AR66" s="4"/>
      <c r="AS66" s="4"/>
      <c r="AT66" s="4"/>
      <c r="AU66" s="4"/>
      <c r="AV66" s="4"/>
      <c r="AW66" s="4"/>
      <c r="AX66" s="4"/>
      <c r="AY66" s="4"/>
      <c r="ALQ66" t="e">
        <v>#N/A</v>
      </c>
    </row>
    <row r="67" spans="1:1005" ht="15" x14ac:dyDescent="0.25">
      <c r="A67" s="101">
        <f>YampaRiverInflow.TotalOutflow!A67</f>
        <v>45870</v>
      </c>
      <c r="B67" s="9"/>
      <c r="C67" s="9"/>
      <c r="D67" s="9">
        <v>33.622999999999998</v>
      </c>
      <c r="E67" s="10">
        <v>47.18244</v>
      </c>
      <c r="F67" s="10">
        <v>96.179249999999996</v>
      </c>
      <c r="G67" s="10">
        <v>61.017019999999995</v>
      </c>
      <c r="H67" s="10">
        <v>51.164999999999999</v>
      </c>
      <c r="I67" s="10">
        <v>53.872199999999999</v>
      </c>
      <c r="J67" s="10">
        <v>72.455490000000012</v>
      </c>
      <c r="K67" s="10">
        <v>75.402380000000008</v>
      </c>
      <c r="L67" s="10">
        <v>106.43533000000001</v>
      </c>
      <c r="M67" s="10">
        <v>67.57383999999999</v>
      </c>
      <c r="N67" s="10">
        <v>52.7256</v>
      </c>
      <c r="O67" s="10">
        <v>30.167000000000002</v>
      </c>
      <c r="P67" s="10">
        <v>95.579899999999995</v>
      </c>
      <c r="Q67" s="10">
        <v>79.560249999999996</v>
      </c>
      <c r="R67" s="10">
        <v>70.709090000000003</v>
      </c>
      <c r="S67" s="10">
        <v>34.237900000000003</v>
      </c>
      <c r="T67" s="10">
        <v>44.544559999999997</v>
      </c>
      <c r="U67" s="10">
        <v>14.0466</v>
      </c>
      <c r="V67" s="10">
        <v>56.732959999999999</v>
      </c>
      <c r="W67" s="10">
        <v>22.905419999999999</v>
      </c>
      <c r="X67" s="10">
        <v>62.430010000000003</v>
      </c>
      <c r="Y67" s="10">
        <v>21.733169999999998</v>
      </c>
      <c r="Z67" s="10">
        <v>32.04927</v>
      </c>
      <c r="AA67" s="10">
        <v>31.077919999999999</v>
      </c>
      <c r="AB67" s="10">
        <v>9.1049699999999998</v>
      </c>
      <c r="AC67" s="10">
        <v>11.513950000000001</v>
      </c>
      <c r="AD67" s="10">
        <v>35.979999999999997</v>
      </c>
      <c r="AE67" s="10">
        <v>89.903379999999999</v>
      </c>
      <c r="AF67" s="10">
        <v>51.304139999999997</v>
      </c>
      <c r="AG67" s="10">
        <v>54.512869999999999</v>
      </c>
      <c r="AH67" s="10">
        <v>55.313870000000001</v>
      </c>
      <c r="AI67" s="9">
        <v>113.31216000000001</v>
      </c>
      <c r="AJ67" s="9">
        <v>58.910589999999999</v>
      </c>
      <c r="AK67" s="9">
        <v>171.29213000000001</v>
      </c>
      <c r="AL67" s="9">
        <v>182.59195000000003</v>
      </c>
      <c r="AM67" s="9">
        <v>28.019849999999998</v>
      </c>
      <c r="AN67" s="4"/>
      <c r="AO67" s="4"/>
      <c r="AP67" s="4"/>
      <c r="AQ67" s="4"/>
      <c r="AR67" s="4"/>
      <c r="AS67" s="4"/>
      <c r="AT67" s="4"/>
      <c r="AU67" s="4"/>
      <c r="AV67" s="4"/>
      <c r="AW67" s="4"/>
      <c r="AX67" s="4"/>
      <c r="AY67" s="4"/>
      <c r="ALQ67" t="e">
        <v>#N/A</v>
      </c>
    </row>
    <row r="68" spans="1:1005" ht="15" x14ac:dyDescent="0.25">
      <c r="A68" s="101">
        <f>YampaRiverInflow.TotalOutflow!A68</f>
        <v>45901</v>
      </c>
      <c r="B68" s="9"/>
      <c r="C68" s="9"/>
      <c r="D68" s="9">
        <v>26.303999999999998</v>
      </c>
      <c r="E68" s="10">
        <v>19.100849999999998</v>
      </c>
      <c r="F68" s="10">
        <v>44.182519999999997</v>
      </c>
      <c r="G68" s="10">
        <v>39.570800000000006</v>
      </c>
      <c r="H68" s="10">
        <v>60.816720000000004</v>
      </c>
      <c r="I68" s="10">
        <v>123.70398</v>
      </c>
      <c r="J68" s="10">
        <v>66.820329999999998</v>
      </c>
      <c r="K68" s="10">
        <v>67.131079999999997</v>
      </c>
      <c r="L68" s="10">
        <v>74.204390000000004</v>
      </c>
      <c r="M68" s="10">
        <v>60.767949999999999</v>
      </c>
      <c r="N68" s="10">
        <v>44.842580000000005</v>
      </c>
      <c r="O68" s="10">
        <v>21.581499999999998</v>
      </c>
      <c r="P68" s="10">
        <v>40.702069999999999</v>
      </c>
      <c r="Q68" s="10">
        <v>105.37634</v>
      </c>
      <c r="R68" s="10">
        <v>66.257890000000003</v>
      </c>
      <c r="S68" s="10">
        <v>1.6861700000000002</v>
      </c>
      <c r="T68" s="10">
        <v>30.615169999999999</v>
      </c>
      <c r="U68" s="10">
        <v>57.502429999999997</v>
      </c>
      <c r="V68" s="10">
        <v>34.311339999999994</v>
      </c>
      <c r="W68" s="10">
        <v>33.011309999999995</v>
      </c>
      <c r="X68" s="10">
        <v>31.35323</v>
      </c>
      <c r="Y68" s="10">
        <v>-3.86361</v>
      </c>
      <c r="Z68" s="10">
        <v>15.656870000000001</v>
      </c>
      <c r="AA68" s="10">
        <v>22.814970000000002</v>
      </c>
      <c r="AB68" s="10">
        <v>11.3721</v>
      </c>
      <c r="AC68" s="10">
        <v>27.015340000000002</v>
      </c>
      <c r="AD68" s="10">
        <v>19.485970000000002</v>
      </c>
      <c r="AE68" s="10">
        <v>51.889110000000002</v>
      </c>
      <c r="AF68" s="10">
        <v>69.938880000000012</v>
      </c>
      <c r="AG68" s="10">
        <v>85.735799999999998</v>
      </c>
      <c r="AH68" s="10">
        <v>28.291240000000002</v>
      </c>
      <c r="AI68" s="9">
        <v>61.583260000000003</v>
      </c>
      <c r="AJ68" s="9">
        <v>58.855499999999999</v>
      </c>
      <c r="AK68" s="9">
        <v>54.591169999999998</v>
      </c>
      <c r="AL68" s="9">
        <v>49.94079</v>
      </c>
      <c r="AM68" s="9">
        <v>47.284349999999996</v>
      </c>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320D7-27C4-4067-90E1-EA3156AC67AF}">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5" x14ac:dyDescent="0.25">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5" x14ac:dyDescent="0.25">
      <c r="A4" s="101">
        <f>YampaRiverInflow.TotalOutflow!A4</f>
        <v>43952</v>
      </c>
      <c r="B4" s="9"/>
      <c r="C4" s="9"/>
      <c r="D4" s="9">
        <v>16.297999999999998</v>
      </c>
      <c r="E4" s="10">
        <v>10.194596000000001</v>
      </c>
      <c r="F4" s="10">
        <v>20.596146000000001</v>
      </c>
      <c r="G4" s="10">
        <v>42.715372000000002</v>
      </c>
      <c r="H4" s="10">
        <v>8.9217919999999999</v>
      </c>
      <c r="I4" s="10">
        <v>-0.27216800000000002</v>
      </c>
      <c r="J4" s="10">
        <v>-15.576908</v>
      </c>
      <c r="K4" s="10">
        <v>10.261580000000002</v>
      </c>
      <c r="L4" s="10">
        <v>14.939944000000001</v>
      </c>
      <c r="M4" s="10">
        <v>-6.4280240000000006</v>
      </c>
      <c r="N4" s="10">
        <v>-2.930132</v>
      </c>
      <c r="O4" s="10">
        <v>9.3170699999999993</v>
      </c>
      <c r="P4" s="10">
        <v>17.687328000000001</v>
      </c>
      <c r="Q4" s="10">
        <v>30.256135999999998</v>
      </c>
      <c r="R4" s="10">
        <v>9.5716059999999992</v>
      </c>
      <c r="S4" s="10">
        <v>29.325434000000005</v>
      </c>
      <c r="T4" s="10">
        <v>5.5503300000000007</v>
      </c>
      <c r="U4" s="10">
        <v>8.0619300000000003</v>
      </c>
      <c r="V4" s="10">
        <v>-4.66012</v>
      </c>
      <c r="W4" s="10">
        <v>9.683209999999999</v>
      </c>
      <c r="X4" s="10">
        <v>23.337949999999999</v>
      </c>
      <c r="Y4" s="10">
        <v>11.09249</v>
      </c>
      <c r="Z4" s="10">
        <v>14.89179</v>
      </c>
      <c r="AA4" s="10">
        <v>9.6852700000000009</v>
      </c>
      <c r="AB4" s="10">
        <v>5.5847100000000003</v>
      </c>
      <c r="AC4" s="10">
        <v>4.1686000000000005</v>
      </c>
      <c r="AD4" s="10">
        <v>14.016170000000001</v>
      </c>
      <c r="AE4" s="10">
        <v>5.02379</v>
      </c>
      <c r="AF4" s="10">
        <v>16.882990000000003</v>
      </c>
      <c r="AG4" s="10">
        <v>3.9549799999999999</v>
      </c>
      <c r="AH4" s="10">
        <v>10.53945</v>
      </c>
      <c r="AI4" s="10">
        <v>19.5229</v>
      </c>
      <c r="AJ4" s="10">
        <v>4.9721899999999994</v>
      </c>
      <c r="AK4" s="10">
        <v>1.2309300000000001</v>
      </c>
      <c r="AL4" s="10">
        <v>4.9847600000000005</v>
      </c>
      <c r="AM4" s="10">
        <v>9.3964200000000009</v>
      </c>
      <c r="AN4" s="4"/>
      <c r="AO4" s="4"/>
      <c r="AP4" s="4"/>
      <c r="AQ4" s="4"/>
      <c r="AR4" s="4"/>
      <c r="AS4" s="4"/>
      <c r="AT4" s="4"/>
      <c r="AU4" s="4"/>
      <c r="AV4" s="4"/>
      <c r="AW4" s="4"/>
      <c r="AX4" s="4"/>
      <c r="AY4" s="4"/>
    </row>
    <row r="5" spans="1:54" ht="15" x14ac:dyDescent="0.25">
      <c r="A5" s="101">
        <f>YampaRiverInflow.TotalOutflow!A5</f>
        <v>43983</v>
      </c>
      <c r="B5" s="9"/>
      <c r="C5" s="9"/>
      <c r="D5" s="9">
        <v>17.035</v>
      </c>
      <c r="E5" s="10">
        <v>5.9863260000000009</v>
      </c>
      <c r="F5" s="10">
        <v>4.958564</v>
      </c>
      <c r="G5" s="10">
        <v>-2.5423</v>
      </c>
      <c r="H5" s="10">
        <v>8.1491520000000008</v>
      </c>
      <c r="I5" s="10">
        <v>20.665317999999999</v>
      </c>
      <c r="J5" s="10">
        <v>14.274572000000001</v>
      </c>
      <c r="K5" s="10">
        <v>14.059692000000002</v>
      </c>
      <c r="L5" s="10">
        <v>2.4844780000000002</v>
      </c>
      <c r="M5" s="10">
        <v>1.888352</v>
      </c>
      <c r="N5" s="10">
        <v>10.006266000000002</v>
      </c>
      <c r="O5" s="10">
        <v>19.542680000000001</v>
      </c>
      <c r="P5" s="10">
        <v>1.2684000000000002</v>
      </c>
      <c r="Q5" s="10">
        <v>4.9412060000000002</v>
      </c>
      <c r="R5" s="10">
        <v>-1.180104</v>
      </c>
      <c r="S5" s="10">
        <v>16.706314000000003</v>
      </c>
      <c r="T5" s="10">
        <v>1.3633040000000001</v>
      </c>
      <c r="U5" s="10">
        <v>-0.79383999999999999</v>
      </c>
      <c r="V5" s="10">
        <v>-23.251810000000003</v>
      </c>
      <c r="W5" s="10">
        <v>12.69872</v>
      </c>
      <c r="X5" s="10">
        <v>19.039000000000001</v>
      </c>
      <c r="Y5" s="10">
        <v>6.8687700000000005</v>
      </c>
      <c r="Z5" s="10">
        <v>14.246139999999999</v>
      </c>
      <c r="AA5" s="10">
        <v>18.845080000000003</v>
      </c>
      <c r="AB5" s="10">
        <v>7.4909099999999995</v>
      </c>
      <c r="AC5" s="10">
        <v>13.8124</v>
      </c>
      <c r="AD5" s="10">
        <v>24.775919999999999</v>
      </c>
      <c r="AE5" s="10">
        <v>9.7531100000000013</v>
      </c>
      <c r="AF5" s="10">
        <v>18.740459999999999</v>
      </c>
      <c r="AG5" s="10">
        <v>5.9942099999999998</v>
      </c>
      <c r="AH5" s="10">
        <v>10.93661</v>
      </c>
      <c r="AI5" s="9">
        <v>14.07673</v>
      </c>
      <c r="AJ5" s="9">
        <v>3.54962</v>
      </c>
      <c r="AK5" s="9">
        <v>6.4226899999999993</v>
      </c>
      <c r="AL5" s="9">
        <v>10.59356</v>
      </c>
      <c r="AM5" s="9">
        <v>1.32226</v>
      </c>
      <c r="AN5" s="4"/>
      <c r="AO5" s="4"/>
      <c r="AP5" s="4"/>
      <c r="AQ5" s="4"/>
      <c r="AR5" s="4"/>
      <c r="AS5" s="4"/>
      <c r="AT5" s="4"/>
      <c r="AU5" s="4"/>
      <c r="AV5" s="4"/>
      <c r="AW5" s="4"/>
      <c r="AX5" s="4"/>
      <c r="AY5" s="4"/>
    </row>
    <row r="6" spans="1:54" ht="15" x14ac:dyDescent="0.25">
      <c r="A6" s="101">
        <f>YampaRiverInflow.TotalOutflow!A6</f>
        <v>44013</v>
      </c>
      <c r="B6" s="9"/>
      <c r="C6" s="9"/>
      <c r="D6" s="9">
        <v>24.206</v>
      </c>
      <c r="E6" s="10">
        <v>4.2121279999999999</v>
      </c>
      <c r="F6" s="10">
        <v>14.528888</v>
      </c>
      <c r="G6" s="10">
        <v>41.655764000000005</v>
      </c>
      <c r="H6" s="10">
        <v>46.755935999999998</v>
      </c>
      <c r="I6" s="10">
        <v>13.937982000000002</v>
      </c>
      <c r="J6" s="10">
        <v>-9.5202080000000002</v>
      </c>
      <c r="K6" s="10">
        <v>16.145548000000002</v>
      </c>
      <c r="L6" s="10">
        <v>8.3940580000000011</v>
      </c>
      <c r="M6" s="10">
        <v>24.153351999999998</v>
      </c>
      <c r="N6" s="10">
        <v>8.4327039999999993</v>
      </c>
      <c r="O6" s="10">
        <v>3.5028120000000005</v>
      </c>
      <c r="P6" s="10">
        <v>15.702810000000001</v>
      </c>
      <c r="Q6" s="10">
        <v>2.0310160000000002</v>
      </c>
      <c r="R6" s="10">
        <v>8.0089059999999996</v>
      </c>
      <c r="S6" s="10">
        <v>20.697440000000004</v>
      </c>
      <c r="T6" s="10">
        <v>17.755964000000002</v>
      </c>
      <c r="U6" s="10">
        <v>11.63293</v>
      </c>
      <c r="V6" s="10">
        <v>-12.476629999999998</v>
      </c>
      <c r="W6" s="10">
        <v>23.625509999999998</v>
      </c>
      <c r="X6" s="10">
        <v>20.54889</v>
      </c>
      <c r="Y6" s="10">
        <v>8.319090000000001</v>
      </c>
      <c r="Z6" s="10">
        <v>20.105460000000001</v>
      </c>
      <c r="AA6" s="10">
        <v>19.50067</v>
      </c>
      <c r="AB6" s="10">
        <v>8.3446700000000007</v>
      </c>
      <c r="AC6" s="10">
        <v>18.455950000000001</v>
      </c>
      <c r="AD6" s="10">
        <v>31.79073</v>
      </c>
      <c r="AE6" s="10">
        <v>14.55987</v>
      </c>
      <c r="AF6" s="10">
        <v>21.886839999999999</v>
      </c>
      <c r="AG6" s="10">
        <v>25.583909999999999</v>
      </c>
      <c r="AH6" s="10">
        <v>21.074020000000001</v>
      </c>
      <c r="AI6" s="9">
        <v>18.544400000000003</v>
      </c>
      <c r="AJ6" s="9">
        <v>6.5901300000000003</v>
      </c>
      <c r="AK6" s="9">
        <v>14.91146</v>
      </c>
      <c r="AL6" s="9">
        <v>14.38373</v>
      </c>
      <c r="AM6" s="9">
        <v>27.614090000000001</v>
      </c>
      <c r="AN6" s="4"/>
      <c r="AO6" s="4"/>
      <c r="AP6" s="4"/>
      <c r="AQ6" s="4"/>
      <c r="AR6" s="4"/>
      <c r="AS6" s="4"/>
      <c r="AT6" s="4"/>
      <c r="AU6" s="4"/>
      <c r="AV6" s="4"/>
      <c r="AW6" s="4"/>
      <c r="AX6" s="4"/>
      <c r="AY6" s="4"/>
    </row>
    <row r="7" spans="1:54" ht="15" x14ac:dyDescent="0.25">
      <c r="A7" s="101">
        <f>YampaRiverInflow.TotalOutflow!A7</f>
        <v>44044</v>
      </c>
      <c r="B7" s="9"/>
      <c r="C7" s="9"/>
      <c r="D7" s="9">
        <v>20.309999999999999</v>
      </c>
      <c r="E7" s="10">
        <v>25.242690000000003</v>
      </c>
      <c r="F7" s="10">
        <v>23.597766000000004</v>
      </c>
      <c r="G7" s="10">
        <v>33.662408000000006</v>
      </c>
      <c r="H7" s="10">
        <v>46.49971</v>
      </c>
      <c r="I7" s="10">
        <v>0.7424400000000001</v>
      </c>
      <c r="J7" s="10">
        <v>14.672851999999999</v>
      </c>
      <c r="K7" s="10">
        <v>32.564776000000002</v>
      </c>
      <c r="L7" s="10">
        <v>18.685385999999998</v>
      </c>
      <c r="M7" s="10">
        <v>18.337461999999999</v>
      </c>
      <c r="N7" s="10">
        <v>16.435265999999999</v>
      </c>
      <c r="O7" s="10">
        <v>21.988620000000001</v>
      </c>
      <c r="P7" s="10">
        <v>28.766426000000003</v>
      </c>
      <c r="Q7" s="10">
        <v>19.739957999999998</v>
      </c>
      <c r="R7" s="10">
        <v>11.451958000000001</v>
      </c>
      <c r="S7" s="10">
        <v>20.660824000000002</v>
      </c>
      <c r="T7" s="10">
        <v>13.796706</v>
      </c>
      <c r="U7" s="10">
        <v>9.7706299999999988</v>
      </c>
      <c r="V7" s="10">
        <v>7.4435000000000002</v>
      </c>
      <c r="W7" s="10">
        <v>20.504860000000001</v>
      </c>
      <c r="X7" s="10">
        <v>22.135639999999999</v>
      </c>
      <c r="Y7" s="10">
        <v>5.2130799999999997</v>
      </c>
      <c r="Z7" s="10">
        <v>14.802440000000001</v>
      </c>
      <c r="AA7" s="10">
        <v>21.94164</v>
      </c>
      <c r="AB7" s="10">
        <v>8.4181799999999996</v>
      </c>
      <c r="AC7" s="10">
        <v>21.659500000000001</v>
      </c>
      <c r="AD7" s="10">
        <v>35.8294</v>
      </c>
      <c r="AE7" s="10">
        <v>14.210139999999999</v>
      </c>
      <c r="AF7" s="10">
        <v>24.195160000000001</v>
      </c>
      <c r="AG7" s="10">
        <v>26.496269999999999</v>
      </c>
      <c r="AH7" s="10">
        <v>24.024999999999999</v>
      </c>
      <c r="AI7" s="9">
        <v>22.344560000000001</v>
      </c>
      <c r="AJ7" s="9">
        <v>9.8739599999999985</v>
      </c>
      <c r="AK7" s="9">
        <v>13.84548</v>
      </c>
      <c r="AL7" s="9">
        <v>16.93469</v>
      </c>
      <c r="AM7" s="9">
        <v>14.48996</v>
      </c>
      <c r="AN7" s="4"/>
      <c r="AO7" s="4"/>
      <c r="AP7" s="4"/>
      <c r="AQ7" s="4"/>
      <c r="AR7" s="4"/>
      <c r="AS7" s="4"/>
      <c r="AT7" s="4"/>
      <c r="AU7" s="4"/>
      <c r="AV7" s="4"/>
      <c r="AW7" s="4"/>
      <c r="AX7" s="4"/>
      <c r="AY7" s="4"/>
    </row>
    <row r="8" spans="1:54" ht="15" x14ac:dyDescent="0.25">
      <c r="A8" s="101">
        <f>YampaRiverInflow.TotalOutflow!A8</f>
        <v>44075</v>
      </c>
      <c r="B8" s="9"/>
      <c r="C8" s="9"/>
      <c r="D8" s="9">
        <v>13.837</v>
      </c>
      <c r="E8" s="10">
        <v>17.374620000000004</v>
      </c>
      <c r="F8" s="10">
        <v>24.377366000000002</v>
      </c>
      <c r="G8" s="10">
        <v>9.1880220000000001</v>
      </c>
      <c r="H8" s="10">
        <v>20.53886</v>
      </c>
      <c r="I8" s="10">
        <v>12.485670000000001</v>
      </c>
      <c r="J8" s="10">
        <v>12.587112000000001</v>
      </c>
      <c r="K8" s="10">
        <v>13.715842000000002</v>
      </c>
      <c r="L8" s="10">
        <v>14.078788000000001</v>
      </c>
      <c r="M8" s="10">
        <v>17.133922000000002</v>
      </c>
      <c r="N8" s="10">
        <v>36.728893999999997</v>
      </c>
      <c r="O8" s="10">
        <v>21.500264000000001</v>
      </c>
      <c r="P8" s="10">
        <v>26.366382000000002</v>
      </c>
      <c r="Q8" s="10">
        <v>15.737406</v>
      </c>
      <c r="R8" s="10">
        <v>14.914582000000003</v>
      </c>
      <c r="S8" s="10">
        <v>14.839589999999999</v>
      </c>
      <c r="T8" s="10">
        <v>10.647540000000001</v>
      </c>
      <c r="U8" s="10">
        <v>-6.0112700000000006</v>
      </c>
      <c r="V8" s="10">
        <v>19.914009999999998</v>
      </c>
      <c r="W8" s="10">
        <v>13.555149999999999</v>
      </c>
      <c r="X8" s="10">
        <v>15.397549999999999</v>
      </c>
      <c r="Y8" s="10">
        <v>7.1036899999999994</v>
      </c>
      <c r="Z8" s="10">
        <v>8.6973899999999986</v>
      </c>
      <c r="AA8" s="10">
        <v>11.841569999999999</v>
      </c>
      <c r="AB8" s="10">
        <v>3.6388400000000001</v>
      </c>
      <c r="AC8" s="10">
        <v>18.084299999999999</v>
      </c>
      <c r="AD8" s="10">
        <v>24.926950000000001</v>
      </c>
      <c r="AE8" s="10">
        <v>13.032249999999999</v>
      </c>
      <c r="AF8" s="10">
        <v>14.707469999999999</v>
      </c>
      <c r="AG8" s="10">
        <v>15.101129999999999</v>
      </c>
      <c r="AH8" s="10">
        <v>9.3519199999999998</v>
      </c>
      <c r="AI8" s="9">
        <v>35.037589999999994</v>
      </c>
      <c r="AJ8" s="9">
        <v>-2.8639899999999998</v>
      </c>
      <c r="AK8" s="9">
        <v>6.7481800000000005</v>
      </c>
      <c r="AL8" s="9">
        <v>15.02529</v>
      </c>
      <c r="AM8" s="9">
        <v>11.451879999999999</v>
      </c>
      <c r="AN8" s="4"/>
      <c r="AO8" s="4"/>
      <c r="AP8" s="4"/>
      <c r="AQ8" s="4"/>
      <c r="AR8" s="4"/>
      <c r="AS8" s="4"/>
      <c r="AT8" s="4"/>
      <c r="AU8" s="4"/>
      <c r="AV8" s="4"/>
      <c r="AW8" s="4"/>
      <c r="AX8" s="4"/>
      <c r="AY8" s="4"/>
    </row>
    <row r="9" spans="1:54" ht="15" x14ac:dyDescent="0.25">
      <c r="A9" s="101">
        <f>YampaRiverInflow.TotalOutflow!A9</f>
        <v>44105</v>
      </c>
      <c r="B9" s="9"/>
      <c r="C9" s="9"/>
      <c r="D9" s="9">
        <v>8.8109999999999999</v>
      </c>
      <c r="E9" s="10">
        <v>13.100300000000001</v>
      </c>
      <c r="F9" s="10">
        <v>0.89675000000000005</v>
      </c>
      <c r="G9" s="10">
        <v>27.212436</v>
      </c>
      <c r="H9" s="10">
        <v>21.019506</v>
      </c>
      <c r="I9" s="10">
        <v>15.296984</v>
      </c>
      <c r="J9" s="10">
        <v>17.363528000000002</v>
      </c>
      <c r="K9" s="10">
        <v>15.145718</v>
      </c>
      <c r="L9" s="10">
        <v>19.380140000000001</v>
      </c>
      <c r="M9" s="10">
        <v>13.376776000000001</v>
      </c>
      <c r="N9" s="10">
        <v>4.7494760000000005</v>
      </c>
      <c r="O9" s="10">
        <v>8.6108960000000003</v>
      </c>
      <c r="P9" s="10">
        <v>17.934583999999997</v>
      </c>
      <c r="Q9" s="10">
        <v>11.836898000000001</v>
      </c>
      <c r="R9" s="10">
        <v>11.503132000000001</v>
      </c>
      <c r="S9" s="10">
        <v>12.135444000000001</v>
      </c>
      <c r="T9" s="10">
        <v>6.3876860000000004</v>
      </c>
      <c r="U9" s="10">
        <v>-7.82599</v>
      </c>
      <c r="V9" s="10">
        <v>24.362849999999998</v>
      </c>
      <c r="W9" s="10">
        <v>10.95425</v>
      </c>
      <c r="X9" s="10">
        <v>11.723360000000001</v>
      </c>
      <c r="Y9" s="10">
        <v>4.6145899999999997</v>
      </c>
      <c r="Z9" s="10">
        <v>6.6953500000000004</v>
      </c>
      <c r="AA9" s="10">
        <v>9.5123700000000007</v>
      </c>
      <c r="AB9" s="10">
        <v>-0.49925999999999998</v>
      </c>
      <c r="AC9" s="10">
        <v>18.132660000000001</v>
      </c>
      <c r="AD9" s="10">
        <v>19.22006</v>
      </c>
      <c r="AE9" s="10">
        <v>10.97871</v>
      </c>
      <c r="AF9" s="10">
        <v>13.21185</v>
      </c>
      <c r="AG9" s="10">
        <v>14.04824</v>
      </c>
      <c r="AH9" s="10">
        <v>6.9533999999999994</v>
      </c>
      <c r="AI9" s="9">
        <v>23.35398</v>
      </c>
      <c r="AJ9" s="9">
        <v>-2.8656299999999999</v>
      </c>
      <c r="AK9" s="9">
        <v>2.3012199999999998</v>
      </c>
      <c r="AL9" s="9">
        <v>14.73507</v>
      </c>
      <c r="AM9" s="9">
        <v>8.505370000000001</v>
      </c>
      <c r="AN9" s="4"/>
      <c r="AO9" s="4"/>
      <c r="AP9" s="4"/>
      <c r="AQ9" s="4"/>
      <c r="AR9" s="4"/>
      <c r="AS9" s="4"/>
      <c r="AT9" s="4"/>
      <c r="AU9" s="4"/>
      <c r="AV9" s="4"/>
      <c r="AW9" s="4"/>
      <c r="AX9" s="4"/>
      <c r="AY9" s="4"/>
    </row>
    <row r="10" spans="1:54" ht="15" x14ac:dyDescent="0.25">
      <c r="A10" s="101">
        <f>YampaRiverInflow.TotalOutflow!A10</f>
        <v>44136</v>
      </c>
      <c r="B10" s="9"/>
      <c r="C10" s="9"/>
      <c r="D10" s="9">
        <v>1.72</v>
      </c>
      <c r="E10" s="10">
        <v>15.881826</v>
      </c>
      <c r="F10" s="10">
        <v>12.644528000000001</v>
      </c>
      <c r="G10" s="10">
        <v>20.419766000000003</v>
      </c>
      <c r="H10" s="10">
        <v>19.335204000000001</v>
      </c>
      <c r="I10" s="10">
        <v>16.094632000000001</v>
      </c>
      <c r="J10" s="10">
        <v>11.450326</v>
      </c>
      <c r="K10" s="10">
        <v>26.131626000000004</v>
      </c>
      <c r="L10" s="10">
        <v>8.3835399999999982</v>
      </c>
      <c r="M10" s="10">
        <v>1.6175140000000001</v>
      </c>
      <c r="N10" s="10">
        <v>4.4911860000000008</v>
      </c>
      <c r="O10" s="10">
        <v>8.991363999999999</v>
      </c>
      <c r="P10" s="10">
        <v>10.960080000000001</v>
      </c>
      <c r="Q10" s="10">
        <v>12.147136</v>
      </c>
      <c r="R10" s="10">
        <v>3.6625680000000003</v>
      </c>
      <c r="S10" s="10">
        <v>15.820898000000001</v>
      </c>
      <c r="T10" s="10">
        <v>14.533392000000001</v>
      </c>
      <c r="U10" s="10">
        <v>-12.37326</v>
      </c>
      <c r="V10" s="10">
        <v>14.93168</v>
      </c>
      <c r="W10" s="10">
        <v>-5.1652700000000005</v>
      </c>
      <c r="X10" s="10">
        <v>10.395850000000001</v>
      </c>
      <c r="Y10" s="10">
        <v>4.0648400000000002</v>
      </c>
      <c r="Z10" s="10">
        <v>3.5380700000000003</v>
      </c>
      <c r="AA10" s="10">
        <v>7.5272700000000006</v>
      </c>
      <c r="AB10" s="10">
        <v>13.11669</v>
      </c>
      <c r="AC10" s="10">
        <v>15.47784</v>
      </c>
      <c r="AD10" s="10">
        <v>21.893450000000001</v>
      </c>
      <c r="AE10" s="10">
        <v>12.1463</v>
      </c>
      <c r="AF10" s="10">
        <v>8.651209999999999</v>
      </c>
      <c r="AG10" s="10">
        <v>9.7618099999999988</v>
      </c>
      <c r="AH10" s="10">
        <v>16.488720000000001</v>
      </c>
      <c r="AI10" s="9">
        <v>4.6226700000000003</v>
      </c>
      <c r="AJ10" s="9">
        <v>5.9689499999999995</v>
      </c>
      <c r="AK10" s="9">
        <v>-1.0023</v>
      </c>
      <c r="AL10" s="9">
        <v>2.8529</v>
      </c>
      <c r="AM10" s="9">
        <v>5.8924399999999997</v>
      </c>
      <c r="AN10" s="4"/>
      <c r="AO10" s="4"/>
      <c r="AP10" s="4"/>
      <c r="AQ10" s="4"/>
      <c r="AR10" s="4"/>
      <c r="AS10" s="4"/>
      <c r="AT10" s="4"/>
      <c r="AU10" s="4"/>
      <c r="AV10" s="4"/>
      <c r="AW10" s="4"/>
      <c r="AX10" s="4"/>
      <c r="AY10" s="4"/>
    </row>
    <row r="11" spans="1:54" ht="15" x14ac:dyDescent="0.25">
      <c r="A11" s="101">
        <f>YampaRiverInflow.TotalOutflow!A11</f>
        <v>44166</v>
      </c>
      <c r="B11" s="9"/>
      <c r="C11" s="9"/>
      <c r="D11" s="9">
        <v>4.9169999999999998</v>
      </c>
      <c r="E11" s="10">
        <v>12.228878</v>
      </c>
      <c r="F11" s="10">
        <v>26.422100000000004</v>
      </c>
      <c r="G11" s="10">
        <v>30.541180000000001</v>
      </c>
      <c r="H11" s="10">
        <v>25.264988000000002</v>
      </c>
      <c r="I11" s="10">
        <v>17.192216000000002</v>
      </c>
      <c r="J11" s="10">
        <v>14.472434000000002</v>
      </c>
      <c r="K11" s="10">
        <v>14.617889999999999</v>
      </c>
      <c r="L11" s="10">
        <v>12.40625</v>
      </c>
      <c r="M11" s="10">
        <v>14.303154000000003</v>
      </c>
      <c r="N11" s="10">
        <v>8.5718779999999999</v>
      </c>
      <c r="O11" s="10">
        <v>16.566911999999999</v>
      </c>
      <c r="P11" s="10">
        <v>23.606604000000004</v>
      </c>
      <c r="Q11" s="10">
        <v>11.927992</v>
      </c>
      <c r="R11" s="10">
        <v>18.697578</v>
      </c>
      <c r="S11" s="10">
        <v>16.272072000000001</v>
      </c>
      <c r="T11" s="10">
        <v>6.2282960000000003</v>
      </c>
      <c r="U11" s="10">
        <v>-16.238409999999998</v>
      </c>
      <c r="V11" s="10">
        <v>12.00187</v>
      </c>
      <c r="W11" s="10">
        <v>6.5915499999999998</v>
      </c>
      <c r="X11" s="10">
        <v>12.228569999999999</v>
      </c>
      <c r="Y11" s="10">
        <v>1.01868</v>
      </c>
      <c r="Z11" s="10">
        <v>6.6875100000000005</v>
      </c>
      <c r="AA11" s="10">
        <v>11.483219999999999</v>
      </c>
      <c r="AB11" s="10">
        <v>-2.7016499999999999</v>
      </c>
      <c r="AC11" s="10">
        <v>25.948370000000001</v>
      </c>
      <c r="AD11" s="10">
        <v>22.778939999999999</v>
      </c>
      <c r="AE11" s="10">
        <v>11.792920000000001</v>
      </c>
      <c r="AF11" s="10">
        <v>17.610810000000001</v>
      </c>
      <c r="AG11" s="10">
        <v>24.307770000000001</v>
      </c>
      <c r="AH11" s="10">
        <v>18.407709999999998</v>
      </c>
      <c r="AI11" s="9">
        <v>2.61571</v>
      </c>
      <c r="AJ11" s="9">
        <v>-1.4079200000000001</v>
      </c>
      <c r="AK11" s="9">
        <v>-6.0315000000000003</v>
      </c>
      <c r="AL11" s="9">
        <v>15.691600000000001</v>
      </c>
      <c r="AM11" s="9">
        <v>6.0872700000000002</v>
      </c>
      <c r="AN11" s="4"/>
      <c r="AO11" s="4"/>
      <c r="AP11" s="4"/>
      <c r="AQ11" s="4"/>
      <c r="AR11" s="4"/>
      <c r="AS11" s="4"/>
      <c r="AT11" s="4"/>
      <c r="AU11" s="4"/>
      <c r="AV11" s="4"/>
      <c r="AW11" s="4"/>
      <c r="AX11" s="4"/>
      <c r="AY11" s="4"/>
    </row>
    <row r="12" spans="1:54" ht="15" x14ac:dyDescent="0.25">
      <c r="A12" s="101">
        <f>YampaRiverInflow.TotalOutflow!A12</f>
        <v>44197</v>
      </c>
      <c r="B12" s="9"/>
      <c r="C12" s="9"/>
      <c r="D12" s="9">
        <v>10.901999999999999</v>
      </c>
      <c r="E12" s="10">
        <v>13.836252</v>
      </c>
      <c r="F12" s="10">
        <v>13.248782</v>
      </c>
      <c r="G12" s="10">
        <v>20.046610000000001</v>
      </c>
      <c r="H12" s="10">
        <v>26.309258000000003</v>
      </c>
      <c r="I12" s="10">
        <v>13.399138000000001</v>
      </c>
      <c r="J12" s="10">
        <v>7.5585960000000014</v>
      </c>
      <c r="K12" s="10">
        <v>17.579034</v>
      </c>
      <c r="L12" s="10">
        <v>17.167010000000001</v>
      </c>
      <c r="M12" s="10">
        <v>17.192004000000001</v>
      </c>
      <c r="N12" s="10">
        <v>16.305914000000001</v>
      </c>
      <c r="O12" s="10">
        <v>18.317238</v>
      </c>
      <c r="P12" s="10">
        <v>101.21908400000001</v>
      </c>
      <c r="Q12" s="10">
        <v>14.084605999999999</v>
      </c>
      <c r="R12" s="10">
        <v>35.531559999999999</v>
      </c>
      <c r="S12" s="10">
        <v>11.366462</v>
      </c>
      <c r="T12" s="10">
        <v>12.906422000000001</v>
      </c>
      <c r="U12" s="10">
        <v>-12.26146</v>
      </c>
      <c r="V12" s="10">
        <v>9.9685600000000001</v>
      </c>
      <c r="W12" s="10">
        <v>3.9182399999999999</v>
      </c>
      <c r="X12" s="10">
        <v>5.2524799999999994</v>
      </c>
      <c r="Y12" s="10">
        <v>0.65434000000000003</v>
      </c>
      <c r="Z12" s="10">
        <v>10.38495</v>
      </c>
      <c r="AA12" s="10">
        <v>14.23559</v>
      </c>
      <c r="AB12" s="10">
        <v>9.8203300000000002</v>
      </c>
      <c r="AC12" s="10">
        <v>24.700430000000001</v>
      </c>
      <c r="AD12" s="10">
        <v>22.069479999999999</v>
      </c>
      <c r="AE12" s="10">
        <v>12.57952</v>
      </c>
      <c r="AF12" s="10">
        <v>19.210369999999998</v>
      </c>
      <c r="AG12" s="10">
        <v>24.414390000000001</v>
      </c>
      <c r="AH12" s="10">
        <v>14.356399999999999</v>
      </c>
      <c r="AI12" s="9">
        <v>-5.5168900000000001</v>
      </c>
      <c r="AJ12" s="9">
        <v>8.7599999999999997E-2</v>
      </c>
      <c r="AK12" s="9">
        <v>10.52117</v>
      </c>
      <c r="AL12" s="9">
        <v>15.80128</v>
      </c>
      <c r="AM12" s="9">
        <v>6.6924780000000004</v>
      </c>
      <c r="AN12" s="4"/>
      <c r="AO12" s="4"/>
      <c r="AP12" s="4"/>
      <c r="AQ12" s="4"/>
      <c r="AR12" s="4"/>
      <c r="AS12" s="4"/>
      <c r="AT12" s="4"/>
      <c r="AU12" s="4"/>
      <c r="AV12" s="4"/>
      <c r="AW12" s="4"/>
      <c r="AX12" s="4"/>
      <c r="AY12" s="4"/>
    </row>
    <row r="13" spans="1:54" ht="15" x14ac:dyDescent="0.25">
      <c r="A13" s="101">
        <f>YampaRiverInflow.TotalOutflow!A13</f>
        <v>44228</v>
      </c>
      <c r="B13" s="9"/>
      <c r="C13" s="9"/>
      <c r="D13" s="9">
        <v>10.103999999999999</v>
      </c>
      <c r="E13" s="10">
        <v>24.945210000000003</v>
      </c>
      <c r="F13" s="10">
        <v>20.465412000000001</v>
      </c>
      <c r="G13" s="10">
        <v>17.773367999999998</v>
      </c>
      <c r="H13" s="10">
        <v>21.627798000000002</v>
      </c>
      <c r="I13" s="10">
        <v>24.398584000000003</v>
      </c>
      <c r="J13" s="10">
        <v>22.760021999999999</v>
      </c>
      <c r="K13" s="10">
        <v>20.288758000000001</v>
      </c>
      <c r="L13" s="10">
        <v>20.558418000000003</v>
      </c>
      <c r="M13" s="10">
        <v>7.514894</v>
      </c>
      <c r="N13" s="10">
        <v>19.425978000000001</v>
      </c>
      <c r="O13" s="10">
        <v>27.521836</v>
      </c>
      <c r="P13" s="10">
        <v>75.754664000000005</v>
      </c>
      <c r="Q13" s="10">
        <v>14.718234000000001</v>
      </c>
      <c r="R13" s="10">
        <v>33.481140000000003</v>
      </c>
      <c r="S13" s="10">
        <v>10.668854</v>
      </c>
      <c r="T13" s="10">
        <v>-2.5262600000000002</v>
      </c>
      <c r="U13" s="10">
        <v>-10.192350000000001</v>
      </c>
      <c r="V13" s="10">
        <v>6.2821099999999994</v>
      </c>
      <c r="W13" s="10">
        <v>3.13246</v>
      </c>
      <c r="X13" s="10">
        <v>4.1601400000000002</v>
      </c>
      <c r="Y13" s="10">
        <v>2.8380700000000001</v>
      </c>
      <c r="Z13" s="10">
        <v>9.7490100000000002</v>
      </c>
      <c r="AA13" s="10">
        <v>16.001570000000001</v>
      </c>
      <c r="AB13" s="10">
        <v>9.5720700000000001</v>
      </c>
      <c r="AC13" s="10">
        <v>21.740169999999999</v>
      </c>
      <c r="AD13" s="10">
        <v>14.98456</v>
      </c>
      <c r="AE13" s="10">
        <v>10.01197</v>
      </c>
      <c r="AF13" s="10">
        <v>10.48507</v>
      </c>
      <c r="AG13" s="10">
        <v>13.671299999999999</v>
      </c>
      <c r="AH13" s="10">
        <v>11.7835</v>
      </c>
      <c r="AI13" s="9">
        <v>1.5763499999999999</v>
      </c>
      <c r="AJ13" s="9">
        <v>-4.5615100000000002</v>
      </c>
      <c r="AK13" s="9">
        <v>4.3772399999999996</v>
      </c>
      <c r="AL13" s="9">
        <v>6.30464</v>
      </c>
      <c r="AM13" s="9">
        <v>11.420924000000001</v>
      </c>
      <c r="AN13" s="4"/>
      <c r="AO13" s="4"/>
      <c r="AP13" s="4"/>
      <c r="AQ13" s="4"/>
      <c r="AR13" s="4"/>
      <c r="AS13" s="4"/>
      <c r="AT13" s="4"/>
      <c r="AU13" s="4"/>
      <c r="AV13" s="4"/>
      <c r="AW13" s="4"/>
      <c r="AX13" s="4"/>
      <c r="AY13" s="4"/>
    </row>
    <row r="14" spans="1:54" ht="15" x14ac:dyDescent="0.25">
      <c r="A14" s="101">
        <f>YampaRiverInflow.TotalOutflow!A14</f>
        <v>44256</v>
      </c>
      <c r="B14" s="9"/>
      <c r="C14" s="9"/>
      <c r="D14" s="9">
        <v>13.616</v>
      </c>
      <c r="E14" s="10">
        <v>25.872128</v>
      </c>
      <c r="F14" s="10">
        <v>49.723404000000002</v>
      </c>
      <c r="G14" s="10">
        <v>19.559304000000001</v>
      </c>
      <c r="H14" s="10">
        <v>35.780078000000003</v>
      </c>
      <c r="I14" s="10">
        <v>21.771910000000002</v>
      </c>
      <c r="J14" s="10">
        <v>6.9283080000000012</v>
      </c>
      <c r="K14" s="10">
        <v>9.9853559999999995</v>
      </c>
      <c r="L14" s="10">
        <v>4.6072879999999996</v>
      </c>
      <c r="M14" s="10">
        <v>9.3644660000000002</v>
      </c>
      <c r="N14" s="10">
        <v>26.794340000000005</v>
      </c>
      <c r="O14" s="10">
        <v>39.915998000000002</v>
      </c>
      <c r="P14" s="10">
        <v>66.375816</v>
      </c>
      <c r="Q14" s="10">
        <v>17.63081</v>
      </c>
      <c r="R14" s="10">
        <v>62.605969999999999</v>
      </c>
      <c r="S14" s="10">
        <v>-10.494788</v>
      </c>
      <c r="T14" s="10">
        <v>-5.3588699999999996</v>
      </c>
      <c r="U14" s="10">
        <v>-15.49112</v>
      </c>
      <c r="V14" s="10">
        <v>36.322969999999998</v>
      </c>
      <c r="W14" s="10">
        <v>9.210090000000001</v>
      </c>
      <c r="X14" s="10">
        <v>5.7764899999999999</v>
      </c>
      <c r="Y14" s="10">
        <v>9.2872199999999996</v>
      </c>
      <c r="Z14" s="10">
        <v>8.1139899999999994</v>
      </c>
      <c r="AA14" s="10">
        <v>9.8301200000000009</v>
      </c>
      <c r="AB14" s="10">
        <v>14.49926</v>
      </c>
      <c r="AC14" s="10">
        <v>12.03308</v>
      </c>
      <c r="AD14" s="10">
        <v>4.5342399999999996</v>
      </c>
      <c r="AE14" s="10">
        <v>19.332849999999997</v>
      </c>
      <c r="AF14" s="10">
        <v>6.37479</v>
      </c>
      <c r="AG14" s="10">
        <v>9.2942099999999996</v>
      </c>
      <c r="AH14" s="10">
        <v>12.6425</v>
      </c>
      <c r="AI14" s="9">
        <v>6.9273500000000006</v>
      </c>
      <c r="AJ14" s="9">
        <v>-7.20953</v>
      </c>
      <c r="AK14" s="9">
        <v>6.0791599999999999</v>
      </c>
      <c r="AL14" s="9">
        <v>6.5443199999999999</v>
      </c>
      <c r="AM14" s="9">
        <v>13.23695</v>
      </c>
      <c r="AN14" s="4"/>
      <c r="AO14" s="4"/>
      <c r="AP14" s="4"/>
      <c r="AQ14" s="4"/>
      <c r="AR14" s="4"/>
      <c r="AS14" s="4"/>
      <c r="AT14" s="4"/>
      <c r="AU14" s="4"/>
      <c r="AV14" s="4"/>
      <c r="AW14" s="4"/>
      <c r="AX14" s="4"/>
      <c r="AY14" s="4"/>
    </row>
    <row r="15" spans="1:54" ht="15" x14ac:dyDescent="0.25">
      <c r="A15" s="101">
        <f>YampaRiverInflow.TotalOutflow!A15</f>
        <v>44287</v>
      </c>
      <c r="B15" s="9"/>
      <c r="C15" s="9"/>
      <c r="D15" s="9">
        <v>15.79</v>
      </c>
      <c r="E15" s="10">
        <v>16.681022000000002</v>
      </c>
      <c r="F15" s="10">
        <v>25.769639999999999</v>
      </c>
      <c r="G15" s="10">
        <v>24.889088000000005</v>
      </c>
      <c r="H15" s="10">
        <v>28.007258</v>
      </c>
      <c r="I15" s="10">
        <v>23.441744000000003</v>
      </c>
      <c r="J15" s="10">
        <v>20.577144000000001</v>
      </c>
      <c r="K15" s="10">
        <v>25.502514000000001</v>
      </c>
      <c r="L15" s="10">
        <v>13.009960000000001</v>
      </c>
      <c r="M15" s="10">
        <v>4.4516200000000001</v>
      </c>
      <c r="N15" s="10">
        <v>18.399011999999999</v>
      </c>
      <c r="O15" s="10">
        <v>29.763325999999999</v>
      </c>
      <c r="P15" s="10">
        <v>41.261670000000002</v>
      </c>
      <c r="Q15" s="10">
        <v>7.7661820000000006</v>
      </c>
      <c r="R15" s="10">
        <v>14.708754000000001</v>
      </c>
      <c r="S15" s="10">
        <v>23.635946000000001</v>
      </c>
      <c r="T15" s="10">
        <v>6.8406400000000005</v>
      </c>
      <c r="U15" s="10">
        <v>-2.2138499999999999</v>
      </c>
      <c r="V15" s="10">
        <v>19.547470000000001</v>
      </c>
      <c r="W15" s="10">
        <v>11.52768</v>
      </c>
      <c r="X15" s="10">
        <v>17.343669999999999</v>
      </c>
      <c r="Y15" s="10">
        <v>13.49269</v>
      </c>
      <c r="Z15" s="10">
        <v>4.6643299999999996</v>
      </c>
      <c r="AA15" s="10">
        <v>2.3306399999999998</v>
      </c>
      <c r="AB15" s="10">
        <v>9.179590000000001</v>
      </c>
      <c r="AC15" s="10">
        <v>14.534559999999999</v>
      </c>
      <c r="AD15" s="10">
        <v>4.0880400000000003</v>
      </c>
      <c r="AE15" s="10">
        <v>12.77216</v>
      </c>
      <c r="AF15" s="10">
        <v>7.4774700000000003</v>
      </c>
      <c r="AG15" s="10">
        <v>12.525</v>
      </c>
      <c r="AH15" s="10">
        <v>22.5366</v>
      </c>
      <c r="AI15" s="9">
        <v>5.4246600000000003</v>
      </c>
      <c r="AJ15" s="9">
        <v>-1.42597</v>
      </c>
      <c r="AK15" s="9">
        <v>9.8915199999999999</v>
      </c>
      <c r="AL15" s="9">
        <v>9.72743</v>
      </c>
      <c r="AM15" s="9">
        <v>7.0186580000000003</v>
      </c>
      <c r="AN15" s="4"/>
      <c r="AO15" s="4"/>
      <c r="AP15" s="4"/>
      <c r="AQ15" s="4"/>
      <c r="AR15" s="4"/>
      <c r="AS15" s="4"/>
      <c r="AT15" s="4"/>
      <c r="AU15" s="4"/>
      <c r="AV15" s="4"/>
      <c r="AW15" s="4"/>
      <c r="AX15" s="4"/>
      <c r="AY15" s="4"/>
    </row>
    <row r="16" spans="1:54" ht="15" x14ac:dyDescent="0.25">
      <c r="A16" s="101">
        <f>YampaRiverInflow.TotalOutflow!A16</f>
        <v>44317</v>
      </c>
      <c r="B16" s="9"/>
      <c r="C16" s="9"/>
      <c r="D16" s="9">
        <v>16.297999999999998</v>
      </c>
      <c r="E16" s="10">
        <v>20.596146000000001</v>
      </c>
      <c r="F16" s="10">
        <v>42.715372000000002</v>
      </c>
      <c r="G16" s="10">
        <v>8.9217919999999999</v>
      </c>
      <c r="H16" s="10">
        <v>-0.27216800000000002</v>
      </c>
      <c r="I16" s="10">
        <v>-15.576908</v>
      </c>
      <c r="J16" s="10">
        <v>10.261580000000002</v>
      </c>
      <c r="K16" s="10">
        <v>14.939944000000001</v>
      </c>
      <c r="L16" s="10">
        <v>-6.4280240000000006</v>
      </c>
      <c r="M16" s="10">
        <v>-2.930132</v>
      </c>
      <c r="N16" s="10">
        <v>9.3170699999999993</v>
      </c>
      <c r="O16" s="10">
        <v>17.687328000000001</v>
      </c>
      <c r="P16" s="10">
        <v>30.256135999999998</v>
      </c>
      <c r="Q16" s="10">
        <v>9.5716059999999992</v>
      </c>
      <c r="R16" s="10">
        <v>29.325434000000005</v>
      </c>
      <c r="S16" s="10">
        <v>5.5503300000000007</v>
      </c>
      <c r="T16" s="10">
        <v>8.0619300000000003</v>
      </c>
      <c r="U16" s="10">
        <v>-4.66012</v>
      </c>
      <c r="V16" s="10">
        <v>9.683209999999999</v>
      </c>
      <c r="W16" s="10">
        <v>23.337949999999999</v>
      </c>
      <c r="X16" s="10">
        <v>11.09249</v>
      </c>
      <c r="Y16" s="10">
        <v>14.89179</v>
      </c>
      <c r="Z16" s="10">
        <v>9.6852700000000009</v>
      </c>
      <c r="AA16" s="10">
        <v>5.5847100000000003</v>
      </c>
      <c r="AB16" s="10">
        <v>4.1686000000000005</v>
      </c>
      <c r="AC16" s="10">
        <v>14.016170000000001</v>
      </c>
      <c r="AD16" s="10">
        <v>5.02379</v>
      </c>
      <c r="AE16" s="10">
        <v>16.882990000000003</v>
      </c>
      <c r="AF16" s="10">
        <v>3.9549799999999999</v>
      </c>
      <c r="AG16" s="10">
        <v>10.53945</v>
      </c>
      <c r="AH16" s="10">
        <v>19.5229</v>
      </c>
      <c r="AI16" s="9">
        <v>4.9721899999999994</v>
      </c>
      <c r="AJ16" s="9">
        <v>1.2309300000000001</v>
      </c>
      <c r="AK16" s="9">
        <v>4.9847600000000005</v>
      </c>
      <c r="AL16" s="9">
        <v>9.3964200000000009</v>
      </c>
      <c r="AM16" s="9">
        <v>8.1567039999999995</v>
      </c>
      <c r="AN16" s="4"/>
      <c r="AO16" s="4"/>
      <c r="AP16" s="4"/>
      <c r="AQ16" s="4"/>
      <c r="AR16" s="4"/>
      <c r="AS16" s="4"/>
      <c r="AT16" s="4"/>
      <c r="AU16" s="4"/>
      <c r="AV16" s="4"/>
      <c r="AW16" s="4"/>
      <c r="AX16" s="4"/>
      <c r="AY16" s="4"/>
    </row>
    <row r="17" spans="1:51" ht="15" x14ac:dyDescent="0.25">
      <c r="A17" s="101">
        <f>YampaRiverInflow.TotalOutflow!A17</f>
        <v>44348</v>
      </c>
      <c r="B17" s="9"/>
      <c r="C17" s="9"/>
      <c r="D17" s="9">
        <v>17.035</v>
      </c>
      <c r="E17" s="10">
        <v>4.958564</v>
      </c>
      <c r="F17" s="10">
        <v>-2.5423</v>
      </c>
      <c r="G17" s="10">
        <v>8.1491520000000008</v>
      </c>
      <c r="H17" s="10">
        <v>20.665317999999999</v>
      </c>
      <c r="I17" s="10">
        <v>14.274572000000001</v>
      </c>
      <c r="J17" s="10">
        <v>14.059692000000002</v>
      </c>
      <c r="K17" s="10">
        <v>2.4844780000000002</v>
      </c>
      <c r="L17" s="10">
        <v>1.888352</v>
      </c>
      <c r="M17" s="10">
        <v>10.006266000000002</v>
      </c>
      <c r="N17" s="10">
        <v>19.542680000000001</v>
      </c>
      <c r="O17" s="10">
        <v>1.2684000000000002</v>
      </c>
      <c r="P17" s="10">
        <v>4.9412060000000002</v>
      </c>
      <c r="Q17" s="10">
        <v>-1.180104</v>
      </c>
      <c r="R17" s="10">
        <v>16.706314000000003</v>
      </c>
      <c r="S17" s="10">
        <v>1.3633040000000001</v>
      </c>
      <c r="T17" s="10">
        <v>-0.79383999999999999</v>
      </c>
      <c r="U17" s="10">
        <v>-23.251810000000003</v>
      </c>
      <c r="V17" s="10">
        <v>12.69872</v>
      </c>
      <c r="W17" s="10">
        <v>19.039000000000001</v>
      </c>
      <c r="X17" s="10">
        <v>6.8687700000000005</v>
      </c>
      <c r="Y17" s="10">
        <v>14.246139999999999</v>
      </c>
      <c r="Z17" s="10">
        <v>18.845080000000003</v>
      </c>
      <c r="AA17" s="10">
        <v>7.4909099999999995</v>
      </c>
      <c r="AB17" s="10">
        <v>13.8124</v>
      </c>
      <c r="AC17" s="10">
        <v>24.775919999999999</v>
      </c>
      <c r="AD17" s="10">
        <v>9.7531100000000013</v>
      </c>
      <c r="AE17" s="10">
        <v>18.740459999999999</v>
      </c>
      <c r="AF17" s="10">
        <v>5.9942099999999998</v>
      </c>
      <c r="AG17" s="10">
        <v>10.93661</v>
      </c>
      <c r="AH17" s="10">
        <v>14.07673</v>
      </c>
      <c r="AI17" s="9">
        <v>3.54962</v>
      </c>
      <c r="AJ17" s="9">
        <v>6.4226899999999993</v>
      </c>
      <c r="AK17" s="9">
        <v>10.59356</v>
      </c>
      <c r="AL17" s="9">
        <v>1.32226</v>
      </c>
      <c r="AM17" s="9">
        <v>3.633238</v>
      </c>
      <c r="AN17" s="4"/>
      <c r="AO17" s="4"/>
      <c r="AP17" s="4"/>
      <c r="AQ17" s="4"/>
      <c r="AR17" s="4"/>
      <c r="AS17" s="4"/>
      <c r="AT17" s="4"/>
      <c r="AU17" s="4"/>
      <c r="AV17" s="4"/>
      <c r="AW17" s="4"/>
      <c r="AX17" s="4"/>
      <c r="AY17" s="4"/>
    </row>
    <row r="18" spans="1:51" ht="15" x14ac:dyDescent="0.25">
      <c r="A18" s="101">
        <f>YampaRiverInflow.TotalOutflow!A18</f>
        <v>44378</v>
      </c>
      <c r="B18" s="9"/>
      <c r="C18" s="9"/>
      <c r="D18" s="9">
        <v>24.206</v>
      </c>
      <c r="E18" s="10">
        <v>14.528888</v>
      </c>
      <c r="F18" s="10">
        <v>41.655764000000005</v>
      </c>
      <c r="G18" s="10">
        <v>46.755935999999998</v>
      </c>
      <c r="H18" s="10">
        <v>13.937982000000002</v>
      </c>
      <c r="I18" s="10">
        <v>-9.5202080000000002</v>
      </c>
      <c r="J18" s="10">
        <v>16.145548000000002</v>
      </c>
      <c r="K18" s="10">
        <v>8.3940580000000011</v>
      </c>
      <c r="L18" s="10">
        <v>24.153351999999998</v>
      </c>
      <c r="M18" s="10">
        <v>8.4327039999999993</v>
      </c>
      <c r="N18" s="10">
        <v>3.5028120000000005</v>
      </c>
      <c r="O18" s="10">
        <v>15.702810000000001</v>
      </c>
      <c r="P18" s="10">
        <v>2.0310160000000002</v>
      </c>
      <c r="Q18" s="10">
        <v>8.0089059999999996</v>
      </c>
      <c r="R18" s="10">
        <v>20.697440000000004</v>
      </c>
      <c r="S18" s="10">
        <v>17.755964000000002</v>
      </c>
      <c r="T18" s="10">
        <v>11.63293</v>
      </c>
      <c r="U18" s="10">
        <v>-12.476629999999998</v>
      </c>
      <c r="V18" s="10">
        <v>23.625509999999998</v>
      </c>
      <c r="W18" s="10">
        <v>20.54889</v>
      </c>
      <c r="X18" s="10">
        <v>8.319090000000001</v>
      </c>
      <c r="Y18" s="10">
        <v>20.105460000000001</v>
      </c>
      <c r="Z18" s="10">
        <v>19.50067</v>
      </c>
      <c r="AA18" s="10">
        <v>8.3446700000000007</v>
      </c>
      <c r="AB18" s="10">
        <v>18.455950000000001</v>
      </c>
      <c r="AC18" s="10">
        <v>31.79073</v>
      </c>
      <c r="AD18" s="10">
        <v>14.55987</v>
      </c>
      <c r="AE18" s="10">
        <v>21.886839999999999</v>
      </c>
      <c r="AF18" s="10">
        <v>25.583909999999999</v>
      </c>
      <c r="AG18" s="10">
        <v>21.074020000000001</v>
      </c>
      <c r="AH18" s="10">
        <v>18.544400000000003</v>
      </c>
      <c r="AI18" s="9">
        <v>6.5901300000000003</v>
      </c>
      <c r="AJ18" s="9">
        <v>14.91146</v>
      </c>
      <c r="AK18" s="9">
        <v>14.38373</v>
      </c>
      <c r="AL18" s="9">
        <v>27.614090000000001</v>
      </c>
      <c r="AM18" s="9">
        <v>1.747992</v>
      </c>
      <c r="AN18" s="4"/>
      <c r="AO18" s="4"/>
      <c r="AP18" s="4"/>
      <c r="AQ18" s="4"/>
      <c r="AR18" s="4"/>
      <c r="AS18" s="4"/>
      <c r="AT18" s="4"/>
      <c r="AU18" s="4"/>
      <c r="AV18" s="4"/>
      <c r="AW18" s="4"/>
      <c r="AX18" s="4"/>
      <c r="AY18" s="4"/>
    </row>
    <row r="19" spans="1:51" ht="15" x14ac:dyDescent="0.25">
      <c r="A19" s="101">
        <f>YampaRiverInflow.TotalOutflow!A19</f>
        <v>44409</v>
      </c>
      <c r="B19" s="9"/>
      <c r="C19" s="9"/>
      <c r="D19" s="9">
        <v>20.309999999999999</v>
      </c>
      <c r="E19" s="10">
        <v>23.597766000000004</v>
      </c>
      <c r="F19" s="10">
        <v>33.662408000000006</v>
      </c>
      <c r="G19" s="10">
        <v>46.49971</v>
      </c>
      <c r="H19" s="10">
        <v>0.7424400000000001</v>
      </c>
      <c r="I19" s="10">
        <v>14.672851999999999</v>
      </c>
      <c r="J19" s="10">
        <v>32.564776000000002</v>
      </c>
      <c r="K19" s="10">
        <v>18.685385999999998</v>
      </c>
      <c r="L19" s="10">
        <v>18.337461999999999</v>
      </c>
      <c r="M19" s="10">
        <v>16.435265999999999</v>
      </c>
      <c r="N19" s="10">
        <v>21.988620000000001</v>
      </c>
      <c r="O19" s="10">
        <v>28.766426000000003</v>
      </c>
      <c r="P19" s="10">
        <v>19.739957999999998</v>
      </c>
      <c r="Q19" s="10">
        <v>11.451958000000001</v>
      </c>
      <c r="R19" s="10">
        <v>20.660824000000002</v>
      </c>
      <c r="S19" s="10">
        <v>13.796706</v>
      </c>
      <c r="T19" s="10">
        <v>9.7706299999999988</v>
      </c>
      <c r="U19" s="10">
        <v>7.4435000000000002</v>
      </c>
      <c r="V19" s="10">
        <v>20.504860000000001</v>
      </c>
      <c r="W19" s="10">
        <v>22.135639999999999</v>
      </c>
      <c r="X19" s="10">
        <v>5.2130799999999997</v>
      </c>
      <c r="Y19" s="10">
        <v>14.802440000000001</v>
      </c>
      <c r="Z19" s="10">
        <v>21.94164</v>
      </c>
      <c r="AA19" s="10">
        <v>8.4181799999999996</v>
      </c>
      <c r="AB19" s="10">
        <v>21.659500000000001</v>
      </c>
      <c r="AC19" s="10">
        <v>35.8294</v>
      </c>
      <c r="AD19" s="10">
        <v>14.210139999999999</v>
      </c>
      <c r="AE19" s="10">
        <v>24.195160000000001</v>
      </c>
      <c r="AF19" s="10">
        <v>26.496269999999999</v>
      </c>
      <c r="AG19" s="10">
        <v>24.024999999999999</v>
      </c>
      <c r="AH19" s="10">
        <v>22.344560000000001</v>
      </c>
      <c r="AI19" s="9">
        <v>9.8739599999999985</v>
      </c>
      <c r="AJ19" s="9">
        <v>13.84548</v>
      </c>
      <c r="AK19" s="9">
        <v>16.93469</v>
      </c>
      <c r="AL19" s="9">
        <v>14.48996</v>
      </c>
      <c r="AM19" s="9">
        <v>23.217804000000005</v>
      </c>
      <c r="AN19" s="4"/>
      <c r="AO19" s="4"/>
      <c r="AP19" s="4"/>
      <c r="AQ19" s="4"/>
      <c r="AR19" s="4"/>
      <c r="AS19" s="4"/>
      <c r="AT19" s="4"/>
      <c r="AU19" s="4"/>
      <c r="AV19" s="4"/>
      <c r="AW19" s="4"/>
      <c r="AX19" s="4"/>
      <c r="AY19" s="4"/>
    </row>
    <row r="20" spans="1:51" ht="15" x14ac:dyDescent="0.25">
      <c r="A20" s="101">
        <f>YampaRiverInflow.TotalOutflow!A20</f>
        <v>44440</v>
      </c>
      <c r="B20" s="9"/>
      <c r="C20" s="9"/>
      <c r="D20" s="9">
        <v>13.837</v>
      </c>
      <c r="E20" s="10">
        <v>24.377366000000002</v>
      </c>
      <c r="F20" s="10">
        <v>9.1880220000000001</v>
      </c>
      <c r="G20" s="10">
        <v>20.53886</v>
      </c>
      <c r="H20" s="10">
        <v>12.485670000000001</v>
      </c>
      <c r="I20" s="10">
        <v>12.587112000000001</v>
      </c>
      <c r="J20" s="10">
        <v>13.715842000000002</v>
      </c>
      <c r="K20" s="10">
        <v>14.078788000000001</v>
      </c>
      <c r="L20" s="10">
        <v>17.133922000000002</v>
      </c>
      <c r="M20" s="10">
        <v>36.728893999999997</v>
      </c>
      <c r="N20" s="10">
        <v>21.500264000000001</v>
      </c>
      <c r="O20" s="10">
        <v>26.366382000000002</v>
      </c>
      <c r="P20" s="10">
        <v>15.737406</v>
      </c>
      <c r="Q20" s="10">
        <v>14.914582000000003</v>
      </c>
      <c r="R20" s="10">
        <v>14.839589999999999</v>
      </c>
      <c r="S20" s="10">
        <v>10.647540000000001</v>
      </c>
      <c r="T20" s="10">
        <v>-6.0112700000000006</v>
      </c>
      <c r="U20" s="10">
        <v>19.914009999999998</v>
      </c>
      <c r="V20" s="10">
        <v>13.555149999999999</v>
      </c>
      <c r="W20" s="10">
        <v>15.397549999999999</v>
      </c>
      <c r="X20" s="10">
        <v>7.1036899999999994</v>
      </c>
      <c r="Y20" s="10">
        <v>8.6973899999999986</v>
      </c>
      <c r="Z20" s="10">
        <v>11.841569999999999</v>
      </c>
      <c r="AA20" s="10">
        <v>3.6388400000000001</v>
      </c>
      <c r="AB20" s="10">
        <v>18.084299999999999</v>
      </c>
      <c r="AC20" s="10">
        <v>24.926950000000001</v>
      </c>
      <c r="AD20" s="10">
        <v>13.032249999999999</v>
      </c>
      <c r="AE20" s="10">
        <v>14.707469999999999</v>
      </c>
      <c r="AF20" s="10">
        <v>15.101129999999999</v>
      </c>
      <c r="AG20" s="10">
        <v>9.3519199999999998</v>
      </c>
      <c r="AH20" s="10">
        <v>35.037589999999994</v>
      </c>
      <c r="AI20" s="9">
        <v>-2.8639899999999998</v>
      </c>
      <c r="AJ20" s="9">
        <v>6.7481800000000005</v>
      </c>
      <c r="AK20" s="9">
        <v>15.02529</v>
      </c>
      <c r="AL20" s="9">
        <v>11.451879999999999</v>
      </c>
      <c r="AM20" s="9">
        <v>15.371198000000001</v>
      </c>
      <c r="AN20" s="4"/>
      <c r="AO20" s="4"/>
      <c r="AP20" s="4"/>
      <c r="AQ20" s="4"/>
      <c r="AR20" s="4"/>
      <c r="AS20" s="4"/>
      <c r="AT20" s="4"/>
      <c r="AU20" s="4"/>
      <c r="AV20" s="4"/>
      <c r="AW20" s="4"/>
      <c r="AX20" s="4"/>
      <c r="AY20" s="4"/>
    </row>
    <row r="21" spans="1:51" ht="15" x14ac:dyDescent="0.25">
      <c r="A21" s="101">
        <f>YampaRiverInflow.TotalOutflow!A21</f>
        <v>44470</v>
      </c>
      <c r="B21" s="9"/>
      <c r="C21" s="9"/>
      <c r="D21" s="9">
        <v>8.8109999999999999</v>
      </c>
      <c r="E21" s="10">
        <v>0.89675000000000005</v>
      </c>
      <c r="F21" s="10">
        <v>27.212436</v>
      </c>
      <c r="G21" s="10">
        <v>21.019506</v>
      </c>
      <c r="H21" s="10">
        <v>15.296984</v>
      </c>
      <c r="I21" s="10">
        <v>17.363528000000002</v>
      </c>
      <c r="J21" s="10">
        <v>15.145718</v>
      </c>
      <c r="K21" s="10">
        <v>19.380140000000001</v>
      </c>
      <c r="L21" s="10">
        <v>13.376776000000001</v>
      </c>
      <c r="M21" s="10">
        <v>4.7494760000000005</v>
      </c>
      <c r="N21" s="10">
        <v>8.6108960000000003</v>
      </c>
      <c r="O21" s="10">
        <v>17.934583999999997</v>
      </c>
      <c r="P21" s="10">
        <v>11.836898000000001</v>
      </c>
      <c r="Q21" s="10">
        <v>11.503132000000001</v>
      </c>
      <c r="R21" s="10">
        <v>12.135444000000001</v>
      </c>
      <c r="S21" s="10">
        <v>6.3876860000000004</v>
      </c>
      <c r="T21" s="10">
        <v>-7.82599</v>
      </c>
      <c r="U21" s="10">
        <v>24.362849999999998</v>
      </c>
      <c r="V21" s="10">
        <v>10.95425</v>
      </c>
      <c r="W21" s="10">
        <v>11.723360000000001</v>
      </c>
      <c r="X21" s="10">
        <v>4.6145899999999997</v>
      </c>
      <c r="Y21" s="10">
        <v>6.6953500000000004</v>
      </c>
      <c r="Z21" s="10">
        <v>9.5123700000000007</v>
      </c>
      <c r="AA21" s="10">
        <v>-0.49925999999999998</v>
      </c>
      <c r="AB21" s="10">
        <v>18.132660000000001</v>
      </c>
      <c r="AC21" s="10">
        <v>19.22006</v>
      </c>
      <c r="AD21" s="10">
        <v>10.97871</v>
      </c>
      <c r="AE21" s="10">
        <v>13.21185</v>
      </c>
      <c r="AF21" s="10">
        <v>14.04824</v>
      </c>
      <c r="AG21" s="10">
        <v>6.9533999999999994</v>
      </c>
      <c r="AH21" s="10">
        <v>23.35398</v>
      </c>
      <c r="AI21" s="9">
        <v>-2.8656299999999999</v>
      </c>
      <c r="AJ21" s="9">
        <v>2.3012199999999998</v>
      </c>
      <c r="AK21" s="9">
        <v>14.73507</v>
      </c>
      <c r="AL21" s="9">
        <v>8.505370000000001</v>
      </c>
      <c r="AM21" s="9">
        <v>11.385834000000001</v>
      </c>
      <c r="AN21" s="4"/>
      <c r="AO21" s="4"/>
      <c r="AP21" s="4"/>
      <c r="AQ21" s="4"/>
      <c r="AR21" s="4"/>
      <c r="AS21" s="4"/>
      <c r="AT21" s="4"/>
      <c r="AU21" s="4"/>
      <c r="AV21" s="4"/>
      <c r="AW21" s="4"/>
      <c r="AX21" s="4"/>
      <c r="AY21" s="4"/>
    </row>
    <row r="22" spans="1:51" ht="15" x14ac:dyDescent="0.25">
      <c r="A22" s="101">
        <f>YampaRiverInflow.TotalOutflow!A22</f>
        <v>44501</v>
      </c>
      <c r="B22" s="9"/>
      <c r="C22" s="9"/>
      <c r="D22" s="9">
        <v>1.72</v>
      </c>
      <c r="E22" s="10">
        <v>12.644528000000001</v>
      </c>
      <c r="F22" s="10">
        <v>20.419766000000003</v>
      </c>
      <c r="G22" s="10">
        <v>19.335204000000001</v>
      </c>
      <c r="H22" s="10">
        <v>16.094632000000001</v>
      </c>
      <c r="I22" s="10">
        <v>11.450326</v>
      </c>
      <c r="J22" s="10">
        <v>26.131626000000004</v>
      </c>
      <c r="K22" s="10">
        <v>8.3835399999999982</v>
      </c>
      <c r="L22" s="10">
        <v>1.6175140000000001</v>
      </c>
      <c r="M22" s="10">
        <v>4.4911860000000008</v>
      </c>
      <c r="N22" s="10">
        <v>8.991363999999999</v>
      </c>
      <c r="O22" s="10">
        <v>10.960080000000001</v>
      </c>
      <c r="P22" s="10">
        <v>12.147136</v>
      </c>
      <c r="Q22" s="10">
        <v>3.6625680000000003</v>
      </c>
      <c r="R22" s="10">
        <v>15.820898000000001</v>
      </c>
      <c r="S22" s="10">
        <v>14.533392000000001</v>
      </c>
      <c r="T22" s="10">
        <v>-12.37326</v>
      </c>
      <c r="U22" s="10">
        <v>14.93168</v>
      </c>
      <c r="V22" s="10">
        <v>-5.1652700000000005</v>
      </c>
      <c r="W22" s="10">
        <v>10.395850000000001</v>
      </c>
      <c r="X22" s="10">
        <v>4.0648400000000002</v>
      </c>
      <c r="Y22" s="10">
        <v>3.5380700000000003</v>
      </c>
      <c r="Z22" s="10">
        <v>7.5272700000000006</v>
      </c>
      <c r="AA22" s="10">
        <v>13.11669</v>
      </c>
      <c r="AB22" s="10">
        <v>15.47784</v>
      </c>
      <c r="AC22" s="10">
        <v>21.893450000000001</v>
      </c>
      <c r="AD22" s="10">
        <v>12.1463</v>
      </c>
      <c r="AE22" s="10">
        <v>8.651209999999999</v>
      </c>
      <c r="AF22" s="10">
        <v>9.7618099999999988</v>
      </c>
      <c r="AG22" s="10">
        <v>16.488720000000001</v>
      </c>
      <c r="AH22" s="10">
        <v>4.6226700000000003</v>
      </c>
      <c r="AI22" s="9">
        <v>5.9689499999999995</v>
      </c>
      <c r="AJ22" s="9">
        <v>-1.0023</v>
      </c>
      <c r="AK22" s="9">
        <v>2.8529</v>
      </c>
      <c r="AL22" s="9">
        <v>5.8924399999999997</v>
      </c>
      <c r="AM22" s="9">
        <v>14.328964000000001</v>
      </c>
      <c r="AN22" s="4"/>
      <c r="AO22" s="4"/>
      <c r="AP22" s="4"/>
      <c r="AQ22" s="4"/>
      <c r="AR22" s="4"/>
      <c r="AS22" s="4"/>
      <c r="AT22" s="4"/>
      <c r="AU22" s="4"/>
      <c r="AV22" s="4"/>
      <c r="AW22" s="4"/>
      <c r="AX22" s="4"/>
      <c r="AY22" s="4"/>
    </row>
    <row r="23" spans="1:51" ht="15" x14ac:dyDescent="0.25">
      <c r="A23" s="101">
        <f>YampaRiverInflow.TotalOutflow!A23</f>
        <v>44531</v>
      </c>
      <c r="B23" s="9"/>
      <c r="C23" s="9"/>
      <c r="D23" s="9">
        <v>4.9169999999999998</v>
      </c>
      <c r="E23" s="10">
        <v>26.422100000000004</v>
      </c>
      <c r="F23" s="10">
        <v>30.541180000000001</v>
      </c>
      <c r="G23" s="10">
        <v>25.264988000000002</v>
      </c>
      <c r="H23" s="10">
        <v>17.192216000000002</v>
      </c>
      <c r="I23" s="10">
        <v>14.472434000000002</v>
      </c>
      <c r="J23" s="10">
        <v>14.617889999999999</v>
      </c>
      <c r="K23" s="10">
        <v>12.40625</v>
      </c>
      <c r="L23" s="10">
        <v>14.303154000000003</v>
      </c>
      <c r="M23" s="10">
        <v>8.5718779999999999</v>
      </c>
      <c r="N23" s="10">
        <v>16.566911999999999</v>
      </c>
      <c r="O23" s="10">
        <v>23.606604000000004</v>
      </c>
      <c r="P23" s="10">
        <v>11.927992</v>
      </c>
      <c r="Q23" s="10">
        <v>18.697578</v>
      </c>
      <c r="R23" s="10">
        <v>16.272072000000001</v>
      </c>
      <c r="S23" s="10">
        <v>6.2282960000000003</v>
      </c>
      <c r="T23" s="10">
        <v>-16.238409999999998</v>
      </c>
      <c r="U23" s="10">
        <v>12.00187</v>
      </c>
      <c r="V23" s="10">
        <v>6.5915499999999998</v>
      </c>
      <c r="W23" s="10">
        <v>12.228569999999999</v>
      </c>
      <c r="X23" s="10">
        <v>1.01868</v>
      </c>
      <c r="Y23" s="10">
        <v>6.6875100000000005</v>
      </c>
      <c r="Z23" s="10">
        <v>11.483219999999999</v>
      </c>
      <c r="AA23" s="10">
        <v>-2.7016499999999999</v>
      </c>
      <c r="AB23" s="10">
        <v>25.948370000000001</v>
      </c>
      <c r="AC23" s="10">
        <v>22.778939999999999</v>
      </c>
      <c r="AD23" s="10">
        <v>11.792920000000001</v>
      </c>
      <c r="AE23" s="10">
        <v>17.610810000000001</v>
      </c>
      <c r="AF23" s="10">
        <v>24.307770000000001</v>
      </c>
      <c r="AG23" s="10">
        <v>18.407709999999998</v>
      </c>
      <c r="AH23" s="10">
        <v>2.61571</v>
      </c>
      <c r="AI23" s="9">
        <v>-1.4079200000000001</v>
      </c>
      <c r="AJ23" s="9">
        <v>-6.0315000000000003</v>
      </c>
      <c r="AK23" s="9">
        <v>15.691600000000001</v>
      </c>
      <c r="AL23" s="9">
        <v>6.0872700000000002</v>
      </c>
      <c r="AM23" s="9">
        <v>11.088239999999999</v>
      </c>
      <c r="AN23" s="4"/>
      <c r="AO23" s="4"/>
      <c r="AP23" s="4"/>
      <c r="AQ23" s="4"/>
      <c r="AR23" s="4"/>
      <c r="AS23" s="4"/>
      <c r="AT23" s="4"/>
      <c r="AU23" s="4"/>
      <c r="AV23" s="4"/>
      <c r="AW23" s="4"/>
      <c r="AX23" s="4"/>
      <c r="AY23" s="4"/>
    </row>
    <row r="24" spans="1:51" ht="15" x14ac:dyDescent="0.25">
      <c r="A24" s="101">
        <f>YampaRiverInflow.TotalOutflow!A24</f>
        <v>44562</v>
      </c>
      <c r="B24" s="9"/>
      <c r="C24" s="9"/>
      <c r="D24" s="9">
        <v>10.901999999999999</v>
      </c>
      <c r="E24" s="10">
        <v>13.248782</v>
      </c>
      <c r="F24" s="10">
        <v>20.046610000000001</v>
      </c>
      <c r="G24" s="10">
        <v>26.309258000000003</v>
      </c>
      <c r="H24" s="10">
        <v>13.399138000000001</v>
      </c>
      <c r="I24" s="10">
        <v>7.5585960000000014</v>
      </c>
      <c r="J24" s="10">
        <v>17.579034</v>
      </c>
      <c r="K24" s="10">
        <v>17.167010000000001</v>
      </c>
      <c r="L24" s="10">
        <v>17.192004000000001</v>
      </c>
      <c r="M24" s="10">
        <v>16.305914000000001</v>
      </c>
      <c r="N24" s="10">
        <v>18.317238</v>
      </c>
      <c r="O24" s="10">
        <v>101.21908400000001</v>
      </c>
      <c r="P24" s="10">
        <v>14.084605999999999</v>
      </c>
      <c r="Q24" s="10">
        <v>35.531559999999999</v>
      </c>
      <c r="R24" s="10">
        <v>11.366462</v>
      </c>
      <c r="S24" s="10">
        <v>12.906422000000001</v>
      </c>
      <c r="T24" s="10">
        <v>-12.26146</v>
      </c>
      <c r="U24" s="10">
        <v>9.9685600000000001</v>
      </c>
      <c r="V24" s="10">
        <v>3.9182399999999999</v>
      </c>
      <c r="W24" s="10">
        <v>5.2524799999999994</v>
      </c>
      <c r="X24" s="10">
        <v>0.65434000000000003</v>
      </c>
      <c r="Y24" s="10">
        <v>10.38495</v>
      </c>
      <c r="Z24" s="10">
        <v>14.23559</v>
      </c>
      <c r="AA24" s="10">
        <v>9.8203300000000002</v>
      </c>
      <c r="AB24" s="10">
        <v>24.700430000000001</v>
      </c>
      <c r="AC24" s="10">
        <v>22.069479999999999</v>
      </c>
      <c r="AD24" s="10">
        <v>12.57952</v>
      </c>
      <c r="AE24" s="10">
        <v>19.210369999999998</v>
      </c>
      <c r="AF24" s="10">
        <v>24.414390000000001</v>
      </c>
      <c r="AG24" s="10">
        <v>14.356399999999999</v>
      </c>
      <c r="AH24" s="10">
        <v>-5.5168900000000001</v>
      </c>
      <c r="AI24" s="9">
        <v>8.7599999999999997E-2</v>
      </c>
      <c r="AJ24" s="9">
        <v>10.52117</v>
      </c>
      <c r="AK24" s="9">
        <v>15.80128</v>
      </c>
      <c r="AL24" s="9">
        <v>6.6924780000000004</v>
      </c>
      <c r="AM24" s="9">
        <v>12.522880000000001</v>
      </c>
      <c r="AN24" s="4"/>
      <c r="AO24" s="4"/>
      <c r="AP24" s="4"/>
      <c r="AQ24" s="4"/>
      <c r="AR24" s="4"/>
      <c r="AS24" s="4"/>
      <c r="AT24" s="4"/>
      <c r="AU24" s="4"/>
      <c r="AV24" s="4"/>
      <c r="AW24" s="4"/>
      <c r="AX24" s="4"/>
      <c r="AY24" s="4"/>
    </row>
    <row r="25" spans="1:51" ht="15" x14ac:dyDescent="0.25">
      <c r="A25" s="101">
        <f>YampaRiverInflow.TotalOutflow!A25</f>
        <v>44593</v>
      </c>
      <c r="B25" s="9"/>
      <c r="C25" s="9"/>
      <c r="D25" s="9">
        <v>10.103999999999999</v>
      </c>
      <c r="E25" s="10">
        <v>20.465412000000001</v>
      </c>
      <c r="F25" s="10">
        <v>17.773367999999998</v>
      </c>
      <c r="G25" s="10">
        <v>21.627798000000002</v>
      </c>
      <c r="H25" s="10">
        <v>24.398584000000003</v>
      </c>
      <c r="I25" s="10">
        <v>22.760021999999999</v>
      </c>
      <c r="J25" s="10">
        <v>20.288758000000001</v>
      </c>
      <c r="K25" s="10">
        <v>20.558418000000003</v>
      </c>
      <c r="L25" s="10">
        <v>7.514894</v>
      </c>
      <c r="M25" s="10">
        <v>19.425978000000001</v>
      </c>
      <c r="N25" s="10">
        <v>27.521836</v>
      </c>
      <c r="O25" s="10">
        <v>75.754664000000005</v>
      </c>
      <c r="P25" s="10">
        <v>14.718234000000001</v>
      </c>
      <c r="Q25" s="10">
        <v>33.481140000000003</v>
      </c>
      <c r="R25" s="10">
        <v>10.668854</v>
      </c>
      <c r="S25" s="10">
        <v>-2.5262600000000002</v>
      </c>
      <c r="T25" s="10">
        <v>-10.192350000000001</v>
      </c>
      <c r="U25" s="10">
        <v>6.2821099999999994</v>
      </c>
      <c r="V25" s="10">
        <v>3.13246</v>
      </c>
      <c r="W25" s="10">
        <v>4.1601400000000002</v>
      </c>
      <c r="X25" s="10">
        <v>2.8380700000000001</v>
      </c>
      <c r="Y25" s="10">
        <v>9.7490100000000002</v>
      </c>
      <c r="Z25" s="10">
        <v>16.001570000000001</v>
      </c>
      <c r="AA25" s="10">
        <v>9.5720700000000001</v>
      </c>
      <c r="AB25" s="10">
        <v>21.740169999999999</v>
      </c>
      <c r="AC25" s="10">
        <v>14.98456</v>
      </c>
      <c r="AD25" s="10">
        <v>10.01197</v>
      </c>
      <c r="AE25" s="10">
        <v>10.48507</v>
      </c>
      <c r="AF25" s="10">
        <v>13.671299999999999</v>
      </c>
      <c r="AG25" s="10">
        <v>11.7835</v>
      </c>
      <c r="AH25" s="10">
        <v>1.5763499999999999</v>
      </c>
      <c r="AI25" s="9">
        <v>-4.5615100000000002</v>
      </c>
      <c r="AJ25" s="9">
        <v>4.3772399999999996</v>
      </c>
      <c r="AK25" s="9">
        <v>6.30464</v>
      </c>
      <c r="AL25" s="9">
        <v>11.420924000000001</v>
      </c>
      <c r="AM25" s="9">
        <v>22.01473</v>
      </c>
      <c r="AN25" s="4"/>
      <c r="AO25" s="4"/>
      <c r="AP25" s="4"/>
      <c r="AQ25" s="4"/>
      <c r="AR25" s="4"/>
      <c r="AS25" s="4"/>
      <c r="AT25" s="4"/>
      <c r="AU25" s="4"/>
      <c r="AV25" s="4"/>
      <c r="AW25" s="4"/>
      <c r="AX25" s="4"/>
      <c r="AY25" s="4"/>
    </row>
    <row r="26" spans="1:51" ht="15" x14ac:dyDescent="0.25">
      <c r="A26" s="101">
        <f>YampaRiverInflow.TotalOutflow!A26</f>
        <v>44621</v>
      </c>
      <c r="B26" s="9"/>
      <c r="C26" s="9"/>
      <c r="D26" s="9">
        <v>13.616</v>
      </c>
      <c r="E26" s="10">
        <v>49.723404000000002</v>
      </c>
      <c r="F26" s="10">
        <v>19.559304000000001</v>
      </c>
      <c r="G26" s="10">
        <v>35.780078000000003</v>
      </c>
      <c r="H26" s="10">
        <v>21.771910000000002</v>
      </c>
      <c r="I26" s="10">
        <v>6.9283080000000012</v>
      </c>
      <c r="J26" s="10">
        <v>9.9853559999999995</v>
      </c>
      <c r="K26" s="10">
        <v>4.6072879999999996</v>
      </c>
      <c r="L26" s="10">
        <v>9.3644660000000002</v>
      </c>
      <c r="M26" s="10">
        <v>26.794340000000005</v>
      </c>
      <c r="N26" s="10">
        <v>39.915998000000002</v>
      </c>
      <c r="O26" s="10">
        <v>66.375816</v>
      </c>
      <c r="P26" s="10">
        <v>17.63081</v>
      </c>
      <c r="Q26" s="10">
        <v>62.605969999999999</v>
      </c>
      <c r="R26" s="10">
        <v>-10.494788</v>
      </c>
      <c r="S26" s="10">
        <v>-5.3588699999999996</v>
      </c>
      <c r="T26" s="10">
        <v>-15.49112</v>
      </c>
      <c r="U26" s="10">
        <v>36.322969999999998</v>
      </c>
      <c r="V26" s="10">
        <v>9.210090000000001</v>
      </c>
      <c r="W26" s="10">
        <v>5.7764899999999999</v>
      </c>
      <c r="X26" s="10">
        <v>9.2872199999999996</v>
      </c>
      <c r="Y26" s="10">
        <v>8.1139899999999994</v>
      </c>
      <c r="Z26" s="10">
        <v>9.8301200000000009</v>
      </c>
      <c r="AA26" s="10">
        <v>14.49926</v>
      </c>
      <c r="AB26" s="10">
        <v>12.03308</v>
      </c>
      <c r="AC26" s="10">
        <v>4.5342399999999996</v>
      </c>
      <c r="AD26" s="10">
        <v>19.332849999999997</v>
      </c>
      <c r="AE26" s="10">
        <v>6.37479</v>
      </c>
      <c r="AF26" s="10">
        <v>9.2942099999999996</v>
      </c>
      <c r="AG26" s="10">
        <v>12.6425</v>
      </c>
      <c r="AH26" s="10">
        <v>6.9273500000000006</v>
      </c>
      <c r="AI26" s="9">
        <v>-7.20953</v>
      </c>
      <c r="AJ26" s="9">
        <v>6.0791599999999999</v>
      </c>
      <c r="AK26" s="9">
        <v>6.5443199999999999</v>
      </c>
      <c r="AL26" s="9">
        <v>13.23695</v>
      </c>
      <c r="AM26" s="9">
        <v>24.268612000000001</v>
      </c>
      <c r="AN26" s="4"/>
      <c r="AO26" s="4"/>
      <c r="AP26" s="4"/>
      <c r="AQ26" s="4"/>
      <c r="AR26" s="4"/>
      <c r="AS26" s="4"/>
      <c r="AT26" s="4"/>
      <c r="AU26" s="4"/>
      <c r="AV26" s="4"/>
      <c r="AW26" s="4"/>
      <c r="AX26" s="4"/>
      <c r="AY26" s="4"/>
    </row>
    <row r="27" spans="1:51" ht="15" x14ac:dyDescent="0.25">
      <c r="A27" s="101">
        <f>YampaRiverInflow.TotalOutflow!A27</f>
        <v>44652</v>
      </c>
      <c r="B27" s="9"/>
      <c r="C27" s="9"/>
      <c r="D27" s="9">
        <v>15.79</v>
      </c>
      <c r="E27" s="10">
        <v>25.769639999999999</v>
      </c>
      <c r="F27" s="10">
        <v>24.889088000000005</v>
      </c>
      <c r="G27" s="10">
        <v>28.007258</v>
      </c>
      <c r="H27" s="10">
        <v>23.441744000000003</v>
      </c>
      <c r="I27" s="10">
        <v>20.577144000000001</v>
      </c>
      <c r="J27" s="10">
        <v>25.502514000000001</v>
      </c>
      <c r="K27" s="10">
        <v>13.009960000000001</v>
      </c>
      <c r="L27" s="10">
        <v>4.4516200000000001</v>
      </c>
      <c r="M27" s="10">
        <v>18.399011999999999</v>
      </c>
      <c r="N27" s="10">
        <v>29.763325999999999</v>
      </c>
      <c r="O27" s="10">
        <v>41.261670000000002</v>
      </c>
      <c r="P27" s="10">
        <v>7.7661820000000006</v>
      </c>
      <c r="Q27" s="10">
        <v>14.708754000000001</v>
      </c>
      <c r="R27" s="10">
        <v>23.635946000000001</v>
      </c>
      <c r="S27" s="10">
        <v>6.8406400000000005</v>
      </c>
      <c r="T27" s="10">
        <v>-2.2138499999999999</v>
      </c>
      <c r="U27" s="10">
        <v>19.547470000000001</v>
      </c>
      <c r="V27" s="10">
        <v>11.52768</v>
      </c>
      <c r="W27" s="10">
        <v>17.343669999999999</v>
      </c>
      <c r="X27" s="10">
        <v>13.49269</v>
      </c>
      <c r="Y27" s="10">
        <v>4.6643299999999996</v>
      </c>
      <c r="Z27" s="10">
        <v>2.3306399999999998</v>
      </c>
      <c r="AA27" s="10">
        <v>9.179590000000001</v>
      </c>
      <c r="AB27" s="10">
        <v>14.534559999999999</v>
      </c>
      <c r="AC27" s="10">
        <v>4.0880400000000003</v>
      </c>
      <c r="AD27" s="10">
        <v>12.77216</v>
      </c>
      <c r="AE27" s="10">
        <v>7.4774700000000003</v>
      </c>
      <c r="AF27" s="10">
        <v>12.525</v>
      </c>
      <c r="AG27" s="10">
        <v>22.5366</v>
      </c>
      <c r="AH27" s="10">
        <v>5.4246600000000003</v>
      </c>
      <c r="AI27" s="9">
        <v>-1.42597</v>
      </c>
      <c r="AJ27" s="9">
        <v>9.8915199999999999</v>
      </c>
      <c r="AK27" s="9">
        <v>9.72743</v>
      </c>
      <c r="AL27" s="9">
        <v>7.0186580000000003</v>
      </c>
      <c r="AM27" s="9">
        <v>14.715734000000001</v>
      </c>
      <c r="AN27" s="4"/>
      <c r="AO27" s="4"/>
      <c r="AP27" s="4"/>
      <c r="AQ27" s="4"/>
      <c r="AR27" s="4"/>
      <c r="AS27" s="4"/>
      <c r="AT27" s="4"/>
      <c r="AU27" s="4"/>
      <c r="AV27" s="4"/>
      <c r="AW27" s="4"/>
      <c r="AX27" s="4"/>
      <c r="AY27" s="4"/>
    </row>
    <row r="28" spans="1:51" ht="15" x14ac:dyDescent="0.25">
      <c r="A28" s="101">
        <f>YampaRiverInflow.TotalOutflow!A28</f>
        <v>44682</v>
      </c>
      <c r="B28" s="9"/>
      <c r="C28" s="9"/>
      <c r="D28" s="9">
        <v>16.297999999999998</v>
      </c>
      <c r="E28" s="10">
        <v>42.715372000000002</v>
      </c>
      <c r="F28" s="10">
        <v>8.9217919999999999</v>
      </c>
      <c r="G28" s="10">
        <v>-0.27216800000000002</v>
      </c>
      <c r="H28" s="10">
        <v>-15.576908</v>
      </c>
      <c r="I28" s="10">
        <v>10.261580000000002</v>
      </c>
      <c r="J28" s="10">
        <v>14.939944000000001</v>
      </c>
      <c r="K28" s="10">
        <v>-6.4280240000000006</v>
      </c>
      <c r="L28" s="10">
        <v>-2.930132</v>
      </c>
      <c r="M28" s="10">
        <v>9.3170699999999993</v>
      </c>
      <c r="N28" s="10">
        <v>17.687328000000001</v>
      </c>
      <c r="O28" s="10">
        <v>30.256135999999998</v>
      </c>
      <c r="P28" s="10">
        <v>9.5716059999999992</v>
      </c>
      <c r="Q28" s="10">
        <v>29.325434000000005</v>
      </c>
      <c r="R28" s="10">
        <v>5.5503300000000007</v>
      </c>
      <c r="S28" s="10">
        <v>8.0619300000000003</v>
      </c>
      <c r="T28" s="10">
        <v>-4.66012</v>
      </c>
      <c r="U28" s="10">
        <v>9.683209999999999</v>
      </c>
      <c r="V28" s="10">
        <v>23.337949999999999</v>
      </c>
      <c r="W28" s="10">
        <v>11.09249</v>
      </c>
      <c r="X28" s="10">
        <v>14.89179</v>
      </c>
      <c r="Y28" s="10">
        <v>9.6852700000000009</v>
      </c>
      <c r="Z28" s="10">
        <v>5.5847100000000003</v>
      </c>
      <c r="AA28" s="10">
        <v>4.1686000000000005</v>
      </c>
      <c r="AB28" s="10">
        <v>14.016170000000001</v>
      </c>
      <c r="AC28" s="10">
        <v>5.02379</v>
      </c>
      <c r="AD28" s="10">
        <v>16.882990000000003</v>
      </c>
      <c r="AE28" s="10">
        <v>3.9549799999999999</v>
      </c>
      <c r="AF28" s="10">
        <v>10.53945</v>
      </c>
      <c r="AG28" s="10">
        <v>19.5229</v>
      </c>
      <c r="AH28" s="10">
        <v>4.9721899999999994</v>
      </c>
      <c r="AI28" s="9">
        <v>1.2309300000000001</v>
      </c>
      <c r="AJ28" s="9">
        <v>4.9847600000000005</v>
      </c>
      <c r="AK28" s="9">
        <v>9.3964200000000009</v>
      </c>
      <c r="AL28" s="9">
        <v>8.1567039999999995</v>
      </c>
      <c r="AM28" s="9">
        <v>18.447317999999999</v>
      </c>
      <c r="AN28" s="4"/>
      <c r="AO28" s="4"/>
      <c r="AP28" s="4"/>
      <c r="AQ28" s="4"/>
      <c r="AR28" s="4"/>
      <c r="AS28" s="4"/>
      <c r="AT28" s="4"/>
      <c r="AU28" s="4"/>
      <c r="AV28" s="4"/>
      <c r="AW28" s="4"/>
      <c r="AX28" s="4"/>
      <c r="AY28" s="4"/>
    </row>
    <row r="29" spans="1:51" ht="15" x14ac:dyDescent="0.25">
      <c r="A29" s="101">
        <f>YampaRiverInflow.TotalOutflow!A29</f>
        <v>44713</v>
      </c>
      <c r="B29" s="9"/>
      <c r="C29" s="9"/>
      <c r="D29" s="9">
        <v>17.035</v>
      </c>
      <c r="E29" s="10">
        <v>-2.5423</v>
      </c>
      <c r="F29" s="10">
        <v>8.1491520000000008</v>
      </c>
      <c r="G29" s="10">
        <v>20.665317999999999</v>
      </c>
      <c r="H29" s="10">
        <v>14.274572000000001</v>
      </c>
      <c r="I29" s="10">
        <v>14.059692000000002</v>
      </c>
      <c r="J29" s="10">
        <v>2.4844780000000002</v>
      </c>
      <c r="K29" s="10">
        <v>1.888352</v>
      </c>
      <c r="L29" s="10">
        <v>10.006266000000002</v>
      </c>
      <c r="M29" s="10">
        <v>19.542680000000001</v>
      </c>
      <c r="N29" s="10">
        <v>1.2684000000000002</v>
      </c>
      <c r="O29" s="10">
        <v>4.9412060000000002</v>
      </c>
      <c r="P29" s="10">
        <v>-1.180104</v>
      </c>
      <c r="Q29" s="10">
        <v>16.706314000000003</v>
      </c>
      <c r="R29" s="10">
        <v>1.3633040000000001</v>
      </c>
      <c r="S29" s="10">
        <v>-0.79383999999999999</v>
      </c>
      <c r="T29" s="10">
        <v>-23.251810000000003</v>
      </c>
      <c r="U29" s="10">
        <v>12.69872</v>
      </c>
      <c r="V29" s="10">
        <v>19.039000000000001</v>
      </c>
      <c r="W29" s="10">
        <v>6.8687700000000005</v>
      </c>
      <c r="X29" s="10">
        <v>14.246139999999999</v>
      </c>
      <c r="Y29" s="10">
        <v>18.845080000000003</v>
      </c>
      <c r="Z29" s="10">
        <v>7.4909099999999995</v>
      </c>
      <c r="AA29" s="10">
        <v>13.8124</v>
      </c>
      <c r="AB29" s="10">
        <v>24.775919999999999</v>
      </c>
      <c r="AC29" s="10">
        <v>9.7531100000000013</v>
      </c>
      <c r="AD29" s="10">
        <v>18.740459999999999</v>
      </c>
      <c r="AE29" s="10">
        <v>5.9942099999999998</v>
      </c>
      <c r="AF29" s="10">
        <v>10.93661</v>
      </c>
      <c r="AG29" s="10">
        <v>14.07673</v>
      </c>
      <c r="AH29" s="10">
        <v>3.54962</v>
      </c>
      <c r="AI29" s="9">
        <v>6.4226899999999993</v>
      </c>
      <c r="AJ29" s="9">
        <v>10.59356</v>
      </c>
      <c r="AK29" s="9">
        <v>1.32226</v>
      </c>
      <c r="AL29" s="9">
        <v>3.633238</v>
      </c>
      <c r="AM29" s="9">
        <v>2.8407460000000002</v>
      </c>
      <c r="AN29" s="4"/>
      <c r="AO29" s="4"/>
      <c r="AP29" s="4"/>
      <c r="AQ29" s="4"/>
      <c r="AR29" s="4"/>
      <c r="AS29" s="4"/>
      <c r="AT29" s="4"/>
      <c r="AU29" s="4"/>
      <c r="AV29" s="4"/>
      <c r="AW29" s="4"/>
      <c r="AX29" s="4"/>
      <c r="AY29" s="4"/>
    </row>
    <row r="30" spans="1:51" ht="15" x14ac:dyDescent="0.25">
      <c r="A30" s="101">
        <f>YampaRiverInflow.TotalOutflow!A30</f>
        <v>44743</v>
      </c>
      <c r="B30" s="9"/>
      <c r="C30" s="9"/>
      <c r="D30" s="9">
        <v>24.206</v>
      </c>
      <c r="E30" s="10">
        <v>41.655764000000005</v>
      </c>
      <c r="F30" s="10">
        <v>46.755935999999998</v>
      </c>
      <c r="G30" s="10">
        <v>13.937982000000002</v>
      </c>
      <c r="H30" s="10">
        <v>-9.5202080000000002</v>
      </c>
      <c r="I30" s="10">
        <v>16.145548000000002</v>
      </c>
      <c r="J30" s="10">
        <v>8.3940580000000011</v>
      </c>
      <c r="K30" s="10">
        <v>24.153351999999998</v>
      </c>
      <c r="L30" s="10">
        <v>8.4327039999999993</v>
      </c>
      <c r="M30" s="10">
        <v>3.5028120000000005</v>
      </c>
      <c r="N30" s="10">
        <v>15.702810000000001</v>
      </c>
      <c r="O30" s="10">
        <v>2.0310160000000002</v>
      </c>
      <c r="P30" s="10">
        <v>8.0089059999999996</v>
      </c>
      <c r="Q30" s="10">
        <v>20.697440000000004</v>
      </c>
      <c r="R30" s="10">
        <v>17.755964000000002</v>
      </c>
      <c r="S30" s="10">
        <v>11.63293</v>
      </c>
      <c r="T30" s="10">
        <v>-12.476629999999998</v>
      </c>
      <c r="U30" s="10">
        <v>23.625509999999998</v>
      </c>
      <c r="V30" s="10">
        <v>20.54889</v>
      </c>
      <c r="W30" s="10">
        <v>8.319090000000001</v>
      </c>
      <c r="X30" s="10">
        <v>20.105460000000001</v>
      </c>
      <c r="Y30" s="10">
        <v>19.50067</v>
      </c>
      <c r="Z30" s="10">
        <v>8.3446700000000007</v>
      </c>
      <c r="AA30" s="10">
        <v>18.455950000000001</v>
      </c>
      <c r="AB30" s="10">
        <v>31.79073</v>
      </c>
      <c r="AC30" s="10">
        <v>14.55987</v>
      </c>
      <c r="AD30" s="10">
        <v>21.886839999999999</v>
      </c>
      <c r="AE30" s="10">
        <v>25.583909999999999</v>
      </c>
      <c r="AF30" s="10">
        <v>21.074020000000001</v>
      </c>
      <c r="AG30" s="10">
        <v>18.544400000000003</v>
      </c>
      <c r="AH30" s="10">
        <v>6.5901300000000003</v>
      </c>
      <c r="AI30" s="9">
        <v>14.91146</v>
      </c>
      <c r="AJ30" s="9">
        <v>14.38373</v>
      </c>
      <c r="AK30" s="9">
        <v>27.614090000000001</v>
      </c>
      <c r="AL30" s="9">
        <v>1.747992</v>
      </c>
      <c r="AM30" s="9">
        <v>12.233666000000001</v>
      </c>
      <c r="AN30" s="4"/>
      <c r="AO30" s="4"/>
      <c r="AP30" s="4"/>
      <c r="AQ30" s="4"/>
      <c r="AR30" s="4"/>
      <c r="AS30" s="4"/>
      <c r="AT30" s="4"/>
      <c r="AU30" s="4"/>
      <c r="AV30" s="4"/>
      <c r="AW30" s="4"/>
      <c r="AX30" s="4"/>
      <c r="AY30" s="4"/>
    </row>
    <row r="31" spans="1:51" ht="15" x14ac:dyDescent="0.25">
      <c r="A31" s="101">
        <f>YampaRiverInflow.TotalOutflow!A31</f>
        <v>44774</v>
      </c>
      <c r="B31" s="9"/>
      <c r="C31" s="9"/>
      <c r="D31" s="9">
        <v>20.309999999999999</v>
      </c>
      <c r="E31" s="10">
        <v>33.662408000000006</v>
      </c>
      <c r="F31" s="10">
        <v>46.49971</v>
      </c>
      <c r="G31" s="10">
        <v>0.7424400000000001</v>
      </c>
      <c r="H31" s="10">
        <v>14.672851999999999</v>
      </c>
      <c r="I31" s="10">
        <v>32.564776000000002</v>
      </c>
      <c r="J31" s="10">
        <v>18.685385999999998</v>
      </c>
      <c r="K31" s="10">
        <v>18.337461999999999</v>
      </c>
      <c r="L31" s="10">
        <v>16.435265999999999</v>
      </c>
      <c r="M31" s="10">
        <v>21.988620000000001</v>
      </c>
      <c r="N31" s="10">
        <v>28.766426000000003</v>
      </c>
      <c r="O31" s="10">
        <v>19.739957999999998</v>
      </c>
      <c r="P31" s="10">
        <v>11.451958000000001</v>
      </c>
      <c r="Q31" s="10">
        <v>20.660824000000002</v>
      </c>
      <c r="R31" s="10">
        <v>13.796706</v>
      </c>
      <c r="S31" s="10">
        <v>9.7706299999999988</v>
      </c>
      <c r="T31" s="10">
        <v>7.4435000000000002</v>
      </c>
      <c r="U31" s="10">
        <v>20.504860000000001</v>
      </c>
      <c r="V31" s="10">
        <v>22.135639999999999</v>
      </c>
      <c r="W31" s="10">
        <v>5.2130799999999997</v>
      </c>
      <c r="X31" s="10">
        <v>14.802440000000001</v>
      </c>
      <c r="Y31" s="10">
        <v>21.94164</v>
      </c>
      <c r="Z31" s="10">
        <v>8.4181799999999996</v>
      </c>
      <c r="AA31" s="10">
        <v>21.659500000000001</v>
      </c>
      <c r="AB31" s="10">
        <v>35.8294</v>
      </c>
      <c r="AC31" s="10">
        <v>14.210139999999999</v>
      </c>
      <c r="AD31" s="10">
        <v>24.195160000000001</v>
      </c>
      <c r="AE31" s="10">
        <v>26.496269999999999</v>
      </c>
      <c r="AF31" s="10">
        <v>24.024999999999999</v>
      </c>
      <c r="AG31" s="10">
        <v>22.344560000000001</v>
      </c>
      <c r="AH31" s="10">
        <v>9.8739599999999985</v>
      </c>
      <c r="AI31" s="9">
        <v>13.84548</v>
      </c>
      <c r="AJ31" s="9">
        <v>16.93469</v>
      </c>
      <c r="AK31" s="9">
        <v>14.48996</v>
      </c>
      <c r="AL31" s="9">
        <v>23.217804000000005</v>
      </c>
      <c r="AM31" s="9">
        <v>21.390052000000001</v>
      </c>
      <c r="AN31" s="4"/>
      <c r="AO31" s="4"/>
      <c r="AP31" s="4"/>
      <c r="AQ31" s="4"/>
      <c r="AR31" s="4"/>
      <c r="AS31" s="4"/>
      <c r="AT31" s="4"/>
      <c r="AU31" s="4"/>
      <c r="AV31" s="4"/>
      <c r="AW31" s="4"/>
      <c r="AX31" s="4"/>
      <c r="AY31" s="4"/>
    </row>
    <row r="32" spans="1:51" ht="15" x14ac:dyDescent="0.25">
      <c r="A32" s="101">
        <f>YampaRiverInflow.TotalOutflow!A32</f>
        <v>44805</v>
      </c>
      <c r="B32" s="9"/>
      <c r="C32" s="9"/>
      <c r="D32" s="9">
        <v>13.837</v>
      </c>
      <c r="E32" s="10">
        <v>9.1880220000000001</v>
      </c>
      <c r="F32" s="10">
        <v>20.53886</v>
      </c>
      <c r="G32" s="10">
        <v>12.485670000000001</v>
      </c>
      <c r="H32" s="10">
        <v>12.587112000000001</v>
      </c>
      <c r="I32" s="10">
        <v>13.715842000000002</v>
      </c>
      <c r="J32" s="10">
        <v>14.078788000000001</v>
      </c>
      <c r="K32" s="10">
        <v>17.133922000000002</v>
      </c>
      <c r="L32" s="10">
        <v>36.728893999999997</v>
      </c>
      <c r="M32" s="10">
        <v>21.500264000000001</v>
      </c>
      <c r="N32" s="10">
        <v>26.366382000000002</v>
      </c>
      <c r="O32" s="10">
        <v>15.737406</v>
      </c>
      <c r="P32" s="10">
        <v>14.914582000000003</v>
      </c>
      <c r="Q32" s="10">
        <v>14.839589999999999</v>
      </c>
      <c r="R32" s="10">
        <v>10.647540000000001</v>
      </c>
      <c r="S32" s="10">
        <v>-6.0112700000000006</v>
      </c>
      <c r="T32" s="10">
        <v>19.914009999999998</v>
      </c>
      <c r="U32" s="10">
        <v>13.555149999999999</v>
      </c>
      <c r="V32" s="10">
        <v>15.397549999999999</v>
      </c>
      <c r="W32" s="10">
        <v>7.1036899999999994</v>
      </c>
      <c r="X32" s="10">
        <v>8.6973899999999986</v>
      </c>
      <c r="Y32" s="10">
        <v>11.841569999999999</v>
      </c>
      <c r="Z32" s="10">
        <v>3.6388400000000001</v>
      </c>
      <c r="AA32" s="10">
        <v>18.084299999999999</v>
      </c>
      <c r="AB32" s="10">
        <v>24.926950000000001</v>
      </c>
      <c r="AC32" s="10">
        <v>13.032249999999999</v>
      </c>
      <c r="AD32" s="10">
        <v>14.707469999999999</v>
      </c>
      <c r="AE32" s="10">
        <v>15.101129999999999</v>
      </c>
      <c r="AF32" s="10">
        <v>9.3519199999999998</v>
      </c>
      <c r="AG32" s="10">
        <v>35.037589999999994</v>
      </c>
      <c r="AH32" s="10">
        <v>-2.8639899999999998</v>
      </c>
      <c r="AI32" s="9">
        <v>6.7481800000000005</v>
      </c>
      <c r="AJ32" s="9">
        <v>15.02529</v>
      </c>
      <c r="AK32" s="9">
        <v>11.451879999999999</v>
      </c>
      <c r="AL32" s="9">
        <v>15.371198000000001</v>
      </c>
      <c r="AM32" s="9">
        <v>22.553249999999998</v>
      </c>
      <c r="AN32" s="4"/>
      <c r="AO32" s="4"/>
      <c r="AP32" s="4"/>
      <c r="AQ32" s="4"/>
      <c r="AR32" s="4"/>
      <c r="AS32" s="4"/>
      <c r="AT32" s="4"/>
      <c r="AU32" s="4"/>
      <c r="AV32" s="4"/>
      <c r="AW32" s="4"/>
      <c r="AX32" s="4"/>
      <c r="AY32" s="4"/>
    </row>
    <row r="33" spans="1:51" ht="15" x14ac:dyDescent="0.25">
      <c r="A33" s="101">
        <f>YampaRiverInflow.TotalOutflow!A33</f>
        <v>44835</v>
      </c>
      <c r="B33" s="9"/>
      <c r="C33" s="9"/>
      <c r="D33" s="9">
        <v>8.8109999999999999</v>
      </c>
      <c r="E33" s="10">
        <v>27.212436</v>
      </c>
      <c r="F33" s="10">
        <v>21.019506</v>
      </c>
      <c r="G33" s="10">
        <v>15.296984</v>
      </c>
      <c r="H33" s="10">
        <v>17.363528000000002</v>
      </c>
      <c r="I33" s="10">
        <v>15.145718</v>
      </c>
      <c r="J33" s="10">
        <v>19.380140000000001</v>
      </c>
      <c r="K33" s="10">
        <v>13.376776000000001</v>
      </c>
      <c r="L33" s="10">
        <v>4.7494760000000005</v>
      </c>
      <c r="M33" s="10">
        <v>8.6108960000000003</v>
      </c>
      <c r="N33" s="10">
        <v>17.934583999999997</v>
      </c>
      <c r="O33" s="10">
        <v>11.836898000000001</v>
      </c>
      <c r="P33" s="10">
        <v>11.503132000000001</v>
      </c>
      <c r="Q33" s="10">
        <v>12.135444000000001</v>
      </c>
      <c r="R33" s="10">
        <v>6.3876860000000004</v>
      </c>
      <c r="S33" s="10">
        <v>-7.82599</v>
      </c>
      <c r="T33" s="10">
        <v>24.362849999999998</v>
      </c>
      <c r="U33" s="10">
        <v>10.95425</v>
      </c>
      <c r="V33" s="10">
        <v>11.723360000000001</v>
      </c>
      <c r="W33" s="10">
        <v>4.6145899999999997</v>
      </c>
      <c r="X33" s="10">
        <v>6.6953500000000004</v>
      </c>
      <c r="Y33" s="10">
        <v>9.5123700000000007</v>
      </c>
      <c r="Z33" s="10">
        <v>-0.49925999999999998</v>
      </c>
      <c r="AA33" s="10">
        <v>18.132660000000001</v>
      </c>
      <c r="AB33" s="10">
        <v>19.22006</v>
      </c>
      <c r="AC33" s="10">
        <v>10.97871</v>
      </c>
      <c r="AD33" s="10">
        <v>13.21185</v>
      </c>
      <c r="AE33" s="10">
        <v>14.04824</v>
      </c>
      <c r="AF33" s="10">
        <v>6.9533999999999994</v>
      </c>
      <c r="AG33" s="10">
        <v>23.35398</v>
      </c>
      <c r="AH33" s="10">
        <v>-2.8656299999999999</v>
      </c>
      <c r="AI33" s="9">
        <v>2.3012199999999998</v>
      </c>
      <c r="AJ33" s="9">
        <v>14.73507</v>
      </c>
      <c r="AK33" s="9">
        <v>8.505370000000001</v>
      </c>
      <c r="AL33" s="9">
        <v>11.385834000000001</v>
      </c>
      <c r="AM33" s="9">
        <v>-0.71860800000000002</v>
      </c>
      <c r="AN33" s="4"/>
      <c r="AO33" s="4"/>
      <c r="AP33" s="4"/>
      <c r="AQ33" s="4"/>
      <c r="AR33" s="4"/>
      <c r="AS33" s="4"/>
      <c r="AT33" s="4"/>
      <c r="AU33" s="4"/>
      <c r="AV33" s="4"/>
      <c r="AW33" s="4"/>
      <c r="AX33" s="4"/>
      <c r="AY33" s="4"/>
    </row>
    <row r="34" spans="1:51" ht="15" x14ac:dyDescent="0.25">
      <c r="A34" s="101">
        <f>YampaRiverInflow.TotalOutflow!A34</f>
        <v>44866</v>
      </c>
      <c r="B34" s="9"/>
      <c r="C34" s="9"/>
      <c r="D34" s="9">
        <v>1.72</v>
      </c>
      <c r="E34" s="10">
        <v>20.419766000000003</v>
      </c>
      <c r="F34" s="10">
        <v>19.335204000000001</v>
      </c>
      <c r="G34" s="10">
        <v>16.094632000000001</v>
      </c>
      <c r="H34" s="10">
        <v>11.450326</v>
      </c>
      <c r="I34" s="10">
        <v>26.131626000000004</v>
      </c>
      <c r="J34" s="10">
        <v>8.3835399999999982</v>
      </c>
      <c r="K34" s="10">
        <v>1.6175140000000001</v>
      </c>
      <c r="L34" s="10">
        <v>4.4911860000000008</v>
      </c>
      <c r="M34" s="10">
        <v>8.991363999999999</v>
      </c>
      <c r="N34" s="10">
        <v>10.960080000000001</v>
      </c>
      <c r="O34" s="10">
        <v>12.147136</v>
      </c>
      <c r="P34" s="10">
        <v>3.6625680000000003</v>
      </c>
      <c r="Q34" s="10">
        <v>15.820898000000001</v>
      </c>
      <c r="R34" s="10">
        <v>14.533392000000001</v>
      </c>
      <c r="S34" s="10">
        <v>-12.37326</v>
      </c>
      <c r="T34" s="10">
        <v>14.93168</v>
      </c>
      <c r="U34" s="10">
        <v>-5.1652700000000005</v>
      </c>
      <c r="V34" s="10">
        <v>10.395850000000001</v>
      </c>
      <c r="W34" s="10">
        <v>4.0648400000000002</v>
      </c>
      <c r="X34" s="10">
        <v>3.5380700000000003</v>
      </c>
      <c r="Y34" s="10">
        <v>7.5272700000000006</v>
      </c>
      <c r="Z34" s="10">
        <v>13.11669</v>
      </c>
      <c r="AA34" s="10">
        <v>15.47784</v>
      </c>
      <c r="AB34" s="10">
        <v>21.893450000000001</v>
      </c>
      <c r="AC34" s="10">
        <v>12.1463</v>
      </c>
      <c r="AD34" s="10">
        <v>8.651209999999999</v>
      </c>
      <c r="AE34" s="10">
        <v>9.7618099999999988</v>
      </c>
      <c r="AF34" s="10">
        <v>16.488720000000001</v>
      </c>
      <c r="AG34" s="10">
        <v>4.6226700000000003</v>
      </c>
      <c r="AH34" s="10">
        <v>5.9689499999999995</v>
      </c>
      <c r="AI34" s="9">
        <v>-1.0023</v>
      </c>
      <c r="AJ34" s="9">
        <v>2.8529</v>
      </c>
      <c r="AK34" s="9">
        <v>5.8924399999999997</v>
      </c>
      <c r="AL34" s="9">
        <v>14.328964000000001</v>
      </c>
      <c r="AM34" s="9">
        <v>10.843160000000001</v>
      </c>
      <c r="AN34" s="4"/>
      <c r="AO34" s="4"/>
      <c r="AP34" s="4"/>
      <c r="AQ34" s="4"/>
      <c r="AR34" s="4"/>
      <c r="AS34" s="4"/>
      <c r="AT34" s="4"/>
      <c r="AU34" s="4"/>
      <c r="AV34" s="4"/>
      <c r="AW34" s="4"/>
      <c r="AX34" s="4"/>
      <c r="AY34" s="4"/>
    </row>
    <row r="35" spans="1:51" ht="15" x14ac:dyDescent="0.25">
      <c r="A35" s="101">
        <f>YampaRiverInflow.TotalOutflow!A35</f>
        <v>44896</v>
      </c>
      <c r="B35" s="9"/>
      <c r="C35" s="9"/>
      <c r="D35" s="9">
        <v>4.9169999999999998</v>
      </c>
      <c r="E35" s="10">
        <v>30.541180000000001</v>
      </c>
      <c r="F35" s="10">
        <v>25.264988000000002</v>
      </c>
      <c r="G35" s="10">
        <v>17.192216000000002</v>
      </c>
      <c r="H35" s="10">
        <v>14.472434000000002</v>
      </c>
      <c r="I35" s="10">
        <v>14.617889999999999</v>
      </c>
      <c r="J35" s="10">
        <v>12.40625</v>
      </c>
      <c r="K35" s="10">
        <v>14.303154000000003</v>
      </c>
      <c r="L35" s="10">
        <v>8.5718779999999999</v>
      </c>
      <c r="M35" s="10">
        <v>16.566911999999999</v>
      </c>
      <c r="N35" s="10">
        <v>23.606604000000004</v>
      </c>
      <c r="O35" s="10">
        <v>11.927992</v>
      </c>
      <c r="P35" s="10">
        <v>18.697578</v>
      </c>
      <c r="Q35" s="10">
        <v>16.272072000000001</v>
      </c>
      <c r="R35" s="10">
        <v>6.2282960000000003</v>
      </c>
      <c r="S35" s="10">
        <v>-16.238409999999998</v>
      </c>
      <c r="T35" s="10">
        <v>12.00187</v>
      </c>
      <c r="U35" s="10">
        <v>6.5915499999999998</v>
      </c>
      <c r="V35" s="10">
        <v>12.228569999999999</v>
      </c>
      <c r="W35" s="10">
        <v>1.01868</v>
      </c>
      <c r="X35" s="10">
        <v>6.6875100000000005</v>
      </c>
      <c r="Y35" s="10">
        <v>11.483219999999999</v>
      </c>
      <c r="Z35" s="10">
        <v>-2.7016499999999999</v>
      </c>
      <c r="AA35" s="10">
        <v>25.948370000000001</v>
      </c>
      <c r="AB35" s="10">
        <v>22.778939999999999</v>
      </c>
      <c r="AC35" s="10">
        <v>11.792920000000001</v>
      </c>
      <c r="AD35" s="10">
        <v>17.610810000000001</v>
      </c>
      <c r="AE35" s="10">
        <v>24.307770000000001</v>
      </c>
      <c r="AF35" s="10">
        <v>18.407709999999998</v>
      </c>
      <c r="AG35" s="10">
        <v>2.61571</v>
      </c>
      <c r="AH35" s="10">
        <v>-1.4079200000000001</v>
      </c>
      <c r="AI35" s="9">
        <v>-6.0315000000000003</v>
      </c>
      <c r="AJ35" s="9">
        <v>15.691600000000001</v>
      </c>
      <c r="AK35" s="9">
        <v>6.0872700000000002</v>
      </c>
      <c r="AL35" s="9">
        <v>11.088239999999999</v>
      </c>
      <c r="AM35" s="9">
        <v>24.479745999999999</v>
      </c>
      <c r="AN35" s="4"/>
      <c r="AO35" s="4"/>
      <c r="AP35" s="4"/>
      <c r="AQ35" s="4"/>
      <c r="AR35" s="4"/>
      <c r="AS35" s="4"/>
      <c r="AT35" s="4"/>
      <c r="AU35" s="4"/>
      <c r="AV35" s="4"/>
      <c r="AW35" s="4"/>
      <c r="AX35" s="4"/>
      <c r="AY35" s="4"/>
    </row>
    <row r="36" spans="1:51" ht="15" x14ac:dyDescent="0.25">
      <c r="A36" s="101">
        <f>YampaRiverInflow.TotalOutflow!A36</f>
        <v>44927</v>
      </c>
      <c r="B36" s="9"/>
      <c r="C36" s="9"/>
      <c r="D36" s="9">
        <v>10.901999999999999</v>
      </c>
      <c r="E36" s="10">
        <v>20.046610000000001</v>
      </c>
      <c r="F36" s="10">
        <v>26.309258000000003</v>
      </c>
      <c r="G36" s="10">
        <v>13.399138000000001</v>
      </c>
      <c r="H36" s="10">
        <v>7.5585960000000014</v>
      </c>
      <c r="I36" s="10">
        <v>17.579034</v>
      </c>
      <c r="J36" s="10">
        <v>17.167010000000001</v>
      </c>
      <c r="K36" s="10">
        <v>17.192004000000001</v>
      </c>
      <c r="L36" s="10">
        <v>16.305914000000001</v>
      </c>
      <c r="M36" s="10">
        <v>18.317238</v>
      </c>
      <c r="N36" s="10">
        <v>101.21908400000001</v>
      </c>
      <c r="O36" s="10">
        <v>14.084605999999999</v>
      </c>
      <c r="P36" s="10">
        <v>35.531559999999999</v>
      </c>
      <c r="Q36" s="10">
        <v>11.366462</v>
      </c>
      <c r="R36" s="10">
        <v>12.906422000000001</v>
      </c>
      <c r="S36" s="10">
        <v>-12.26146</v>
      </c>
      <c r="T36" s="10">
        <v>9.9685600000000001</v>
      </c>
      <c r="U36" s="10">
        <v>3.9182399999999999</v>
      </c>
      <c r="V36" s="10">
        <v>5.2524799999999994</v>
      </c>
      <c r="W36" s="10">
        <v>0.65434000000000003</v>
      </c>
      <c r="X36" s="10">
        <v>10.38495</v>
      </c>
      <c r="Y36" s="10">
        <v>14.23559</v>
      </c>
      <c r="Z36" s="10">
        <v>9.8203300000000002</v>
      </c>
      <c r="AA36" s="10">
        <v>24.700430000000001</v>
      </c>
      <c r="AB36" s="10">
        <v>22.069479999999999</v>
      </c>
      <c r="AC36" s="10">
        <v>12.57952</v>
      </c>
      <c r="AD36" s="10">
        <v>19.210369999999998</v>
      </c>
      <c r="AE36" s="10">
        <v>24.414390000000001</v>
      </c>
      <c r="AF36" s="10">
        <v>14.356399999999999</v>
      </c>
      <c r="AG36" s="10">
        <v>-5.5168900000000001</v>
      </c>
      <c r="AH36" s="10">
        <v>8.7599999999999997E-2</v>
      </c>
      <c r="AI36" s="9">
        <v>10.52117</v>
      </c>
      <c r="AJ36" s="9">
        <v>15.80128</v>
      </c>
      <c r="AK36" s="9">
        <v>6.6924780000000004</v>
      </c>
      <c r="AL36" s="9">
        <v>12.522880000000001</v>
      </c>
      <c r="AM36" s="9">
        <v>13.408282000000002</v>
      </c>
      <c r="AN36" s="4"/>
      <c r="AO36" s="4"/>
      <c r="AP36" s="4"/>
      <c r="AQ36" s="4"/>
      <c r="AR36" s="4"/>
      <c r="AS36" s="4"/>
      <c r="AT36" s="4"/>
      <c r="AU36" s="4"/>
      <c r="AV36" s="4"/>
      <c r="AW36" s="4"/>
      <c r="AX36" s="4"/>
      <c r="AY36" s="4"/>
    </row>
    <row r="37" spans="1:51" ht="15" x14ac:dyDescent="0.25">
      <c r="A37" s="101">
        <f>YampaRiverInflow.TotalOutflow!A37</f>
        <v>44958</v>
      </c>
      <c r="B37" s="9"/>
      <c r="C37" s="9"/>
      <c r="D37" s="9">
        <v>10.103999999999999</v>
      </c>
      <c r="E37" s="10">
        <v>17.773367999999998</v>
      </c>
      <c r="F37" s="10">
        <v>21.627798000000002</v>
      </c>
      <c r="G37" s="10">
        <v>24.398584000000003</v>
      </c>
      <c r="H37" s="10">
        <v>22.760021999999999</v>
      </c>
      <c r="I37" s="10">
        <v>20.288758000000001</v>
      </c>
      <c r="J37" s="10">
        <v>20.558418000000003</v>
      </c>
      <c r="K37" s="10">
        <v>7.514894</v>
      </c>
      <c r="L37" s="10">
        <v>19.425978000000001</v>
      </c>
      <c r="M37" s="10">
        <v>27.521836</v>
      </c>
      <c r="N37" s="10">
        <v>75.754664000000005</v>
      </c>
      <c r="O37" s="10">
        <v>14.718234000000001</v>
      </c>
      <c r="P37" s="10">
        <v>33.481140000000003</v>
      </c>
      <c r="Q37" s="10">
        <v>10.668854</v>
      </c>
      <c r="R37" s="10">
        <v>-2.5262600000000002</v>
      </c>
      <c r="S37" s="10">
        <v>-10.192350000000001</v>
      </c>
      <c r="T37" s="10">
        <v>6.2821099999999994</v>
      </c>
      <c r="U37" s="10">
        <v>3.13246</v>
      </c>
      <c r="V37" s="10">
        <v>4.1601400000000002</v>
      </c>
      <c r="W37" s="10">
        <v>2.8380700000000001</v>
      </c>
      <c r="X37" s="10">
        <v>9.7490100000000002</v>
      </c>
      <c r="Y37" s="10">
        <v>16.001570000000001</v>
      </c>
      <c r="Z37" s="10">
        <v>9.5720700000000001</v>
      </c>
      <c r="AA37" s="10">
        <v>21.740169999999999</v>
      </c>
      <c r="AB37" s="10">
        <v>14.98456</v>
      </c>
      <c r="AC37" s="10">
        <v>10.01197</v>
      </c>
      <c r="AD37" s="10">
        <v>10.48507</v>
      </c>
      <c r="AE37" s="10">
        <v>13.671299999999999</v>
      </c>
      <c r="AF37" s="10">
        <v>11.7835</v>
      </c>
      <c r="AG37" s="10">
        <v>1.5763499999999999</v>
      </c>
      <c r="AH37" s="10">
        <v>-4.5615100000000002</v>
      </c>
      <c r="AI37" s="9">
        <v>4.3772399999999996</v>
      </c>
      <c r="AJ37" s="9">
        <v>6.30464</v>
      </c>
      <c r="AK37" s="9">
        <v>11.420924000000001</v>
      </c>
      <c r="AL37" s="9">
        <v>22.01473</v>
      </c>
      <c r="AM37" s="9">
        <v>19.386094</v>
      </c>
      <c r="AN37" s="4"/>
      <c r="AO37" s="4"/>
      <c r="AP37" s="4"/>
      <c r="AQ37" s="4"/>
      <c r="AR37" s="4"/>
      <c r="AS37" s="4"/>
      <c r="AT37" s="4"/>
      <c r="AU37" s="4"/>
      <c r="AV37" s="4"/>
      <c r="AW37" s="4"/>
      <c r="AX37" s="4"/>
      <c r="AY37" s="4"/>
    </row>
    <row r="38" spans="1:51" ht="15" x14ac:dyDescent="0.25">
      <c r="A38" s="101">
        <f>YampaRiverInflow.TotalOutflow!A38</f>
        <v>44986</v>
      </c>
      <c r="B38" s="9"/>
      <c r="C38" s="9"/>
      <c r="D38" s="9">
        <v>13.616</v>
      </c>
      <c r="E38" s="10">
        <v>19.559304000000001</v>
      </c>
      <c r="F38" s="10">
        <v>35.780078000000003</v>
      </c>
      <c r="G38" s="10">
        <v>21.771910000000002</v>
      </c>
      <c r="H38" s="10">
        <v>6.9283080000000012</v>
      </c>
      <c r="I38" s="10">
        <v>9.9853559999999995</v>
      </c>
      <c r="J38" s="10">
        <v>4.6072879999999996</v>
      </c>
      <c r="K38" s="10">
        <v>9.3644660000000002</v>
      </c>
      <c r="L38" s="10">
        <v>26.794340000000005</v>
      </c>
      <c r="M38" s="10">
        <v>39.915998000000002</v>
      </c>
      <c r="N38" s="10">
        <v>66.375816</v>
      </c>
      <c r="O38" s="10">
        <v>17.63081</v>
      </c>
      <c r="P38" s="10">
        <v>62.605969999999999</v>
      </c>
      <c r="Q38" s="10">
        <v>-10.494788</v>
      </c>
      <c r="R38" s="10">
        <v>-5.3588699999999996</v>
      </c>
      <c r="S38" s="10">
        <v>-15.49112</v>
      </c>
      <c r="T38" s="10">
        <v>36.322969999999998</v>
      </c>
      <c r="U38" s="10">
        <v>9.210090000000001</v>
      </c>
      <c r="V38" s="10">
        <v>5.7764899999999999</v>
      </c>
      <c r="W38" s="10">
        <v>9.2872199999999996</v>
      </c>
      <c r="X38" s="10">
        <v>8.1139899999999994</v>
      </c>
      <c r="Y38" s="10">
        <v>9.8301200000000009</v>
      </c>
      <c r="Z38" s="10">
        <v>14.49926</v>
      </c>
      <c r="AA38" s="10">
        <v>12.03308</v>
      </c>
      <c r="AB38" s="10">
        <v>4.5342399999999996</v>
      </c>
      <c r="AC38" s="10">
        <v>19.332849999999997</v>
      </c>
      <c r="AD38" s="10">
        <v>6.37479</v>
      </c>
      <c r="AE38" s="10">
        <v>9.2942099999999996</v>
      </c>
      <c r="AF38" s="10">
        <v>12.6425</v>
      </c>
      <c r="AG38" s="10">
        <v>6.9273500000000006</v>
      </c>
      <c r="AH38" s="10">
        <v>-7.20953</v>
      </c>
      <c r="AI38" s="9">
        <v>6.0791599999999999</v>
      </c>
      <c r="AJ38" s="9">
        <v>6.5443199999999999</v>
      </c>
      <c r="AK38" s="9">
        <v>13.23695</v>
      </c>
      <c r="AL38" s="9">
        <v>24.268612000000001</v>
      </c>
      <c r="AM38" s="9">
        <v>48.256724000000006</v>
      </c>
      <c r="AN38" s="4"/>
      <c r="AO38" s="4"/>
      <c r="AP38" s="4"/>
      <c r="AQ38" s="4"/>
      <c r="AR38" s="4"/>
      <c r="AS38" s="4"/>
      <c r="AT38" s="4"/>
      <c r="AU38" s="4"/>
      <c r="AV38" s="4"/>
      <c r="AW38" s="4"/>
      <c r="AX38" s="4"/>
      <c r="AY38" s="4"/>
    </row>
    <row r="39" spans="1:51" ht="15" x14ac:dyDescent="0.25">
      <c r="A39" s="101">
        <f>YampaRiverInflow.TotalOutflow!A39</f>
        <v>45017</v>
      </c>
      <c r="B39" s="9"/>
      <c r="C39" s="9"/>
      <c r="D39" s="9">
        <v>15.79</v>
      </c>
      <c r="E39" s="10">
        <v>24.889088000000005</v>
      </c>
      <c r="F39" s="10">
        <v>28.007258</v>
      </c>
      <c r="G39" s="10">
        <v>23.441744000000003</v>
      </c>
      <c r="H39" s="10">
        <v>20.577144000000001</v>
      </c>
      <c r="I39" s="10">
        <v>25.502514000000001</v>
      </c>
      <c r="J39" s="10">
        <v>13.009960000000001</v>
      </c>
      <c r="K39" s="10">
        <v>4.4516200000000001</v>
      </c>
      <c r="L39" s="10">
        <v>18.399011999999999</v>
      </c>
      <c r="M39" s="10">
        <v>29.763325999999999</v>
      </c>
      <c r="N39" s="10">
        <v>41.261670000000002</v>
      </c>
      <c r="O39" s="10">
        <v>7.7661820000000006</v>
      </c>
      <c r="P39" s="10">
        <v>14.708754000000001</v>
      </c>
      <c r="Q39" s="10">
        <v>23.635946000000001</v>
      </c>
      <c r="R39" s="10">
        <v>6.8406400000000005</v>
      </c>
      <c r="S39" s="10">
        <v>-2.2138499999999999</v>
      </c>
      <c r="T39" s="10">
        <v>19.547470000000001</v>
      </c>
      <c r="U39" s="10">
        <v>11.52768</v>
      </c>
      <c r="V39" s="10">
        <v>17.343669999999999</v>
      </c>
      <c r="W39" s="10">
        <v>13.49269</v>
      </c>
      <c r="X39" s="10">
        <v>4.6643299999999996</v>
      </c>
      <c r="Y39" s="10">
        <v>2.3306399999999998</v>
      </c>
      <c r="Z39" s="10">
        <v>9.179590000000001</v>
      </c>
      <c r="AA39" s="10">
        <v>14.534559999999999</v>
      </c>
      <c r="AB39" s="10">
        <v>4.0880400000000003</v>
      </c>
      <c r="AC39" s="10">
        <v>12.77216</v>
      </c>
      <c r="AD39" s="10">
        <v>7.4774700000000003</v>
      </c>
      <c r="AE39" s="10">
        <v>12.525</v>
      </c>
      <c r="AF39" s="10">
        <v>22.5366</v>
      </c>
      <c r="AG39" s="10">
        <v>5.4246600000000003</v>
      </c>
      <c r="AH39" s="10">
        <v>-1.42597</v>
      </c>
      <c r="AI39" s="9">
        <v>9.8915199999999999</v>
      </c>
      <c r="AJ39" s="9">
        <v>9.72743</v>
      </c>
      <c r="AK39" s="9">
        <v>7.0186580000000003</v>
      </c>
      <c r="AL39" s="9">
        <v>14.715734000000001</v>
      </c>
      <c r="AM39" s="9">
        <v>24.234504000000001</v>
      </c>
      <c r="AN39" s="4"/>
      <c r="AO39" s="4"/>
      <c r="AP39" s="4"/>
      <c r="AQ39" s="4"/>
      <c r="AR39" s="4"/>
      <c r="AS39" s="4"/>
      <c r="AT39" s="4"/>
      <c r="AU39" s="4"/>
      <c r="AV39" s="4"/>
      <c r="AW39" s="4"/>
      <c r="AX39" s="4"/>
      <c r="AY39" s="4"/>
    </row>
    <row r="40" spans="1:51" ht="15" x14ac:dyDescent="0.25">
      <c r="A40" s="101">
        <f>YampaRiverInflow.TotalOutflow!A40</f>
        <v>45047</v>
      </c>
      <c r="B40" s="9"/>
      <c r="C40" s="9"/>
      <c r="D40" s="9">
        <v>16.297999999999998</v>
      </c>
      <c r="E40" s="10">
        <v>8.9217919999999999</v>
      </c>
      <c r="F40" s="10">
        <v>-0.27216800000000002</v>
      </c>
      <c r="G40" s="10">
        <v>-15.576908</v>
      </c>
      <c r="H40" s="10">
        <v>10.261580000000002</v>
      </c>
      <c r="I40" s="10">
        <v>14.939944000000001</v>
      </c>
      <c r="J40" s="10">
        <v>-6.4280240000000006</v>
      </c>
      <c r="K40" s="10">
        <v>-2.930132</v>
      </c>
      <c r="L40" s="10">
        <v>9.3170699999999993</v>
      </c>
      <c r="M40" s="10">
        <v>17.687328000000001</v>
      </c>
      <c r="N40" s="10">
        <v>30.256135999999998</v>
      </c>
      <c r="O40" s="10">
        <v>9.5716059999999992</v>
      </c>
      <c r="P40" s="10">
        <v>29.325434000000005</v>
      </c>
      <c r="Q40" s="10">
        <v>5.5503300000000007</v>
      </c>
      <c r="R40" s="10">
        <v>8.0619300000000003</v>
      </c>
      <c r="S40" s="10">
        <v>-4.66012</v>
      </c>
      <c r="T40" s="10">
        <v>9.683209999999999</v>
      </c>
      <c r="U40" s="10">
        <v>23.337949999999999</v>
      </c>
      <c r="V40" s="10">
        <v>11.09249</v>
      </c>
      <c r="W40" s="10">
        <v>14.89179</v>
      </c>
      <c r="X40" s="10">
        <v>9.6852700000000009</v>
      </c>
      <c r="Y40" s="10">
        <v>5.5847100000000003</v>
      </c>
      <c r="Z40" s="10">
        <v>4.1686000000000005</v>
      </c>
      <c r="AA40" s="10">
        <v>14.016170000000001</v>
      </c>
      <c r="AB40" s="10">
        <v>5.02379</v>
      </c>
      <c r="AC40" s="10">
        <v>16.882990000000003</v>
      </c>
      <c r="AD40" s="10">
        <v>3.9549799999999999</v>
      </c>
      <c r="AE40" s="10">
        <v>10.53945</v>
      </c>
      <c r="AF40" s="10">
        <v>19.5229</v>
      </c>
      <c r="AG40" s="10">
        <v>4.9721899999999994</v>
      </c>
      <c r="AH40" s="10">
        <v>1.2309300000000001</v>
      </c>
      <c r="AI40" s="9">
        <v>4.9847600000000005</v>
      </c>
      <c r="AJ40" s="9">
        <v>9.3964200000000009</v>
      </c>
      <c r="AK40" s="9">
        <v>8.1567039999999995</v>
      </c>
      <c r="AL40" s="9">
        <v>18.447317999999999</v>
      </c>
      <c r="AM40" s="9">
        <v>41.574200000000005</v>
      </c>
      <c r="AN40" s="4"/>
      <c r="AO40" s="4"/>
      <c r="AP40" s="4"/>
      <c r="AQ40" s="4"/>
      <c r="AR40" s="4"/>
      <c r="AS40" s="4"/>
      <c r="AT40" s="4"/>
      <c r="AU40" s="4"/>
      <c r="AV40" s="4"/>
      <c r="AW40" s="4"/>
      <c r="AX40" s="4"/>
      <c r="AY40" s="4"/>
    </row>
    <row r="41" spans="1:51" ht="15" x14ac:dyDescent="0.25">
      <c r="A41" s="101">
        <f>YampaRiverInflow.TotalOutflow!A41</f>
        <v>45078</v>
      </c>
      <c r="B41" s="9"/>
      <c r="C41" s="9"/>
      <c r="D41" s="9">
        <v>17.035</v>
      </c>
      <c r="E41" s="10">
        <v>8.1491520000000008</v>
      </c>
      <c r="F41" s="10">
        <v>20.665317999999999</v>
      </c>
      <c r="G41" s="10">
        <v>14.274572000000001</v>
      </c>
      <c r="H41" s="10">
        <v>14.059692000000002</v>
      </c>
      <c r="I41" s="10">
        <v>2.4844780000000002</v>
      </c>
      <c r="J41" s="10">
        <v>1.888352</v>
      </c>
      <c r="K41" s="10">
        <v>10.006266000000002</v>
      </c>
      <c r="L41" s="10">
        <v>19.542680000000001</v>
      </c>
      <c r="M41" s="10">
        <v>1.2684000000000002</v>
      </c>
      <c r="N41" s="10">
        <v>4.9412060000000002</v>
      </c>
      <c r="O41" s="10">
        <v>-1.180104</v>
      </c>
      <c r="P41" s="10">
        <v>16.706314000000003</v>
      </c>
      <c r="Q41" s="10">
        <v>1.3633040000000001</v>
      </c>
      <c r="R41" s="10">
        <v>-0.79383999999999999</v>
      </c>
      <c r="S41" s="10">
        <v>-23.251810000000003</v>
      </c>
      <c r="T41" s="10">
        <v>12.69872</v>
      </c>
      <c r="U41" s="10">
        <v>19.039000000000001</v>
      </c>
      <c r="V41" s="10">
        <v>6.8687700000000005</v>
      </c>
      <c r="W41" s="10">
        <v>14.246139999999999</v>
      </c>
      <c r="X41" s="10">
        <v>18.845080000000003</v>
      </c>
      <c r="Y41" s="10">
        <v>7.4909099999999995</v>
      </c>
      <c r="Z41" s="10">
        <v>13.8124</v>
      </c>
      <c r="AA41" s="10">
        <v>24.775919999999999</v>
      </c>
      <c r="AB41" s="10">
        <v>9.7531100000000013</v>
      </c>
      <c r="AC41" s="10">
        <v>18.740459999999999</v>
      </c>
      <c r="AD41" s="10">
        <v>5.9942099999999998</v>
      </c>
      <c r="AE41" s="10">
        <v>10.93661</v>
      </c>
      <c r="AF41" s="10">
        <v>14.07673</v>
      </c>
      <c r="AG41" s="10">
        <v>3.54962</v>
      </c>
      <c r="AH41" s="10">
        <v>6.4226899999999993</v>
      </c>
      <c r="AI41" s="9">
        <v>10.59356</v>
      </c>
      <c r="AJ41" s="9">
        <v>1.32226</v>
      </c>
      <c r="AK41" s="9">
        <v>3.633238</v>
      </c>
      <c r="AL41" s="9">
        <v>2.8407460000000002</v>
      </c>
      <c r="AM41" s="9">
        <v>-4.0965480000000003</v>
      </c>
      <c r="AN41" s="4"/>
      <c r="AO41" s="4"/>
      <c r="AP41" s="4"/>
      <c r="AQ41" s="4"/>
      <c r="AR41" s="4"/>
      <c r="AS41" s="4"/>
      <c r="AT41" s="4"/>
      <c r="AU41" s="4"/>
      <c r="AV41" s="4"/>
      <c r="AW41" s="4"/>
      <c r="AX41" s="4"/>
      <c r="AY41" s="4"/>
    </row>
    <row r="42" spans="1:51" ht="15" x14ac:dyDescent="0.25">
      <c r="A42" s="101">
        <f>YampaRiverInflow.TotalOutflow!A42</f>
        <v>45108</v>
      </c>
      <c r="B42" s="9"/>
      <c r="C42" s="9"/>
      <c r="D42" s="9">
        <v>24.206</v>
      </c>
      <c r="E42" s="10">
        <v>46.755935999999998</v>
      </c>
      <c r="F42" s="10">
        <v>13.937982000000002</v>
      </c>
      <c r="G42" s="10">
        <v>-9.5202080000000002</v>
      </c>
      <c r="H42" s="10">
        <v>16.145548000000002</v>
      </c>
      <c r="I42" s="10">
        <v>8.3940580000000011</v>
      </c>
      <c r="J42" s="10">
        <v>24.153351999999998</v>
      </c>
      <c r="K42" s="10">
        <v>8.4327039999999993</v>
      </c>
      <c r="L42" s="10">
        <v>3.5028120000000005</v>
      </c>
      <c r="M42" s="10">
        <v>15.702810000000001</v>
      </c>
      <c r="N42" s="10">
        <v>2.0310160000000002</v>
      </c>
      <c r="O42" s="10">
        <v>8.0089059999999996</v>
      </c>
      <c r="P42" s="10">
        <v>20.697440000000004</v>
      </c>
      <c r="Q42" s="10">
        <v>17.755964000000002</v>
      </c>
      <c r="R42" s="10">
        <v>11.63293</v>
      </c>
      <c r="S42" s="10">
        <v>-12.476629999999998</v>
      </c>
      <c r="T42" s="10">
        <v>23.625509999999998</v>
      </c>
      <c r="U42" s="10">
        <v>20.54889</v>
      </c>
      <c r="V42" s="10">
        <v>8.319090000000001</v>
      </c>
      <c r="W42" s="10">
        <v>20.105460000000001</v>
      </c>
      <c r="X42" s="10">
        <v>19.50067</v>
      </c>
      <c r="Y42" s="10">
        <v>8.3446700000000007</v>
      </c>
      <c r="Z42" s="10">
        <v>18.455950000000001</v>
      </c>
      <c r="AA42" s="10">
        <v>31.79073</v>
      </c>
      <c r="AB42" s="10">
        <v>14.55987</v>
      </c>
      <c r="AC42" s="10">
        <v>21.886839999999999</v>
      </c>
      <c r="AD42" s="10">
        <v>25.583909999999999</v>
      </c>
      <c r="AE42" s="10">
        <v>21.074020000000001</v>
      </c>
      <c r="AF42" s="10">
        <v>18.544400000000003</v>
      </c>
      <c r="AG42" s="10">
        <v>6.5901300000000003</v>
      </c>
      <c r="AH42" s="10">
        <v>14.91146</v>
      </c>
      <c r="AI42" s="9">
        <v>14.38373</v>
      </c>
      <c r="AJ42" s="9">
        <v>27.614090000000001</v>
      </c>
      <c r="AK42" s="9">
        <v>1.747992</v>
      </c>
      <c r="AL42" s="9">
        <v>12.233666000000001</v>
      </c>
      <c r="AM42" s="9">
        <v>40.837490000000003</v>
      </c>
      <c r="AN42" s="4"/>
      <c r="AO42" s="4"/>
      <c r="AP42" s="4"/>
      <c r="AQ42" s="4"/>
      <c r="AR42" s="4"/>
      <c r="AS42" s="4"/>
      <c r="AT42" s="4"/>
      <c r="AU42" s="4"/>
      <c r="AV42" s="4"/>
      <c r="AW42" s="4"/>
      <c r="AX42" s="4"/>
      <c r="AY42" s="4"/>
    </row>
    <row r="43" spans="1:51" ht="15" x14ac:dyDescent="0.25">
      <c r="A43" s="101">
        <f>YampaRiverInflow.TotalOutflow!A43</f>
        <v>45139</v>
      </c>
      <c r="B43" s="9"/>
      <c r="C43" s="9"/>
      <c r="D43" s="9">
        <v>20.309999999999999</v>
      </c>
      <c r="E43" s="10">
        <v>46.49971</v>
      </c>
      <c r="F43" s="10">
        <v>0.7424400000000001</v>
      </c>
      <c r="G43" s="10">
        <v>14.672851999999999</v>
      </c>
      <c r="H43" s="10">
        <v>32.564776000000002</v>
      </c>
      <c r="I43" s="10">
        <v>18.685385999999998</v>
      </c>
      <c r="J43" s="10">
        <v>18.337461999999999</v>
      </c>
      <c r="K43" s="10">
        <v>16.435265999999999</v>
      </c>
      <c r="L43" s="10">
        <v>21.988620000000001</v>
      </c>
      <c r="M43" s="10">
        <v>28.766426000000003</v>
      </c>
      <c r="N43" s="10">
        <v>19.739957999999998</v>
      </c>
      <c r="O43" s="10">
        <v>11.451958000000001</v>
      </c>
      <c r="P43" s="10">
        <v>20.660824000000002</v>
      </c>
      <c r="Q43" s="10">
        <v>13.796706</v>
      </c>
      <c r="R43" s="10">
        <v>9.7706299999999988</v>
      </c>
      <c r="S43" s="10">
        <v>7.4435000000000002</v>
      </c>
      <c r="T43" s="10">
        <v>20.504860000000001</v>
      </c>
      <c r="U43" s="10">
        <v>22.135639999999999</v>
      </c>
      <c r="V43" s="10">
        <v>5.2130799999999997</v>
      </c>
      <c r="W43" s="10">
        <v>14.802440000000001</v>
      </c>
      <c r="X43" s="10">
        <v>21.94164</v>
      </c>
      <c r="Y43" s="10">
        <v>8.4181799999999996</v>
      </c>
      <c r="Z43" s="10">
        <v>21.659500000000001</v>
      </c>
      <c r="AA43" s="10">
        <v>35.8294</v>
      </c>
      <c r="AB43" s="10">
        <v>14.210139999999999</v>
      </c>
      <c r="AC43" s="10">
        <v>24.195160000000001</v>
      </c>
      <c r="AD43" s="10">
        <v>26.496269999999999</v>
      </c>
      <c r="AE43" s="10">
        <v>24.024999999999999</v>
      </c>
      <c r="AF43" s="10">
        <v>22.344560000000001</v>
      </c>
      <c r="AG43" s="10">
        <v>9.8739599999999985</v>
      </c>
      <c r="AH43" s="10">
        <v>13.84548</v>
      </c>
      <c r="AI43" s="9">
        <v>16.93469</v>
      </c>
      <c r="AJ43" s="9">
        <v>14.48996</v>
      </c>
      <c r="AK43" s="9">
        <v>23.217804000000005</v>
      </c>
      <c r="AL43" s="9">
        <v>21.390052000000001</v>
      </c>
      <c r="AM43" s="9">
        <v>33.227021999999998</v>
      </c>
      <c r="AN43" s="4"/>
      <c r="AO43" s="4"/>
      <c r="AP43" s="4"/>
      <c r="AQ43" s="4"/>
      <c r="AR43" s="4"/>
      <c r="AS43" s="4"/>
      <c r="AT43" s="4"/>
      <c r="AU43" s="4"/>
      <c r="AV43" s="4"/>
      <c r="AW43" s="4"/>
      <c r="AX43" s="4"/>
      <c r="AY43" s="4"/>
    </row>
    <row r="44" spans="1:51" ht="15" x14ac:dyDescent="0.25">
      <c r="A44" s="101">
        <f>YampaRiverInflow.TotalOutflow!A44</f>
        <v>45170</v>
      </c>
      <c r="B44" s="9"/>
      <c r="C44" s="9"/>
      <c r="D44" s="9">
        <v>13.837</v>
      </c>
      <c r="E44" s="10">
        <v>20.53886</v>
      </c>
      <c r="F44" s="10">
        <v>12.485670000000001</v>
      </c>
      <c r="G44" s="10">
        <v>12.587112000000001</v>
      </c>
      <c r="H44" s="10">
        <v>13.715842000000002</v>
      </c>
      <c r="I44" s="10">
        <v>14.078788000000001</v>
      </c>
      <c r="J44" s="10">
        <v>17.133922000000002</v>
      </c>
      <c r="K44" s="10">
        <v>36.728893999999997</v>
      </c>
      <c r="L44" s="10">
        <v>21.500264000000001</v>
      </c>
      <c r="M44" s="10">
        <v>26.366382000000002</v>
      </c>
      <c r="N44" s="10">
        <v>15.737406</v>
      </c>
      <c r="O44" s="10">
        <v>14.914582000000003</v>
      </c>
      <c r="P44" s="10">
        <v>14.839589999999999</v>
      </c>
      <c r="Q44" s="10">
        <v>10.647540000000001</v>
      </c>
      <c r="R44" s="10">
        <v>-6.0112700000000006</v>
      </c>
      <c r="S44" s="10">
        <v>19.914009999999998</v>
      </c>
      <c r="T44" s="10">
        <v>13.555149999999999</v>
      </c>
      <c r="U44" s="10">
        <v>15.397549999999999</v>
      </c>
      <c r="V44" s="10">
        <v>7.1036899999999994</v>
      </c>
      <c r="W44" s="10">
        <v>8.6973899999999986</v>
      </c>
      <c r="X44" s="10">
        <v>11.841569999999999</v>
      </c>
      <c r="Y44" s="10">
        <v>3.6388400000000001</v>
      </c>
      <c r="Z44" s="10">
        <v>18.084299999999999</v>
      </c>
      <c r="AA44" s="10">
        <v>24.926950000000001</v>
      </c>
      <c r="AB44" s="10">
        <v>13.032249999999999</v>
      </c>
      <c r="AC44" s="10">
        <v>14.707469999999999</v>
      </c>
      <c r="AD44" s="10">
        <v>15.101129999999999</v>
      </c>
      <c r="AE44" s="10">
        <v>9.3519199999999998</v>
      </c>
      <c r="AF44" s="10">
        <v>35.037589999999994</v>
      </c>
      <c r="AG44" s="10">
        <v>-2.8639899999999998</v>
      </c>
      <c r="AH44" s="10">
        <v>6.7481800000000005</v>
      </c>
      <c r="AI44" s="9">
        <v>15.02529</v>
      </c>
      <c r="AJ44" s="9">
        <v>11.451879999999999</v>
      </c>
      <c r="AK44" s="9">
        <v>15.371198000000001</v>
      </c>
      <c r="AL44" s="9">
        <v>22.553249999999998</v>
      </c>
      <c r="AM44" s="9">
        <v>8.4984000000000002</v>
      </c>
      <c r="AN44" s="4"/>
      <c r="AO44" s="4"/>
      <c r="AP44" s="4"/>
      <c r="AQ44" s="4"/>
      <c r="AR44" s="4"/>
      <c r="AS44" s="4"/>
      <c r="AT44" s="4"/>
      <c r="AU44" s="4"/>
      <c r="AV44" s="4"/>
      <c r="AW44" s="4"/>
      <c r="AX44" s="4"/>
      <c r="AY44" s="4"/>
    </row>
    <row r="45" spans="1:51" ht="15" x14ac:dyDescent="0.25">
      <c r="A45" s="101">
        <f>YampaRiverInflow.TotalOutflow!A45</f>
        <v>45200</v>
      </c>
      <c r="B45" s="9"/>
      <c r="C45" s="9"/>
      <c r="D45" s="9">
        <v>8.8109999999999999</v>
      </c>
      <c r="E45" s="10">
        <v>21.019506</v>
      </c>
      <c r="F45" s="10">
        <v>15.296984</v>
      </c>
      <c r="G45" s="10">
        <v>17.363528000000002</v>
      </c>
      <c r="H45" s="10">
        <v>15.145718</v>
      </c>
      <c r="I45" s="10">
        <v>19.380140000000001</v>
      </c>
      <c r="J45" s="10">
        <v>13.376776000000001</v>
      </c>
      <c r="K45" s="10">
        <v>4.7494760000000005</v>
      </c>
      <c r="L45" s="10">
        <v>8.6108960000000003</v>
      </c>
      <c r="M45" s="10">
        <v>17.934583999999997</v>
      </c>
      <c r="N45" s="10">
        <v>11.836898000000001</v>
      </c>
      <c r="O45" s="10">
        <v>11.503132000000001</v>
      </c>
      <c r="P45" s="10">
        <v>12.135444000000001</v>
      </c>
      <c r="Q45" s="10">
        <v>6.3876860000000004</v>
      </c>
      <c r="R45" s="10">
        <v>-7.82599</v>
      </c>
      <c r="S45" s="10">
        <v>24.362849999999998</v>
      </c>
      <c r="T45" s="10">
        <v>10.95425</v>
      </c>
      <c r="U45" s="10">
        <v>11.723360000000001</v>
      </c>
      <c r="V45" s="10">
        <v>4.6145899999999997</v>
      </c>
      <c r="W45" s="10">
        <v>6.6953500000000004</v>
      </c>
      <c r="X45" s="10">
        <v>9.5123700000000007</v>
      </c>
      <c r="Y45" s="10">
        <v>-0.49925999999999998</v>
      </c>
      <c r="Z45" s="10">
        <v>18.132660000000001</v>
      </c>
      <c r="AA45" s="10">
        <v>19.22006</v>
      </c>
      <c r="AB45" s="10">
        <v>10.97871</v>
      </c>
      <c r="AC45" s="10">
        <v>13.21185</v>
      </c>
      <c r="AD45" s="10">
        <v>14.04824</v>
      </c>
      <c r="AE45" s="10">
        <v>6.9533999999999994</v>
      </c>
      <c r="AF45" s="10">
        <v>23.35398</v>
      </c>
      <c r="AG45" s="10">
        <v>-2.8656299999999999</v>
      </c>
      <c r="AH45" s="10">
        <v>2.3012199999999998</v>
      </c>
      <c r="AI45" s="9">
        <v>14.73507</v>
      </c>
      <c r="AJ45" s="9">
        <v>8.505370000000001</v>
      </c>
      <c r="AK45" s="9">
        <v>11.385834000000001</v>
      </c>
      <c r="AL45" s="9">
        <v>-0.71860800000000002</v>
      </c>
      <c r="AM45" s="9">
        <v>25.419446000000001</v>
      </c>
      <c r="AN45" s="4"/>
      <c r="AO45" s="4"/>
      <c r="AP45" s="4"/>
      <c r="AQ45" s="4"/>
      <c r="AR45" s="4"/>
      <c r="AS45" s="4"/>
      <c r="AT45" s="4"/>
      <c r="AU45" s="4"/>
      <c r="AV45" s="4"/>
      <c r="AW45" s="4"/>
      <c r="AX45" s="4"/>
      <c r="AY45" s="4"/>
    </row>
    <row r="46" spans="1:51" ht="15" x14ac:dyDescent="0.25">
      <c r="A46" s="101">
        <f>YampaRiverInflow.TotalOutflow!A46</f>
        <v>45231</v>
      </c>
      <c r="B46" s="9"/>
      <c r="C46" s="9"/>
      <c r="D46" s="9">
        <v>1.72</v>
      </c>
      <c r="E46" s="10">
        <v>19.335204000000001</v>
      </c>
      <c r="F46" s="10">
        <v>16.094632000000001</v>
      </c>
      <c r="G46" s="10">
        <v>11.450326</v>
      </c>
      <c r="H46" s="10">
        <v>26.131626000000004</v>
      </c>
      <c r="I46" s="10">
        <v>8.3835399999999982</v>
      </c>
      <c r="J46" s="10">
        <v>1.6175140000000001</v>
      </c>
      <c r="K46" s="10">
        <v>4.4911860000000008</v>
      </c>
      <c r="L46" s="10">
        <v>8.991363999999999</v>
      </c>
      <c r="M46" s="10">
        <v>10.960080000000001</v>
      </c>
      <c r="N46" s="10">
        <v>12.147136</v>
      </c>
      <c r="O46" s="10">
        <v>3.6625680000000003</v>
      </c>
      <c r="P46" s="10">
        <v>15.820898000000001</v>
      </c>
      <c r="Q46" s="10">
        <v>14.533392000000001</v>
      </c>
      <c r="R46" s="10">
        <v>-12.37326</v>
      </c>
      <c r="S46" s="10">
        <v>14.93168</v>
      </c>
      <c r="T46" s="10">
        <v>-5.1652700000000005</v>
      </c>
      <c r="U46" s="10">
        <v>10.395850000000001</v>
      </c>
      <c r="V46" s="10">
        <v>4.0648400000000002</v>
      </c>
      <c r="W46" s="10">
        <v>3.5380700000000003</v>
      </c>
      <c r="X46" s="10">
        <v>7.5272700000000006</v>
      </c>
      <c r="Y46" s="10">
        <v>13.11669</v>
      </c>
      <c r="Z46" s="10">
        <v>15.47784</v>
      </c>
      <c r="AA46" s="10">
        <v>21.893450000000001</v>
      </c>
      <c r="AB46" s="10">
        <v>12.1463</v>
      </c>
      <c r="AC46" s="10">
        <v>8.651209999999999</v>
      </c>
      <c r="AD46" s="10">
        <v>9.7618099999999988</v>
      </c>
      <c r="AE46" s="10">
        <v>16.488720000000001</v>
      </c>
      <c r="AF46" s="10">
        <v>4.6226700000000003</v>
      </c>
      <c r="AG46" s="10">
        <v>5.9689499999999995</v>
      </c>
      <c r="AH46" s="10">
        <v>-1.0023</v>
      </c>
      <c r="AI46" s="9">
        <v>2.8529</v>
      </c>
      <c r="AJ46" s="9">
        <v>5.8924399999999997</v>
      </c>
      <c r="AK46" s="9">
        <v>14.328964000000001</v>
      </c>
      <c r="AL46" s="9">
        <v>10.843160000000001</v>
      </c>
      <c r="AM46" s="9">
        <v>18.386371999999998</v>
      </c>
      <c r="AN46" s="4"/>
      <c r="AO46" s="4"/>
      <c r="AP46" s="4"/>
      <c r="AQ46" s="4"/>
      <c r="AR46" s="4"/>
      <c r="AS46" s="4"/>
      <c r="AT46" s="4"/>
      <c r="AU46" s="4"/>
      <c r="AV46" s="4"/>
      <c r="AW46" s="4"/>
      <c r="AX46" s="4"/>
      <c r="AY46" s="4"/>
    </row>
    <row r="47" spans="1:51" ht="15" x14ac:dyDescent="0.25">
      <c r="A47" s="101">
        <f>YampaRiverInflow.TotalOutflow!A47</f>
        <v>45261</v>
      </c>
      <c r="B47" s="9"/>
      <c r="C47" s="9"/>
      <c r="D47" s="9">
        <v>4.9169999999999998</v>
      </c>
      <c r="E47" s="10">
        <v>25.264988000000002</v>
      </c>
      <c r="F47" s="10">
        <v>17.192216000000002</v>
      </c>
      <c r="G47" s="10">
        <v>14.472434000000002</v>
      </c>
      <c r="H47" s="10">
        <v>14.617889999999999</v>
      </c>
      <c r="I47" s="10">
        <v>12.40625</v>
      </c>
      <c r="J47" s="10">
        <v>14.303154000000003</v>
      </c>
      <c r="K47" s="10">
        <v>8.5718779999999999</v>
      </c>
      <c r="L47" s="10">
        <v>16.566911999999999</v>
      </c>
      <c r="M47" s="10">
        <v>23.606604000000004</v>
      </c>
      <c r="N47" s="10">
        <v>11.927992</v>
      </c>
      <c r="O47" s="10">
        <v>18.697578</v>
      </c>
      <c r="P47" s="10">
        <v>16.272072000000001</v>
      </c>
      <c r="Q47" s="10">
        <v>6.2282960000000003</v>
      </c>
      <c r="R47" s="10">
        <v>-16.238409999999998</v>
      </c>
      <c r="S47" s="10">
        <v>12.00187</v>
      </c>
      <c r="T47" s="10">
        <v>6.5915499999999998</v>
      </c>
      <c r="U47" s="10">
        <v>12.228569999999999</v>
      </c>
      <c r="V47" s="10">
        <v>1.01868</v>
      </c>
      <c r="W47" s="10">
        <v>6.6875100000000005</v>
      </c>
      <c r="X47" s="10">
        <v>11.483219999999999</v>
      </c>
      <c r="Y47" s="10">
        <v>-2.7016499999999999</v>
      </c>
      <c r="Z47" s="10">
        <v>25.948370000000001</v>
      </c>
      <c r="AA47" s="10">
        <v>22.778939999999999</v>
      </c>
      <c r="AB47" s="10">
        <v>11.792920000000001</v>
      </c>
      <c r="AC47" s="10">
        <v>17.610810000000001</v>
      </c>
      <c r="AD47" s="10">
        <v>24.307770000000001</v>
      </c>
      <c r="AE47" s="10">
        <v>18.407709999999998</v>
      </c>
      <c r="AF47" s="10">
        <v>2.61571</v>
      </c>
      <c r="AG47" s="10">
        <v>-1.4079200000000001</v>
      </c>
      <c r="AH47" s="10">
        <v>-6.0315000000000003</v>
      </c>
      <c r="AI47" s="9">
        <v>15.691600000000001</v>
      </c>
      <c r="AJ47" s="9">
        <v>6.0872700000000002</v>
      </c>
      <c r="AK47" s="9">
        <v>11.088239999999999</v>
      </c>
      <c r="AL47" s="9">
        <v>24.479745999999999</v>
      </c>
      <c r="AM47" s="9">
        <v>28.815221999999999</v>
      </c>
      <c r="AN47" s="4"/>
      <c r="AO47" s="4"/>
      <c r="AP47" s="4"/>
      <c r="AQ47" s="4"/>
      <c r="AR47" s="4"/>
      <c r="AS47" s="4"/>
      <c r="AT47" s="4"/>
      <c r="AU47" s="4"/>
      <c r="AV47" s="4"/>
      <c r="AW47" s="4"/>
      <c r="AX47" s="4"/>
      <c r="AY47" s="4"/>
    </row>
    <row r="48" spans="1:51" ht="15" x14ac:dyDescent="0.25">
      <c r="A48" s="101">
        <f>YampaRiverInflow.TotalOutflow!A48</f>
        <v>45292</v>
      </c>
      <c r="B48" s="9"/>
      <c r="C48" s="9"/>
      <c r="D48" s="9">
        <v>10.901999999999999</v>
      </c>
      <c r="E48" s="10">
        <v>26.309258000000003</v>
      </c>
      <c r="F48" s="10">
        <v>13.399138000000001</v>
      </c>
      <c r="G48" s="10">
        <v>7.5585960000000014</v>
      </c>
      <c r="H48" s="10">
        <v>17.579034</v>
      </c>
      <c r="I48" s="10">
        <v>17.167010000000001</v>
      </c>
      <c r="J48" s="10">
        <v>17.192004000000001</v>
      </c>
      <c r="K48" s="10">
        <v>16.305914000000001</v>
      </c>
      <c r="L48" s="10">
        <v>18.317238</v>
      </c>
      <c r="M48" s="10">
        <v>101.21908400000001</v>
      </c>
      <c r="N48" s="10">
        <v>14.084605999999999</v>
      </c>
      <c r="O48" s="10">
        <v>35.531559999999999</v>
      </c>
      <c r="P48" s="10">
        <v>11.366462</v>
      </c>
      <c r="Q48" s="10">
        <v>12.906422000000001</v>
      </c>
      <c r="R48" s="10">
        <v>-12.26146</v>
      </c>
      <c r="S48" s="10">
        <v>9.9685600000000001</v>
      </c>
      <c r="T48" s="10">
        <v>3.9182399999999999</v>
      </c>
      <c r="U48" s="10">
        <v>5.2524799999999994</v>
      </c>
      <c r="V48" s="10">
        <v>0.65434000000000003</v>
      </c>
      <c r="W48" s="10">
        <v>10.38495</v>
      </c>
      <c r="X48" s="10">
        <v>14.23559</v>
      </c>
      <c r="Y48" s="10">
        <v>9.8203300000000002</v>
      </c>
      <c r="Z48" s="10">
        <v>24.700430000000001</v>
      </c>
      <c r="AA48" s="10">
        <v>22.069479999999999</v>
      </c>
      <c r="AB48" s="10">
        <v>12.57952</v>
      </c>
      <c r="AC48" s="10">
        <v>19.210369999999998</v>
      </c>
      <c r="AD48" s="10">
        <v>24.414390000000001</v>
      </c>
      <c r="AE48" s="10">
        <v>14.356399999999999</v>
      </c>
      <c r="AF48" s="10">
        <v>-5.5168900000000001</v>
      </c>
      <c r="AG48" s="10">
        <v>8.7599999999999997E-2</v>
      </c>
      <c r="AH48" s="10">
        <v>10.52117</v>
      </c>
      <c r="AI48" s="9">
        <v>15.80128</v>
      </c>
      <c r="AJ48" s="9">
        <v>6.6924780000000004</v>
      </c>
      <c r="AK48" s="9">
        <v>12.522880000000001</v>
      </c>
      <c r="AL48" s="9">
        <v>13.408282000000002</v>
      </c>
      <c r="AM48" s="9">
        <v>20.393000000000001</v>
      </c>
      <c r="AN48" s="4"/>
      <c r="AO48" s="4"/>
      <c r="AP48" s="4"/>
      <c r="AQ48" s="4"/>
      <c r="AR48" s="4"/>
      <c r="AS48" s="4"/>
      <c r="AT48" s="4"/>
      <c r="AU48" s="4"/>
      <c r="AV48" s="4"/>
      <c r="AW48" s="4"/>
      <c r="AX48" s="4"/>
      <c r="AY48" s="4"/>
    </row>
    <row r="49" spans="1:1005" ht="15" x14ac:dyDescent="0.25">
      <c r="A49" s="101">
        <f>YampaRiverInflow.TotalOutflow!A49</f>
        <v>45323</v>
      </c>
      <c r="B49" s="9"/>
      <c r="C49" s="9"/>
      <c r="D49" s="9">
        <v>10.103999999999999</v>
      </c>
      <c r="E49" s="10">
        <v>21.627798000000002</v>
      </c>
      <c r="F49" s="10">
        <v>24.398584000000003</v>
      </c>
      <c r="G49" s="10">
        <v>22.760021999999999</v>
      </c>
      <c r="H49" s="10">
        <v>20.288758000000001</v>
      </c>
      <c r="I49" s="10">
        <v>20.558418000000003</v>
      </c>
      <c r="J49" s="10">
        <v>7.514894</v>
      </c>
      <c r="K49" s="10">
        <v>19.425978000000001</v>
      </c>
      <c r="L49" s="10">
        <v>27.521836</v>
      </c>
      <c r="M49" s="10">
        <v>75.754664000000005</v>
      </c>
      <c r="N49" s="10">
        <v>14.718234000000001</v>
      </c>
      <c r="O49" s="10">
        <v>33.481140000000003</v>
      </c>
      <c r="P49" s="10">
        <v>10.668854</v>
      </c>
      <c r="Q49" s="10">
        <v>-2.5262600000000002</v>
      </c>
      <c r="R49" s="10">
        <v>-10.192350000000001</v>
      </c>
      <c r="S49" s="10">
        <v>6.2821099999999994</v>
      </c>
      <c r="T49" s="10">
        <v>3.13246</v>
      </c>
      <c r="U49" s="10">
        <v>4.1601400000000002</v>
      </c>
      <c r="V49" s="10">
        <v>2.8380700000000001</v>
      </c>
      <c r="W49" s="10">
        <v>9.7490100000000002</v>
      </c>
      <c r="X49" s="10">
        <v>16.001570000000001</v>
      </c>
      <c r="Y49" s="10">
        <v>9.5720700000000001</v>
      </c>
      <c r="Z49" s="10">
        <v>21.740169999999999</v>
      </c>
      <c r="AA49" s="10">
        <v>14.98456</v>
      </c>
      <c r="AB49" s="10">
        <v>10.01197</v>
      </c>
      <c r="AC49" s="10">
        <v>10.48507</v>
      </c>
      <c r="AD49" s="10">
        <v>13.671299999999999</v>
      </c>
      <c r="AE49" s="10">
        <v>11.7835</v>
      </c>
      <c r="AF49" s="10">
        <v>1.5763499999999999</v>
      </c>
      <c r="AG49" s="10">
        <v>-4.5615100000000002</v>
      </c>
      <c r="AH49" s="10">
        <v>4.3772399999999996</v>
      </c>
      <c r="AI49" s="9">
        <v>6.30464</v>
      </c>
      <c r="AJ49" s="9">
        <v>11.420924000000001</v>
      </c>
      <c r="AK49" s="9">
        <v>22.01473</v>
      </c>
      <c r="AL49" s="9">
        <v>19.386094</v>
      </c>
      <c r="AM49" s="9">
        <v>18.080170000000003</v>
      </c>
      <c r="AN49" s="4"/>
      <c r="AO49" s="4"/>
      <c r="AP49" s="4"/>
      <c r="AQ49" s="4"/>
      <c r="AR49" s="4"/>
      <c r="AS49" s="4"/>
      <c r="AT49" s="4"/>
      <c r="AU49" s="4"/>
      <c r="AV49" s="4"/>
      <c r="AW49" s="4"/>
      <c r="AX49" s="4"/>
      <c r="AY49" s="4"/>
    </row>
    <row r="50" spans="1:1005" ht="15" x14ac:dyDescent="0.25">
      <c r="A50" s="101">
        <f>YampaRiverInflow.TotalOutflow!A50</f>
        <v>45352</v>
      </c>
      <c r="B50" s="9"/>
      <c r="C50" s="9"/>
      <c r="D50" s="9">
        <v>13.616</v>
      </c>
      <c r="E50" s="10">
        <v>35.780078000000003</v>
      </c>
      <c r="F50" s="10">
        <v>21.771910000000002</v>
      </c>
      <c r="G50" s="10">
        <v>6.9283080000000012</v>
      </c>
      <c r="H50" s="10">
        <v>9.9853559999999995</v>
      </c>
      <c r="I50" s="10">
        <v>4.6072879999999996</v>
      </c>
      <c r="J50" s="10">
        <v>9.3644660000000002</v>
      </c>
      <c r="K50" s="10">
        <v>26.794340000000005</v>
      </c>
      <c r="L50" s="10">
        <v>39.915998000000002</v>
      </c>
      <c r="M50" s="10">
        <v>66.375816</v>
      </c>
      <c r="N50" s="10">
        <v>17.63081</v>
      </c>
      <c r="O50" s="10">
        <v>62.605969999999999</v>
      </c>
      <c r="P50" s="10">
        <v>-10.494788</v>
      </c>
      <c r="Q50" s="10">
        <v>-5.3588699999999996</v>
      </c>
      <c r="R50" s="10">
        <v>-15.49112</v>
      </c>
      <c r="S50" s="10">
        <v>36.322969999999998</v>
      </c>
      <c r="T50" s="10">
        <v>9.210090000000001</v>
      </c>
      <c r="U50" s="10">
        <v>5.7764899999999999</v>
      </c>
      <c r="V50" s="10">
        <v>9.2872199999999996</v>
      </c>
      <c r="W50" s="10">
        <v>8.1139899999999994</v>
      </c>
      <c r="X50" s="10">
        <v>9.8301200000000009</v>
      </c>
      <c r="Y50" s="10">
        <v>14.49926</v>
      </c>
      <c r="Z50" s="10">
        <v>12.03308</v>
      </c>
      <c r="AA50" s="10">
        <v>4.5342399999999996</v>
      </c>
      <c r="AB50" s="10">
        <v>19.332849999999997</v>
      </c>
      <c r="AC50" s="10">
        <v>6.37479</v>
      </c>
      <c r="AD50" s="10">
        <v>9.2942099999999996</v>
      </c>
      <c r="AE50" s="10">
        <v>12.6425</v>
      </c>
      <c r="AF50" s="10">
        <v>6.9273500000000006</v>
      </c>
      <c r="AG50" s="10">
        <v>-7.20953</v>
      </c>
      <c r="AH50" s="10">
        <v>6.0791599999999999</v>
      </c>
      <c r="AI50" s="9">
        <v>6.5443199999999999</v>
      </c>
      <c r="AJ50" s="9">
        <v>13.23695</v>
      </c>
      <c r="AK50" s="9">
        <v>24.268612000000001</v>
      </c>
      <c r="AL50" s="9">
        <v>48.256724000000006</v>
      </c>
      <c r="AM50" s="9">
        <v>19.746093999999999</v>
      </c>
      <c r="AN50" s="4"/>
      <c r="AO50" s="4"/>
      <c r="AP50" s="4"/>
      <c r="AQ50" s="4"/>
      <c r="AR50" s="4"/>
      <c r="AS50" s="4"/>
      <c r="AT50" s="4"/>
      <c r="AU50" s="4"/>
      <c r="AV50" s="4"/>
      <c r="AW50" s="4"/>
      <c r="AX50" s="4"/>
      <c r="AY50" s="4"/>
    </row>
    <row r="51" spans="1:1005" ht="15" x14ac:dyDescent="0.25">
      <c r="A51" s="101">
        <f>YampaRiverInflow.TotalOutflow!A51</f>
        <v>45383</v>
      </c>
      <c r="B51" s="9"/>
      <c r="C51" s="9"/>
      <c r="D51" s="9">
        <v>15.79</v>
      </c>
      <c r="E51" s="10">
        <v>28.007258</v>
      </c>
      <c r="F51" s="10">
        <v>23.441744000000003</v>
      </c>
      <c r="G51" s="10">
        <v>20.577144000000001</v>
      </c>
      <c r="H51" s="10">
        <v>25.502514000000001</v>
      </c>
      <c r="I51" s="10">
        <v>13.009960000000001</v>
      </c>
      <c r="J51" s="10">
        <v>4.4516200000000001</v>
      </c>
      <c r="K51" s="10">
        <v>18.399011999999999</v>
      </c>
      <c r="L51" s="10">
        <v>29.763325999999999</v>
      </c>
      <c r="M51" s="10">
        <v>41.261670000000002</v>
      </c>
      <c r="N51" s="10">
        <v>7.7661820000000006</v>
      </c>
      <c r="O51" s="10">
        <v>14.708754000000001</v>
      </c>
      <c r="P51" s="10">
        <v>23.635946000000001</v>
      </c>
      <c r="Q51" s="10">
        <v>6.8406400000000005</v>
      </c>
      <c r="R51" s="10">
        <v>-2.2138499999999999</v>
      </c>
      <c r="S51" s="10">
        <v>19.547470000000001</v>
      </c>
      <c r="T51" s="10">
        <v>11.52768</v>
      </c>
      <c r="U51" s="10">
        <v>17.343669999999999</v>
      </c>
      <c r="V51" s="10">
        <v>13.49269</v>
      </c>
      <c r="W51" s="10">
        <v>4.6643299999999996</v>
      </c>
      <c r="X51" s="10">
        <v>2.3306399999999998</v>
      </c>
      <c r="Y51" s="10">
        <v>9.179590000000001</v>
      </c>
      <c r="Z51" s="10">
        <v>14.534559999999999</v>
      </c>
      <c r="AA51" s="10">
        <v>4.0880400000000003</v>
      </c>
      <c r="AB51" s="10">
        <v>12.77216</v>
      </c>
      <c r="AC51" s="10">
        <v>7.4774700000000003</v>
      </c>
      <c r="AD51" s="10">
        <v>12.525</v>
      </c>
      <c r="AE51" s="10">
        <v>22.5366</v>
      </c>
      <c r="AF51" s="10">
        <v>5.4246600000000003</v>
      </c>
      <c r="AG51" s="10">
        <v>-1.42597</v>
      </c>
      <c r="AH51" s="10">
        <v>9.8915199999999999</v>
      </c>
      <c r="AI51" s="9">
        <v>9.72743</v>
      </c>
      <c r="AJ51" s="9">
        <v>7.0186580000000003</v>
      </c>
      <c r="AK51" s="9">
        <v>14.715734000000001</v>
      </c>
      <c r="AL51" s="9">
        <v>24.234504000000001</v>
      </c>
      <c r="AM51" s="9">
        <v>24.849282000000002</v>
      </c>
      <c r="AN51" s="4"/>
      <c r="AO51" s="4"/>
      <c r="AP51" s="4"/>
      <c r="AQ51" s="4"/>
      <c r="AR51" s="4"/>
      <c r="AS51" s="4"/>
      <c r="AT51" s="4"/>
      <c r="AU51" s="4"/>
      <c r="AV51" s="4"/>
      <c r="AW51" s="4"/>
      <c r="AX51" s="4"/>
      <c r="AY51" s="4"/>
    </row>
    <row r="52" spans="1:1005" ht="15" x14ac:dyDescent="0.25">
      <c r="A52" s="101">
        <f>YampaRiverInflow.TotalOutflow!A52</f>
        <v>45413</v>
      </c>
      <c r="B52" s="9"/>
      <c r="C52" s="9"/>
      <c r="D52" s="9">
        <v>16.297999999999998</v>
      </c>
      <c r="E52" s="10">
        <v>-0.27216800000000002</v>
      </c>
      <c r="F52" s="10">
        <v>-15.576908</v>
      </c>
      <c r="G52" s="10">
        <v>10.261580000000002</v>
      </c>
      <c r="H52" s="10">
        <v>14.939944000000001</v>
      </c>
      <c r="I52" s="10">
        <v>-6.4280240000000006</v>
      </c>
      <c r="J52" s="10">
        <v>-2.930132</v>
      </c>
      <c r="K52" s="10">
        <v>9.3170699999999993</v>
      </c>
      <c r="L52" s="10">
        <v>17.687328000000001</v>
      </c>
      <c r="M52" s="10">
        <v>30.256135999999998</v>
      </c>
      <c r="N52" s="10">
        <v>9.5716059999999992</v>
      </c>
      <c r="O52" s="10">
        <v>29.325434000000005</v>
      </c>
      <c r="P52" s="10">
        <v>5.5503300000000007</v>
      </c>
      <c r="Q52" s="10">
        <v>8.0619300000000003</v>
      </c>
      <c r="R52" s="10">
        <v>-4.66012</v>
      </c>
      <c r="S52" s="10">
        <v>9.683209999999999</v>
      </c>
      <c r="T52" s="10">
        <v>23.337949999999999</v>
      </c>
      <c r="U52" s="10">
        <v>11.09249</v>
      </c>
      <c r="V52" s="10">
        <v>14.89179</v>
      </c>
      <c r="W52" s="10">
        <v>9.6852700000000009</v>
      </c>
      <c r="X52" s="10">
        <v>5.5847100000000003</v>
      </c>
      <c r="Y52" s="10">
        <v>4.1686000000000005</v>
      </c>
      <c r="Z52" s="10">
        <v>14.016170000000001</v>
      </c>
      <c r="AA52" s="10">
        <v>5.02379</v>
      </c>
      <c r="AB52" s="10">
        <v>16.882990000000003</v>
      </c>
      <c r="AC52" s="10">
        <v>3.9549799999999999</v>
      </c>
      <c r="AD52" s="10">
        <v>10.53945</v>
      </c>
      <c r="AE52" s="10">
        <v>19.5229</v>
      </c>
      <c r="AF52" s="10">
        <v>4.9721899999999994</v>
      </c>
      <c r="AG52" s="10">
        <v>1.2309300000000001</v>
      </c>
      <c r="AH52" s="10">
        <v>4.9847600000000005</v>
      </c>
      <c r="AI52" s="9">
        <v>9.3964200000000009</v>
      </c>
      <c r="AJ52" s="9">
        <v>8.1567039999999995</v>
      </c>
      <c r="AK52" s="9">
        <v>18.447317999999999</v>
      </c>
      <c r="AL52" s="9">
        <v>41.574200000000005</v>
      </c>
      <c r="AM52" s="9">
        <v>8.2423100000000016</v>
      </c>
      <c r="AN52" s="4"/>
      <c r="AO52" s="4"/>
      <c r="AP52" s="4"/>
      <c r="AQ52" s="4"/>
      <c r="AR52" s="4"/>
      <c r="AS52" s="4"/>
      <c r="AT52" s="4"/>
      <c r="AU52" s="4"/>
      <c r="AV52" s="4"/>
      <c r="AW52" s="4"/>
      <c r="AX52" s="4"/>
      <c r="AY52" s="4"/>
    </row>
    <row r="53" spans="1:1005" ht="15" x14ac:dyDescent="0.25">
      <c r="A53" s="101">
        <f>YampaRiverInflow.TotalOutflow!A53</f>
        <v>45444</v>
      </c>
      <c r="B53" s="9"/>
      <c r="C53" s="9"/>
      <c r="D53" s="9">
        <v>17.035</v>
      </c>
      <c r="E53" s="10">
        <v>20.665317999999999</v>
      </c>
      <c r="F53" s="10">
        <v>14.274572000000001</v>
      </c>
      <c r="G53" s="10">
        <v>14.059692000000002</v>
      </c>
      <c r="H53" s="10">
        <v>2.4844780000000002</v>
      </c>
      <c r="I53" s="10">
        <v>1.888352</v>
      </c>
      <c r="J53" s="10">
        <v>10.006266000000002</v>
      </c>
      <c r="K53" s="10">
        <v>19.542680000000001</v>
      </c>
      <c r="L53" s="10">
        <v>1.2684000000000002</v>
      </c>
      <c r="M53" s="10">
        <v>4.9412060000000002</v>
      </c>
      <c r="N53" s="10">
        <v>-1.180104</v>
      </c>
      <c r="O53" s="10">
        <v>16.706314000000003</v>
      </c>
      <c r="P53" s="10">
        <v>1.3633040000000001</v>
      </c>
      <c r="Q53" s="10">
        <v>-0.79383999999999999</v>
      </c>
      <c r="R53" s="10">
        <v>-23.251810000000003</v>
      </c>
      <c r="S53" s="10">
        <v>12.69872</v>
      </c>
      <c r="T53" s="10">
        <v>19.039000000000001</v>
      </c>
      <c r="U53" s="10">
        <v>6.8687700000000005</v>
      </c>
      <c r="V53" s="10">
        <v>14.246139999999999</v>
      </c>
      <c r="W53" s="10">
        <v>18.845080000000003</v>
      </c>
      <c r="X53" s="10">
        <v>7.4909099999999995</v>
      </c>
      <c r="Y53" s="10">
        <v>13.8124</v>
      </c>
      <c r="Z53" s="10">
        <v>24.775919999999999</v>
      </c>
      <c r="AA53" s="10">
        <v>9.7531100000000013</v>
      </c>
      <c r="AB53" s="10">
        <v>18.740459999999999</v>
      </c>
      <c r="AC53" s="10">
        <v>5.9942099999999998</v>
      </c>
      <c r="AD53" s="10">
        <v>10.93661</v>
      </c>
      <c r="AE53" s="10">
        <v>14.07673</v>
      </c>
      <c r="AF53" s="10">
        <v>3.54962</v>
      </c>
      <c r="AG53" s="10">
        <v>6.4226899999999993</v>
      </c>
      <c r="AH53" s="10">
        <v>10.59356</v>
      </c>
      <c r="AI53" s="9">
        <v>1.32226</v>
      </c>
      <c r="AJ53" s="9">
        <v>3.633238</v>
      </c>
      <c r="AK53" s="9">
        <v>2.8407460000000002</v>
      </c>
      <c r="AL53" s="9">
        <v>-4.0965480000000003</v>
      </c>
      <c r="AM53" s="9">
        <v>7.6460300000000005</v>
      </c>
      <c r="AN53" s="4"/>
      <c r="AO53" s="4"/>
      <c r="AP53" s="4"/>
      <c r="AQ53" s="4"/>
      <c r="AR53" s="4"/>
      <c r="AS53" s="4"/>
      <c r="AT53" s="4"/>
      <c r="AU53" s="4"/>
      <c r="AV53" s="4"/>
      <c r="AW53" s="4"/>
      <c r="AX53" s="4"/>
      <c r="AY53" s="4"/>
    </row>
    <row r="54" spans="1:1005" ht="15" x14ac:dyDescent="0.25">
      <c r="A54" s="101">
        <f>YampaRiverInflow.TotalOutflow!A54</f>
        <v>45474</v>
      </c>
      <c r="B54" s="9"/>
      <c r="C54" s="9"/>
      <c r="D54" s="9">
        <v>24.206</v>
      </c>
      <c r="E54" s="10">
        <v>13.937982000000002</v>
      </c>
      <c r="F54" s="10">
        <v>-9.5202080000000002</v>
      </c>
      <c r="G54" s="10">
        <v>16.145548000000002</v>
      </c>
      <c r="H54" s="10">
        <v>8.3940580000000011</v>
      </c>
      <c r="I54" s="10">
        <v>24.153351999999998</v>
      </c>
      <c r="J54" s="10">
        <v>8.4327039999999993</v>
      </c>
      <c r="K54" s="10">
        <v>3.5028120000000005</v>
      </c>
      <c r="L54" s="10">
        <v>15.702810000000001</v>
      </c>
      <c r="M54" s="10">
        <v>2.0310160000000002</v>
      </c>
      <c r="N54" s="10">
        <v>8.0089059999999996</v>
      </c>
      <c r="O54" s="10">
        <v>20.697440000000004</v>
      </c>
      <c r="P54" s="10">
        <v>17.755964000000002</v>
      </c>
      <c r="Q54" s="10">
        <v>11.63293</v>
      </c>
      <c r="R54" s="10">
        <v>-12.476629999999998</v>
      </c>
      <c r="S54" s="10">
        <v>23.625509999999998</v>
      </c>
      <c r="T54" s="10">
        <v>20.54889</v>
      </c>
      <c r="U54" s="10">
        <v>8.319090000000001</v>
      </c>
      <c r="V54" s="10">
        <v>20.105460000000001</v>
      </c>
      <c r="W54" s="10">
        <v>19.50067</v>
      </c>
      <c r="X54" s="10">
        <v>8.3446700000000007</v>
      </c>
      <c r="Y54" s="10">
        <v>18.455950000000001</v>
      </c>
      <c r="Z54" s="10">
        <v>31.79073</v>
      </c>
      <c r="AA54" s="10">
        <v>14.55987</v>
      </c>
      <c r="AB54" s="10">
        <v>21.886839999999999</v>
      </c>
      <c r="AC54" s="10">
        <v>25.583909999999999</v>
      </c>
      <c r="AD54" s="10">
        <v>21.074020000000001</v>
      </c>
      <c r="AE54" s="10">
        <v>18.544400000000003</v>
      </c>
      <c r="AF54" s="10">
        <v>6.5901300000000003</v>
      </c>
      <c r="AG54" s="10">
        <v>14.91146</v>
      </c>
      <c r="AH54" s="10">
        <v>14.38373</v>
      </c>
      <c r="AI54" s="9">
        <v>27.614090000000001</v>
      </c>
      <c r="AJ54" s="9">
        <v>1.747992</v>
      </c>
      <c r="AK54" s="9">
        <v>12.233666000000001</v>
      </c>
      <c r="AL54" s="9">
        <v>40.837490000000003</v>
      </c>
      <c r="AM54" s="9">
        <v>46.478228000000001</v>
      </c>
      <c r="AN54" s="4"/>
      <c r="AO54" s="4"/>
      <c r="AP54" s="4"/>
      <c r="AQ54" s="4"/>
      <c r="AR54" s="4"/>
      <c r="AS54" s="4"/>
      <c r="AT54" s="4"/>
      <c r="AU54" s="4"/>
      <c r="AV54" s="4"/>
      <c r="AW54" s="4"/>
      <c r="AX54" s="4"/>
      <c r="AY54" s="4"/>
    </row>
    <row r="55" spans="1:1005" ht="15" x14ac:dyDescent="0.25">
      <c r="A55" s="101">
        <f>YampaRiverInflow.TotalOutflow!A55</f>
        <v>45505</v>
      </c>
      <c r="B55" s="9"/>
      <c r="C55" s="9"/>
      <c r="D55" s="9">
        <v>20.309999999999999</v>
      </c>
      <c r="E55" s="10">
        <v>0.7424400000000001</v>
      </c>
      <c r="F55" s="10">
        <v>14.672851999999999</v>
      </c>
      <c r="G55" s="10">
        <v>32.564776000000002</v>
      </c>
      <c r="H55" s="10">
        <v>18.685385999999998</v>
      </c>
      <c r="I55" s="10">
        <v>18.337461999999999</v>
      </c>
      <c r="J55" s="10">
        <v>16.435265999999999</v>
      </c>
      <c r="K55" s="10">
        <v>21.988620000000001</v>
      </c>
      <c r="L55" s="10">
        <v>28.766426000000003</v>
      </c>
      <c r="M55" s="10">
        <v>19.739957999999998</v>
      </c>
      <c r="N55" s="10">
        <v>11.451958000000001</v>
      </c>
      <c r="O55" s="10">
        <v>20.660824000000002</v>
      </c>
      <c r="P55" s="10">
        <v>13.796706</v>
      </c>
      <c r="Q55" s="10">
        <v>9.7706299999999988</v>
      </c>
      <c r="R55" s="10">
        <v>7.4435000000000002</v>
      </c>
      <c r="S55" s="10">
        <v>20.504860000000001</v>
      </c>
      <c r="T55" s="10">
        <v>22.135639999999999</v>
      </c>
      <c r="U55" s="10">
        <v>5.2130799999999997</v>
      </c>
      <c r="V55" s="10">
        <v>14.802440000000001</v>
      </c>
      <c r="W55" s="10">
        <v>21.94164</v>
      </c>
      <c r="X55" s="10">
        <v>8.4181799999999996</v>
      </c>
      <c r="Y55" s="10">
        <v>21.659500000000001</v>
      </c>
      <c r="Z55" s="10">
        <v>35.8294</v>
      </c>
      <c r="AA55" s="10">
        <v>14.210139999999999</v>
      </c>
      <c r="AB55" s="10">
        <v>24.195160000000001</v>
      </c>
      <c r="AC55" s="10">
        <v>26.496269999999999</v>
      </c>
      <c r="AD55" s="10">
        <v>24.024999999999999</v>
      </c>
      <c r="AE55" s="10">
        <v>22.344560000000001</v>
      </c>
      <c r="AF55" s="10">
        <v>9.8739599999999985</v>
      </c>
      <c r="AG55" s="10">
        <v>13.84548</v>
      </c>
      <c r="AH55" s="10">
        <v>16.93469</v>
      </c>
      <c r="AI55" s="9">
        <v>14.48996</v>
      </c>
      <c r="AJ55" s="9">
        <v>23.217804000000005</v>
      </c>
      <c r="AK55" s="9">
        <v>21.390052000000001</v>
      </c>
      <c r="AL55" s="9">
        <v>33.227021999999998</v>
      </c>
      <c r="AM55" s="9">
        <v>46.634092000000003</v>
      </c>
      <c r="AN55" s="4"/>
      <c r="AO55" s="4"/>
      <c r="AP55" s="4"/>
      <c r="AQ55" s="4"/>
      <c r="AR55" s="4"/>
      <c r="AS55" s="4"/>
      <c r="AT55" s="4"/>
      <c r="AU55" s="4"/>
      <c r="AV55" s="4"/>
      <c r="AW55" s="4"/>
      <c r="AX55" s="4"/>
      <c r="AY55" s="4"/>
    </row>
    <row r="56" spans="1:1005" ht="15" x14ac:dyDescent="0.25">
      <c r="A56" s="101">
        <f>YampaRiverInflow.TotalOutflow!A56</f>
        <v>45536</v>
      </c>
      <c r="B56" s="9"/>
      <c r="C56" s="9"/>
      <c r="D56" s="9">
        <v>13.837</v>
      </c>
      <c r="E56" s="10">
        <v>12.485670000000001</v>
      </c>
      <c r="F56" s="10">
        <v>12.587112000000001</v>
      </c>
      <c r="G56" s="10">
        <v>13.715842000000002</v>
      </c>
      <c r="H56" s="10">
        <v>14.078788000000001</v>
      </c>
      <c r="I56" s="10">
        <v>17.133922000000002</v>
      </c>
      <c r="J56" s="10">
        <v>36.728893999999997</v>
      </c>
      <c r="K56" s="10">
        <v>21.500264000000001</v>
      </c>
      <c r="L56" s="10">
        <v>26.366382000000002</v>
      </c>
      <c r="M56" s="10">
        <v>15.737406</v>
      </c>
      <c r="N56" s="10">
        <v>14.914582000000003</v>
      </c>
      <c r="O56" s="10">
        <v>14.839589999999999</v>
      </c>
      <c r="P56" s="10">
        <v>10.647540000000001</v>
      </c>
      <c r="Q56" s="10">
        <v>-6.0112700000000006</v>
      </c>
      <c r="R56" s="10">
        <v>19.914009999999998</v>
      </c>
      <c r="S56" s="10">
        <v>13.555149999999999</v>
      </c>
      <c r="T56" s="10">
        <v>15.397549999999999</v>
      </c>
      <c r="U56" s="10">
        <v>7.1036899999999994</v>
      </c>
      <c r="V56" s="10">
        <v>8.6973899999999986</v>
      </c>
      <c r="W56" s="10">
        <v>11.841569999999999</v>
      </c>
      <c r="X56" s="10">
        <v>3.6388400000000001</v>
      </c>
      <c r="Y56" s="10">
        <v>18.084299999999999</v>
      </c>
      <c r="Z56" s="10">
        <v>24.926950000000001</v>
      </c>
      <c r="AA56" s="10">
        <v>13.032249999999999</v>
      </c>
      <c r="AB56" s="10">
        <v>14.707469999999999</v>
      </c>
      <c r="AC56" s="10">
        <v>15.101129999999999</v>
      </c>
      <c r="AD56" s="10">
        <v>9.3519199999999998</v>
      </c>
      <c r="AE56" s="10">
        <v>35.037589999999994</v>
      </c>
      <c r="AF56" s="10">
        <v>-2.8639899999999998</v>
      </c>
      <c r="AG56" s="10">
        <v>6.7481800000000005</v>
      </c>
      <c r="AH56" s="10">
        <v>15.02529</v>
      </c>
      <c r="AI56" s="9">
        <v>11.451879999999999</v>
      </c>
      <c r="AJ56" s="9">
        <v>15.371198000000001</v>
      </c>
      <c r="AK56" s="9">
        <v>22.553249999999998</v>
      </c>
      <c r="AL56" s="9">
        <v>8.4984000000000002</v>
      </c>
      <c r="AM56" s="9">
        <v>20.619562000000002</v>
      </c>
      <c r="AN56" s="4"/>
      <c r="AO56" s="4"/>
      <c r="AP56" s="4"/>
      <c r="AQ56" s="4"/>
      <c r="AR56" s="4"/>
      <c r="AS56" s="4"/>
      <c r="AT56" s="4"/>
      <c r="AU56" s="4"/>
      <c r="AV56" s="4"/>
      <c r="AW56" s="4"/>
      <c r="AX56" s="4"/>
      <c r="AY56" s="4"/>
    </row>
    <row r="57" spans="1:1005" ht="15" x14ac:dyDescent="0.25">
      <c r="A57" s="101">
        <f>YampaRiverInflow.TotalOutflow!A57</f>
        <v>45566</v>
      </c>
      <c r="B57" s="9"/>
      <c r="C57" s="9"/>
      <c r="D57" s="9">
        <v>8.8109999999999999</v>
      </c>
      <c r="E57" s="10">
        <v>15.296984</v>
      </c>
      <c r="F57" s="10">
        <v>17.363528000000002</v>
      </c>
      <c r="G57" s="10">
        <v>15.145718</v>
      </c>
      <c r="H57" s="10">
        <v>19.380140000000001</v>
      </c>
      <c r="I57" s="10">
        <v>13.376776000000001</v>
      </c>
      <c r="J57" s="10">
        <v>4.7494760000000005</v>
      </c>
      <c r="K57" s="10">
        <v>8.6108960000000003</v>
      </c>
      <c r="L57" s="10">
        <v>17.934583999999997</v>
      </c>
      <c r="M57" s="10">
        <v>11.836898000000001</v>
      </c>
      <c r="N57" s="10">
        <v>11.503132000000001</v>
      </c>
      <c r="O57" s="10">
        <v>12.135444000000001</v>
      </c>
      <c r="P57" s="10">
        <v>6.3876860000000004</v>
      </c>
      <c r="Q57" s="10">
        <v>-7.82599</v>
      </c>
      <c r="R57" s="10">
        <v>24.362849999999998</v>
      </c>
      <c r="S57" s="10">
        <v>10.95425</v>
      </c>
      <c r="T57" s="10">
        <v>11.723360000000001</v>
      </c>
      <c r="U57" s="10">
        <v>4.6145899999999997</v>
      </c>
      <c r="V57" s="10">
        <v>6.6953500000000004</v>
      </c>
      <c r="W57" s="10">
        <v>9.5123700000000007</v>
      </c>
      <c r="X57" s="10">
        <v>-0.49925999999999998</v>
      </c>
      <c r="Y57" s="10">
        <v>18.132660000000001</v>
      </c>
      <c r="Z57" s="10">
        <v>19.22006</v>
      </c>
      <c r="AA57" s="10">
        <v>10.97871</v>
      </c>
      <c r="AB57" s="10">
        <v>13.21185</v>
      </c>
      <c r="AC57" s="10">
        <v>14.04824</v>
      </c>
      <c r="AD57" s="10">
        <v>6.9533999999999994</v>
      </c>
      <c r="AE57" s="10">
        <v>23.35398</v>
      </c>
      <c r="AF57" s="10">
        <v>-2.8656299999999999</v>
      </c>
      <c r="AG57" s="10">
        <v>2.3012199999999998</v>
      </c>
      <c r="AH57" s="10">
        <v>14.73507</v>
      </c>
      <c r="AI57" s="9">
        <v>8.505370000000001</v>
      </c>
      <c r="AJ57" s="9">
        <v>11.385834000000001</v>
      </c>
      <c r="AK57" s="9">
        <v>-0.71860800000000002</v>
      </c>
      <c r="AL57" s="9">
        <v>25.419446000000001</v>
      </c>
      <c r="AM57" s="9">
        <v>21.178598000000001</v>
      </c>
      <c r="AN57" s="4"/>
      <c r="AO57" s="4"/>
      <c r="AP57" s="4"/>
      <c r="AQ57" s="4"/>
      <c r="AR57" s="4"/>
      <c r="AS57" s="4"/>
      <c r="AT57" s="4"/>
      <c r="AU57" s="4"/>
      <c r="AV57" s="4"/>
      <c r="AW57" s="4"/>
      <c r="AX57" s="4"/>
      <c r="AY57" s="4"/>
    </row>
    <row r="58" spans="1:1005" ht="15" x14ac:dyDescent="0.25">
      <c r="A58" s="101">
        <f>YampaRiverInflow.TotalOutflow!A58</f>
        <v>45597</v>
      </c>
      <c r="B58" s="9"/>
      <c r="C58" s="9"/>
      <c r="D58" s="9">
        <v>1.72</v>
      </c>
      <c r="E58" s="10">
        <v>16.094632000000001</v>
      </c>
      <c r="F58" s="10">
        <v>11.450326</v>
      </c>
      <c r="G58" s="10">
        <v>26.131626000000004</v>
      </c>
      <c r="H58" s="10">
        <v>8.3835399999999982</v>
      </c>
      <c r="I58" s="10">
        <v>1.6175140000000001</v>
      </c>
      <c r="J58" s="10">
        <v>4.4911860000000008</v>
      </c>
      <c r="K58" s="10">
        <v>8.991363999999999</v>
      </c>
      <c r="L58" s="10">
        <v>10.960080000000001</v>
      </c>
      <c r="M58" s="10">
        <v>12.147136</v>
      </c>
      <c r="N58" s="10">
        <v>3.6625680000000003</v>
      </c>
      <c r="O58" s="10">
        <v>15.820898000000001</v>
      </c>
      <c r="P58" s="10">
        <v>14.533392000000001</v>
      </c>
      <c r="Q58" s="10">
        <v>-12.37326</v>
      </c>
      <c r="R58" s="10">
        <v>14.93168</v>
      </c>
      <c r="S58" s="10">
        <v>-5.1652700000000005</v>
      </c>
      <c r="T58" s="10">
        <v>10.395850000000001</v>
      </c>
      <c r="U58" s="10">
        <v>4.0648400000000002</v>
      </c>
      <c r="V58" s="10">
        <v>3.5380700000000003</v>
      </c>
      <c r="W58" s="10">
        <v>7.5272700000000006</v>
      </c>
      <c r="X58" s="10">
        <v>13.11669</v>
      </c>
      <c r="Y58" s="10">
        <v>15.47784</v>
      </c>
      <c r="Z58" s="10">
        <v>21.893450000000001</v>
      </c>
      <c r="AA58" s="10">
        <v>12.1463</v>
      </c>
      <c r="AB58" s="10">
        <v>8.651209999999999</v>
      </c>
      <c r="AC58" s="10">
        <v>9.7618099999999988</v>
      </c>
      <c r="AD58" s="10">
        <v>16.488720000000001</v>
      </c>
      <c r="AE58" s="10">
        <v>4.6226700000000003</v>
      </c>
      <c r="AF58" s="10">
        <v>5.9689499999999995</v>
      </c>
      <c r="AG58" s="10">
        <v>-1.0023</v>
      </c>
      <c r="AH58" s="10">
        <v>2.8529</v>
      </c>
      <c r="AI58" s="9">
        <v>5.8924399999999997</v>
      </c>
      <c r="AJ58" s="9">
        <v>14.328964000000001</v>
      </c>
      <c r="AK58" s="9">
        <v>10.843160000000001</v>
      </c>
      <c r="AL58" s="9">
        <v>18.386371999999998</v>
      </c>
      <c r="AM58" s="9">
        <v>19.311062000000003</v>
      </c>
      <c r="AN58" s="4"/>
      <c r="AO58" s="4"/>
      <c r="AP58" s="4"/>
      <c r="AQ58" s="4"/>
      <c r="AR58" s="4"/>
      <c r="AS58" s="4"/>
      <c r="AT58" s="4"/>
      <c r="AU58" s="4"/>
      <c r="AV58" s="4"/>
      <c r="AW58" s="4"/>
      <c r="AX58" s="4"/>
      <c r="AY58" s="4"/>
    </row>
    <row r="59" spans="1:1005" ht="15" x14ac:dyDescent="0.25">
      <c r="A59" s="101">
        <f>YampaRiverInflow.TotalOutflow!A59</f>
        <v>45627</v>
      </c>
      <c r="B59" s="9"/>
      <c r="C59" s="9"/>
      <c r="D59" s="9">
        <v>4.9169999999999998</v>
      </c>
      <c r="E59" s="10">
        <v>17.192216000000002</v>
      </c>
      <c r="F59" s="10">
        <v>14.472434000000002</v>
      </c>
      <c r="G59" s="10">
        <v>14.617889999999999</v>
      </c>
      <c r="H59" s="10">
        <v>12.40625</v>
      </c>
      <c r="I59" s="10">
        <v>14.303154000000003</v>
      </c>
      <c r="J59" s="10">
        <v>8.5718779999999999</v>
      </c>
      <c r="K59" s="10">
        <v>16.566911999999999</v>
      </c>
      <c r="L59" s="10">
        <v>23.606604000000004</v>
      </c>
      <c r="M59" s="10">
        <v>11.927992</v>
      </c>
      <c r="N59" s="10">
        <v>18.697578</v>
      </c>
      <c r="O59" s="10">
        <v>16.272072000000001</v>
      </c>
      <c r="P59" s="10">
        <v>6.2282960000000003</v>
      </c>
      <c r="Q59" s="10">
        <v>-16.238409999999998</v>
      </c>
      <c r="R59" s="10">
        <v>12.00187</v>
      </c>
      <c r="S59" s="10">
        <v>6.5915499999999998</v>
      </c>
      <c r="T59" s="10">
        <v>12.228569999999999</v>
      </c>
      <c r="U59" s="10">
        <v>1.01868</v>
      </c>
      <c r="V59" s="10">
        <v>6.6875100000000005</v>
      </c>
      <c r="W59" s="10">
        <v>11.483219999999999</v>
      </c>
      <c r="X59" s="10">
        <v>-2.7016499999999999</v>
      </c>
      <c r="Y59" s="10">
        <v>25.948370000000001</v>
      </c>
      <c r="Z59" s="10">
        <v>22.778939999999999</v>
      </c>
      <c r="AA59" s="10">
        <v>11.792920000000001</v>
      </c>
      <c r="AB59" s="10">
        <v>17.610810000000001</v>
      </c>
      <c r="AC59" s="10">
        <v>24.307770000000001</v>
      </c>
      <c r="AD59" s="10">
        <v>18.407709999999998</v>
      </c>
      <c r="AE59" s="10">
        <v>2.61571</v>
      </c>
      <c r="AF59" s="10">
        <v>-1.4079200000000001</v>
      </c>
      <c r="AG59" s="10">
        <v>-6.0315000000000003</v>
      </c>
      <c r="AH59" s="10">
        <v>15.691600000000001</v>
      </c>
      <c r="AI59" s="9">
        <v>6.0872700000000002</v>
      </c>
      <c r="AJ59" s="9">
        <v>11.088239999999999</v>
      </c>
      <c r="AK59" s="9">
        <v>24.479745999999999</v>
      </c>
      <c r="AL59" s="9">
        <v>28.815221999999999</v>
      </c>
      <c r="AM59" s="9">
        <v>25.261752000000001</v>
      </c>
      <c r="AN59" s="4"/>
      <c r="AO59" s="4"/>
      <c r="AP59" s="4"/>
      <c r="AQ59" s="4"/>
      <c r="AR59" s="4"/>
      <c r="AS59" s="4"/>
      <c r="AT59" s="4"/>
      <c r="AU59" s="4"/>
      <c r="AV59" s="4"/>
      <c r="AW59" s="4"/>
      <c r="AX59" s="4"/>
      <c r="AY59" s="4"/>
    </row>
    <row r="60" spans="1:1005" ht="15" x14ac:dyDescent="0.25">
      <c r="A60" s="101">
        <f>YampaRiverInflow.TotalOutflow!A60</f>
        <v>45658</v>
      </c>
      <c r="B60" s="9"/>
      <c r="C60" s="9"/>
      <c r="D60" s="9">
        <v>10.901999999999999</v>
      </c>
      <c r="E60" s="10">
        <v>13.399138000000001</v>
      </c>
      <c r="F60" s="10">
        <v>7.5585960000000014</v>
      </c>
      <c r="G60" s="10">
        <v>17.579034</v>
      </c>
      <c r="H60" s="10">
        <v>17.167010000000001</v>
      </c>
      <c r="I60" s="10">
        <v>17.192004000000001</v>
      </c>
      <c r="J60" s="10">
        <v>16.305914000000001</v>
      </c>
      <c r="K60" s="10">
        <v>18.317238</v>
      </c>
      <c r="L60" s="10">
        <v>101.21908400000001</v>
      </c>
      <c r="M60" s="10">
        <v>14.084605999999999</v>
      </c>
      <c r="N60" s="10">
        <v>35.531559999999999</v>
      </c>
      <c r="O60" s="10">
        <v>11.366462</v>
      </c>
      <c r="P60" s="10">
        <v>12.906422000000001</v>
      </c>
      <c r="Q60" s="10">
        <v>-12.26146</v>
      </c>
      <c r="R60" s="10">
        <v>9.9685600000000001</v>
      </c>
      <c r="S60" s="10">
        <v>3.9182399999999999</v>
      </c>
      <c r="T60" s="10">
        <v>5.2524799999999994</v>
      </c>
      <c r="U60" s="10">
        <v>0.65434000000000003</v>
      </c>
      <c r="V60" s="10">
        <v>10.38495</v>
      </c>
      <c r="W60" s="10">
        <v>14.23559</v>
      </c>
      <c r="X60" s="10">
        <v>9.8203300000000002</v>
      </c>
      <c r="Y60" s="10">
        <v>24.700430000000001</v>
      </c>
      <c r="Z60" s="10">
        <v>22.069479999999999</v>
      </c>
      <c r="AA60" s="10">
        <v>12.57952</v>
      </c>
      <c r="AB60" s="10">
        <v>19.210369999999998</v>
      </c>
      <c r="AC60" s="10">
        <v>24.414390000000001</v>
      </c>
      <c r="AD60" s="10">
        <v>14.356399999999999</v>
      </c>
      <c r="AE60" s="10">
        <v>-5.5168900000000001</v>
      </c>
      <c r="AF60" s="10">
        <v>8.7599999999999997E-2</v>
      </c>
      <c r="AG60" s="10">
        <v>10.52117</v>
      </c>
      <c r="AH60" s="10">
        <v>15.80128</v>
      </c>
      <c r="AI60" s="9">
        <v>6.6924780000000004</v>
      </c>
      <c r="AJ60" s="9">
        <v>12.522880000000001</v>
      </c>
      <c r="AK60" s="9">
        <v>13.408282000000002</v>
      </c>
      <c r="AL60" s="9">
        <v>20.393000000000001</v>
      </c>
      <c r="AM60" s="9">
        <v>26.830200000000001</v>
      </c>
      <c r="AN60" s="4"/>
      <c r="AO60" s="4"/>
      <c r="AP60" s="4"/>
      <c r="AQ60" s="4"/>
      <c r="AR60" s="4"/>
      <c r="AS60" s="4"/>
      <c r="AT60" s="4"/>
      <c r="AU60" s="4"/>
      <c r="AV60" s="4"/>
      <c r="AW60" s="4"/>
      <c r="AX60" s="4"/>
      <c r="AY60" s="4"/>
    </row>
    <row r="61" spans="1:1005" ht="15" x14ac:dyDescent="0.25">
      <c r="A61" s="101">
        <f>YampaRiverInflow.TotalOutflow!A61</f>
        <v>45689</v>
      </c>
      <c r="B61" s="9"/>
      <c r="C61" s="9"/>
      <c r="D61" s="9">
        <v>10.103999999999999</v>
      </c>
      <c r="E61" s="10">
        <v>24.398584000000003</v>
      </c>
      <c r="F61" s="10">
        <v>22.760021999999999</v>
      </c>
      <c r="G61" s="10">
        <v>20.288758000000001</v>
      </c>
      <c r="H61" s="10">
        <v>20.558418000000003</v>
      </c>
      <c r="I61" s="10">
        <v>7.514894</v>
      </c>
      <c r="J61" s="10">
        <v>19.425978000000001</v>
      </c>
      <c r="K61" s="10">
        <v>27.521836</v>
      </c>
      <c r="L61" s="10">
        <v>75.754664000000005</v>
      </c>
      <c r="M61" s="10">
        <v>14.718234000000001</v>
      </c>
      <c r="N61" s="10">
        <v>33.481140000000003</v>
      </c>
      <c r="O61" s="10">
        <v>10.668854</v>
      </c>
      <c r="P61" s="10">
        <v>-2.5262600000000002</v>
      </c>
      <c r="Q61" s="10">
        <v>-10.192350000000001</v>
      </c>
      <c r="R61" s="10">
        <v>6.2821099999999994</v>
      </c>
      <c r="S61" s="10">
        <v>3.13246</v>
      </c>
      <c r="T61" s="10">
        <v>4.1601400000000002</v>
      </c>
      <c r="U61" s="10">
        <v>2.8380700000000001</v>
      </c>
      <c r="V61" s="10">
        <v>9.7490100000000002</v>
      </c>
      <c r="W61" s="10">
        <v>16.001570000000001</v>
      </c>
      <c r="X61" s="10">
        <v>9.5720700000000001</v>
      </c>
      <c r="Y61" s="10">
        <v>21.740169999999999</v>
      </c>
      <c r="Z61" s="10">
        <v>14.98456</v>
      </c>
      <c r="AA61" s="10">
        <v>10.01197</v>
      </c>
      <c r="AB61" s="10">
        <v>10.48507</v>
      </c>
      <c r="AC61" s="10">
        <v>13.671299999999999</v>
      </c>
      <c r="AD61" s="10">
        <v>11.7835</v>
      </c>
      <c r="AE61" s="10">
        <v>1.5763499999999999</v>
      </c>
      <c r="AF61" s="10">
        <v>-4.5615100000000002</v>
      </c>
      <c r="AG61" s="10">
        <v>4.3772399999999996</v>
      </c>
      <c r="AH61" s="10">
        <v>6.30464</v>
      </c>
      <c r="AI61" s="9">
        <v>11.420924000000001</v>
      </c>
      <c r="AJ61" s="9">
        <v>22.01473</v>
      </c>
      <c r="AK61" s="9">
        <v>19.386094</v>
      </c>
      <c r="AL61" s="9">
        <v>18.080170000000003</v>
      </c>
      <c r="AM61" s="9">
        <v>21.570738000000002</v>
      </c>
      <c r="AN61" s="4"/>
      <c r="AO61" s="4"/>
      <c r="AP61" s="4"/>
      <c r="AQ61" s="4"/>
      <c r="AR61" s="4"/>
      <c r="AS61" s="4"/>
      <c r="AT61" s="4"/>
      <c r="AU61" s="4"/>
      <c r="AV61" s="4"/>
      <c r="AW61" s="4"/>
      <c r="AX61" s="4"/>
      <c r="AY61" s="4"/>
    </row>
    <row r="62" spans="1:1005" ht="15" x14ac:dyDescent="0.25">
      <c r="A62" s="101">
        <f>YampaRiverInflow.TotalOutflow!A62</f>
        <v>45717</v>
      </c>
      <c r="B62" s="9"/>
      <c r="C62" s="9"/>
      <c r="D62" s="9">
        <v>13.616</v>
      </c>
      <c r="E62" s="10">
        <v>21.771910000000002</v>
      </c>
      <c r="F62" s="10">
        <v>6.9283080000000012</v>
      </c>
      <c r="G62" s="10">
        <v>9.9853559999999995</v>
      </c>
      <c r="H62" s="10">
        <v>4.6072879999999996</v>
      </c>
      <c r="I62" s="10">
        <v>9.3644660000000002</v>
      </c>
      <c r="J62" s="10">
        <v>26.794340000000005</v>
      </c>
      <c r="K62" s="10">
        <v>39.915998000000002</v>
      </c>
      <c r="L62" s="10">
        <v>66.375816</v>
      </c>
      <c r="M62" s="10">
        <v>17.63081</v>
      </c>
      <c r="N62" s="10">
        <v>62.605969999999999</v>
      </c>
      <c r="O62" s="10">
        <v>-10.494788</v>
      </c>
      <c r="P62" s="10">
        <v>-5.3588699999999996</v>
      </c>
      <c r="Q62" s="10">
        <v>-15.49112</v>
      </c>
      <c r="R62" s="10">
        <v>36.322969999999998</v>
      </c>
      <c r="S62" s="10">
        <v>9.210090000000001</v>
      </c>
      <c r="T62" s="10">
        <v>5.7764899999999999</v>
      </c>
      <c r="U62" s="10">
        <v>9.2872199999999996</v>
      </c>
      <c r="V62" s="10">
        <v>8.1139899999999994</v>
      </c>
      <c r="W62" s="10">
        <v>9.8301200000000009</v>
      </c>
      <c r="X62" s="10">
        <v>14.49926</v>
      </c>
      <c r="Y62" s="10">
        <v>12.03308</v>
      </c>
      <c r="Z62" s="10">
        <v>4.5342399999999996</v>
      </c>
      <c r="AA62" s="10">
        <v>19.332849999999997</v>
      </c>
      <c r="AB62" s="10">
        <v>6.37479</v>
      </c>
      <c r="AC62" s="10">
        <v>9.2942099999999996</v>
      </c>
      <c r="AD62" s="10">
        <v>12.6425</v>
      </c>
      <c r="AE62" s="10">
        <v>6.9273500000000006</v>
      </c>
      <c r="AF62" s="10">
        <v>-7.20953</v>
      </c>
      <c r="AG62" s="10">
        <v>6.0791599999999999</v>
      </c>
      <c r="AH62" s="10">
        <v>6.5443199999999999</v>
      </c>
      <c r="AI62" s="9">
        <v>13.23695</v>
      </c>
      <c r="AJ62" s="9">
        <v>24.268612000000001</v>
      </c>
      <c r="AK62" s="9">
        <v>48.256724000000006</v>
      </c>
      <c r="AL62" s="9">
        <v>19.746093999999999</v>
      </c>
      <c r="AM62" s="9">
        <v>35.103420000000007</v>
      </c>
      <c r="AN62" s="4"/>
      <c r="AO62" s="4"/>
      <c r="AP62" s="4"/>
      <c r="AQ62" s="4"/>
      <c r="AR62" s="4"/>
      <c r="AS62" s="4"/>
      <c r="AT62" s="4"/>
      <c r="AU62" s="4"/>
      <c r="AV62" s="4"/>
      <c r="AW62" s="4"/>
      <c r="AX62" s="4"/>
      <c r="AY62" s="4"/>
    </row>
    <row r="63" spans="1:1005" ht="15" x14ac:dyDescent="0.25">
      <c r="A63" s="101">
        <f>YampaRiverInflow.TotalOutflow!A63</f>
        <v>45748</v>
      </c>
      <c r="B63" s="9"/>
      <c r="C63" s="9"/>
      <c r="D63" s="9">
        <v>15.79</v>
      </c>
      <c r="E63" s="10">
        <v>23.441744000000003</v>
      </c>
      <c r="F63" s="10">
        <v>20.577144000000001</v>
      </c>
      <c r="G63" s="10">
        <v>25.502514000000001</v>
      </c>
      <c r="H63" s="10">
        <v>13.009960000000001</v>
      </c>
      <c r="I63" s="10">
        <v>4.4516200000000001</v>
      </c>
      <c r="J63" s="10">
        <v>18.399011999999999</v>
      </c>
      <c r="K63" s="10">
        <v>29.763325999999999</v>
      </c>
      <c r="L63" s="10">
        <v>41.261670000000002</v>
      </c>
      <c r="M63" s="10">
        <v>7.7661820000000006</v>
      </c>
      <c r="N63" s="10">
        <v>14.708754000000001</v>
      </c>
      <c r="O63" s="10">
        <v>23.635946000000001</v>
      </c>
      <c r="P63" s="10">
        <v>6.8406400000000005</v>
      </c>
      <c r="Q63" s="10">
        <v>-2.2138499999999999</v>
      </c>
      <c r="R63" s="10">
        <v>19.547470000000001</v>
      </c>
      <c r="S63" s="10">
        <v>11.52768</v>
      </c>
      <c r="T63" s="10">
        <v>17.343669999999999</v>
      </c>
      <c r="U63" s="10">
        <v>13.49269</v>
      </c>
      <c r="V63" s="10">
        <v>4.6643299999999996</v>
      </c>
      <c r="W63" s="10">
        <v>2.3306399999999998</v>
      </c>
      <c r="X63" s="10">
        <v>9.179590000000001</v>
      </c>
      <c r="Y63" s="10">
        <v>14.534559999999999</v>
      </c>
      <c r="Z63" s="10">
        <v>4.0880400000000003</v>
      </c>
      <c r="AA63" s="10">
        <v>12.77216</v>
      </c>
      <c r="AB63" s="10">
        <v>7.4774700000000003</v>
      </c>
      <c r="AC63" s="10">
        <v>12.525</v>
      </c>
      <c r="AD63" s="10">
        <v>22.5366</v>
      </c>
      <c r="AE63" s="10">
        <v>5.4246600000000003</v>
      </c>
      <c r="AF63" s="10">
        <v>-1.42597</v>
      </c>
      <c r="AG63" s="10">
        <v>9.8915199999999999</v>
      </c>
      <c r="AH63" s="10">
        <v>9.72743</v>
      </c>
      <c r="AI63" s="9">
        <v>7.0186580000000003</v>
      </c>
      <c r="AJ63" s="9">
        <v>14.715734000000001</v>
      </c>
      <c r="AK63" s="9">
        <v>24.234504000000001</v>
      </c>
      <c r="AL63" s="9">
        <v>24.849282000000002</v>
      </c>
      <c r="AM63" s="9">
        <v>28.551597999999998</v>
      </c>
      <c r="AN63" s="4"/>
      <c r="AO63" s="4"/>
      <c r="AP63" s="4"/>
      <c r="AQ63" s="4"/>
      <c r="AR63" s="4"/>
      <c r="AS63" s="4"/>
      <c r="AT63" s="4"/>
      <c r="AU63" s="4"/>
      <c r="AV63" s="4"/>
      <c r="AW63" s="4"/>
      <c r="AX63" s="4"/>
      <c r="AY63" s="4"/>
    </row>
    <row r="64" spans="1:1005" ht="15" x14ac:dyDescent="0.25">
      <c r="A64" s="101">
        <f>YampaRiverInflow.TotalOutflow!A64</f>
        <v>45778</v>
      </c>
      <c r="B64" s="9"/>
      <c r="C64" s="9"/>
      <c r="D64" s="9">
        <v>16.297999999999998</v>
      </c>
      <c r="E64" s="10">
        <v>-15.576908</v>
      </c>
      <c r="F64" s="10">
        <v>10.261580000000002</v>
      </c>
      <c r="G64" s="10">
        <v>14.939944000000001</v>
      </c>
      <c r="H64" s="10">
        <v>-6.4280240000000006</v>
      </c>
      <c r="I64" s="10">
        <v>-2.930132</v>
      </c>
      <c r="J64" s="10">
        <v>9.3170699999999993</v>
      </c>
      <c r="K64" s="10">
        <v>17.687328000000001</v>
      </c>
      <c r="L64" s="10">
        <v>30.256135999999998</v>
      </c>
      <c r="M64" s="10">
        <v>9.5716059999999992</v>
      </c>
      <c r="N64" s="10">
        <v>29.325434000000005</v>
      </c>
      <c r="O64" s="10">
        <v>5.5503300000000007</v>
      </c>
      <c r="P64" s="10">
        <v>8.0619300000000003</v>
      </c>
      <c r="Q64" s="10">
        <v>-4.66012</v>
      </c>
      <c r="R64" s="10">
        <v>9.683209999999999</v>
      </c>
      <c r="S64" s="10">
        <v>23.337949999999999</v>
      </c>
      <c r="T64" s="10">
        <v>11.09249</v>
      </c>
      <c r="U64" s="10">
        <v>14.89179</v>
      </c>
      <c r="V64" s="10">
        <v>9.6852700000000009</v>
      </c>
      <c r="W64" s="10">
        <v>5.5847100000000003</v>
      </c>
      <c r="X64" s="10">
        <v>4.1686000000000005</v>
      </c>
      <c r="Y64" s="10">
        <v>14.016170000000001</v>
      </c>
      <c r="Z64" s="10">
        <v>5.02379</v>
      </c>
      <c r="AA64" s="10">
        <v>16.882990000000003</v>
      </c>
      <c r="AB64" s="10">
        <v>3.9549799999999999</v>
      </c>
      <c r="AC64" s="10">
        <v>10.53945</v>
      </c>
      <c r="AD64" s="10">
        <v>19.5229</v>
      </c>
      <c r="AE64" s="10">
        <v>4.9721899999999994</v>
      </c>
      <c r="AF64" s="10">
        <v>1.2309300000000001</v>
      </c>
      <c r="AG64" s="10">
        <v>4.9847600000000005</v>
      </c>
      <c r="AH64" s="10">
        <v>9.3964200000000009</v>
      </c>
      <c r="AI64" s="9">
        <v>8.1567039999999995</v>
      </c>
      <c r="AJ64" s="9">
        <v>18.447317999999999</v>
      </c>
      <c r="AK64" s="9">
        <v>41.574200000000005</v>
      </c>
      <c r="AL64" s="9">
        <v>8.2423100000000016</v>
      </c>
      <c r="AM64" s="9">
        <v>-0.94377600000000006</v>
      </c>
      <c r="AN64" s="4"/>
      <c r="AO64" s="4"/>
      <c r="AP64" s="4"/>
      <c r="AQ64" s="4"/>
      <c r="AR64" s="4"/>
      <c r="AS64" s="4"/>
      <c r="AT64" s="4"/>
      <c r="AU64" s="4"/>
      <c r="AV64" s="4"/>
      <c r="AW64" s="4"/>
      <c r="AX64" s="4"/>
      <c r="AY64" s="4"/>
      <c r="ALQ64" t="e">
        <v>#N/A</v>
      </c>
    </row>
    <row r="65" spans="1:1005" ht="15" x14ac:dyDescent="0.25">
      <c r="A65" s="101">
        <f>YampaRiverInflow.TotalOutflow!A65</f>
        <v>45809</v>
      </c>
      <c r="B65" s="9"/>
      <c r="C65" s="9"/>
      <c r="D65" s="9">
        <v>17.035</v>
      </c>
      <c r="E65" s="10">
        <v>14.274572000000001</v>
      </c>
      <c r="F65" s="10">
        <v>14.059692000000002</v>
      </c>
      <c r="G65" s="10">
        <v>2.4844780000000002</v>
      </c>
      <c r="H65" s="10">
        <v>1.888352</v>
      </c>
      <c r="I65" s="10">
        <v>10.006266000000002</v>
      </c>
      <c r="J65" s="10">
        <v>19.542680000000001</v>
      </c>
      <c r="K65" s="10">
        <v>1.2684000000000002</v>
      </c>
      <c r="L65" s="10">
        <v>4.9412060000000002</v>
      </c>
      <c r="M65" s="10">
        <v>-1.180104</v>
      </c>
      <c r="N65" s="10">
        <v>16.706314000000003</v>
      </c>
      <c r="O65" s="10">
        <v>1.3633040000000001</v>
      </c>
      <c r="P65" s="10">
        <v>-0.79383999999999999</v>
      </c>
      <c r="Q65" s="10">
        <v>-23.251810000000003</v>
      </c>
      <c r="R65" s="10">
        <v>12.69872</v>
      </c>
      <c r="S65" s="10">
        <v>19.039000000000001</v>
      </c>
      <c r="T65" s="10">
        <v>6.8687700000000005</v>
      </c>
      <c r="U65" s="10">
        <v>14.246139999999999</v>
      </c>
      <c r="V65" s="10">
        <v>18.845080000000003</v>
      </c>
      <c r="W65" s="10">
        <v>7.4909099999999995</v>
      </c>
      <c r="X65" s="10">
        <v>13.8124</v>
      </c>
      <c r="Y65" s="10">
        <v>24.775919999999999</v>
      </c>
      <c r="Z65" s="10">
        <v>9.7531100000000013</v>
      </c>
      <c r="AA65" s="10">
        <v>18.740459999999999</v>
      </c>
      <c r="AB65" s="10">
        <v>5.9942099999999998</v>
      </c>
      <c r="AC65" s="10">
        <v>10.93661</v>
      </c>
      <c r="AD65" s="10">
        <v>14.07673</v>
      </c>
      <c r="AE65" s="10">
        <v>3.54962</v>
      </c>
      <c r="AF65" s="10">
        <v>6.4226899999999993</v>
      </c>
      <c r="AG65" s="10">
        <v>10.59356</v>
      </c>
      <c r="AH65" s="10">
        <v>1.32226</v>
      </c>
      <c r="AI65" s="9">
        <v>3.633238</v>
      </c>
      <c r="AJ65" s="9">
        <v>2.8407460000000002</v>
      </c>
      <c r="AK65" s="9">
        <v>-4.0965480000000003</v>
      </c>
      <c r="AL65" s="9">
        <v>7.6460300000000005</v>
      </c>
      <c r="AM65" s="9">
        <v>19.771796000000002</v>
      </c>
      <c r="AN65" s="4"/>
      <c r="AO65" s="4"/>
      <c r="AP65" s="4"/>
      <c r="AQ65" s="4"/>
      <c r="AR65" s="4"/>
      <c r="AS65" s="4"/>
      <c r="AT65" s="4"/>
      <c r="AU65" s="4"/>
      <c r="AV65" s="4"/>
      <c r="AW65" s="4"/>
      <c r="AX65" s="4"/>
      <c r="AY65" s="4"/>
      <c r="ALQ65" t="e">
        <v>#N/A</v>
      </c>
    </row>
    <row r="66" spans="1:1005" ht="15" x14ac:dyDescent="0.25">
      <c r="A66" s="101">
        <f>YampaRiverInflow.TotalOutflow!A66</f>
        <v>45839</v>
      </c>
      <c r="B66" s="9"/>
      <c r="C66" s="9"/>
      <c r="D66" s="9">
        <v>24.206</v>
      </c>
      <c r="E66" s="10">
        <v>-9.5202080000000002</v>
      </c>
      <c r="F66" s="10">
        <v>16.145548000000002</v>
      </c>
      <c r="G66" s="10">
        <v>8.3940580000000011</v>
      </c>
      <c r="H66" s="10">
        <v>24.153351999999998</v>
      </c>
      <c r="I66" s="10">
        <v>8.4327039999999993</v>
      </c>
      <c r="J66" s="10">
        <v>3.5028120000000005</v>
      </c>
      <c r="K66" s="10">
        <v>15.702810000000001</v>
      </c>
      <c r="L66" s="10">
        <v>2.0310160000000002</v>
      </c>
      <c r="M66" s="10">
        <v>8.0089059999999996</v>
      </c>
      <c r="N66" s="10">
        <v>20.697440000000004</v>
      </c>
      <c r="O66" s="10">
        <v>17.755964000000002</v>
      </c>
      <c r="P66" s="10">
        <v>11.63293</v>
      </c>
      <c r="Q66" s="10">
        <v>-12.476629999999998</v>
      </c>
      <c r="R66" s="10">
        <v>23.625509999999998</v>
      </c>
      <c r="S66" s="10">
        <v>20.54889</v>
      </c>
      <c r="T66" s="10">
        <v>8.319090000000001</v>
      </c>
      <c r="U66" s="10">
        <v>20.105460000000001</v>
      </c>
      <c r="V66" s="10">
        <v>19.50067</v>
      </c>
      <c r="W66" s="10">
        <v>8.3446700000000007</v>
      </c>
      <c r="X66" s="10">
        <v>18.455950000000001</v>
      </c>
      <c r="Y66" s="10">
        <v>31.79073</v>
      </c>
      <c r="Z66" s="10">
        <v>14.55987</v>
      </c>
      <c r="AA66" s="10">
        <v>21.886839999999999</v>
      </c>
      <c r="AB66" s="10">
        <v>25.583909999999999</v>
      </c>
      <c r="AC66" s="10">
        <v>21.074020000000001</v>
      </c>
      <c r="AD66" s="10">
        <v>18.544400000000003</v>
      </c>
      <c r="AE66" s="10">
        <v>6.5901300000000003</v>
      </c>
      <c r="AF66" s="10">
        <v>14.91146</v>
      </c>
      <c r="AG66" s="10">
        <v>14.38373</v>
      </c>
      <c r="AH66" s="10">
        <v>27.614090000000001</v>
      </c>
      <c r="AI66" s="9">
        <v>1.747992</v>
      </c>
      <c r="AJ66" s="9">
        <v>12.233666000000001</v>
      </c>
      <c r="AK66" s="9">
        <v>40.837490000000003</v>
      </c>
      <c r="AL66" s="9">
        <v>46.478228000000001</v>
      </c>
      <c r="AM66" s="9">
        <v>13.864426000000002</v>
      </c>
      <c r="AN66" s="4"/>
      <c r="AO66" s="4"/>
      <c r="AP66" s="4"/>
      <c r="AQ66" s="4"/>
      <c r="AR66" s="4"/>
      <c r="AS66" s="4"/>
      <c r="AT66" s="4"/>
      <c r="AU66" s="4"/>
      <c r="AV66" s="4"/>
      <c r="AW66" s="4"/>
      <c r="AX66" s="4"/>
      <c r="AY66" s="4"/>
      <c r="ALQ66" t="e">
        <v>#N/A</v>
      </c>
    </row>
    <row r="67" spans="1:1005" ht="15" x14ac:dyDescent="0.25">
      <c r="A67" s="101">
        <f>YampaRiverInflow.TotalOutflow!A67</f>
        <v>45870</v>
      </c>
      <c r="B67" s="9"/>
      <c r="C67" s="9"/>
      <c r="D67" s="9">
        <v>20.309999999999999</v>
      </c>
      <c r="E67" s="10">
        <v>14.672851999999999</v>
      </c>
      <c r="F67" s="10">
        <v>32.564776000000002</v>
      </c>
      <c r="G67" s="10">
        <v>18.685385999999998</v>
      </c>
      <c r="H67" s="10">
        <v>18.337461999999999</v>
      </c>
      <c r="I67" s="10">
        <v>16.435265999999999</v>
      </c>
      <c r="J67" s="10">
        <v>21.988620000000001</v>
      </c>
      <c r="K67" s="10">
        <v>28.766426000000003</v>
      </c>
      <c r="L67" s="10">
        <v>19.739957999999998</v>
      </c>
      <c r="M67" s="10">
        <v>11.451958000000001</v>
      </c>
      <c r="N67" s="10">
        <v>20.660824000000002</v>
      </c>
      <c r="O67" s="10">
        <v>13.796706</v>
      </c>
      <c r="P67" s="10">
        <v>9.7706299999999988</v>
      </c>
      <c r="Q67" s="10">
        <v>7.4435000000000002</v>
      </c>
      <c r="R67" s="10">
        <v>20.504860000000001</v>
      </c>
      <c r="S67" s="10">
        <v>22.135639999999999</v>
      </c>
      <c r="T67" s="10">
        <v>5.2130799999999997</v>
      </c>
      <c r="U67" s="10">
        <v>14.802440000000001</v>
      </c>
      <c r="V67" s="10">
        <v>21.94164</v>
      </c>
      <c r="W67" s="10">
        <v>8.4181799999999996</v>
      </c>
      <c r="X67" s="10">
        <v>21.659500000000001</v>
      </c>
      <c r="Y67" s="10">
        <v>35.8294</v>
      </c>
      <c r="Z67" s="10">
        <v>14.210139999999999</v>
      </c>
      <c r="AA67" s="10">
        <v>24.195160000000001</v>
      </c>
      <c r="AB67" s="10">
        <v>26.496269999999999</v>
      </c>
      <c r="AC67" s="10">
        <v>24.024999999999999</v>
      </c>
      <c r="AD67" s="10">
        <v>22.344560000000001</v>
      </c>
      <c r="AE67" s="10">
        <v>9.8739599999999985</v>
      </c>
      <c r="AF67" s="10">
        <v>13.84548</v>
      </c>
      <c r="AG67" s="10">
        <v>16.93469</v>
      </c>
      <c r="AH67" s="10">
        <v>14.48996</v>
      </c>
      <c r="AI67" s="9">
        <v>23.217804000000005</v>
      </c>
      <c r="AJ67" s="9">
        <v>21.390052000000001</v>
      </c>
      <c r="AK67" s="9">
        <v>33.227021999999998</v>
      </c>
      <c r="AL67" s="9">
        <v>46.634092000000003</v>
      </c>
      <c r="AM67" s="9">
        <v>0.76430000000000009</v>
      </c>
      <c r="AN67" s="4"/>
      <c r="AO67" s="4"/>
      <c r="AP67" s="4"/>
      <c r="AQ67" s="4"/>
      <c r="AR67" s="4"/>
      <c r="AS67" s="4"/>
      <c r="AT67" s="4"/>
      <c r="AU67" s="4"/>
      <c r="AV67" s="4"/>
      <c r="AW67" s="4"/>
      <c r="AX67" s="4"/>
      <c r="AY67" s="4"/>
      <c r="ALQ67" t="e">
        <v>#N/A</v>
      </c>
    </row>
    <row r="68" spans="1:1005" ht="15" x14ac:dyDescent="0.25">
      <c r="A68" s="101">
        <f>YampaRiverInflow.TotalOutflow!A68</f>
        <v>45901</v>
      </c>
      <c r="B68" s="9"/>
      <c r="C68" s="9"/>
      <c r="D68" s="9">
        <v>13.837</v>
      </c>
      <c r="E68" s="10">
        <v>12.587112000000001</v>
      </c>
      <c r="F68" s="10">
        <v>13.715842000000002</v>
      </c>
      <c r="G68" s="10">
        <v>14.078788000000001</v>
      </c>
      <c r="H68" s="10">
        <v>17.133922000000002</v>
      </c>
      <c r="I68" s="10">
        <v>36.728893999999997</v>
      </c>
      <c r="J68" s="10">
        <v>21.500264000000001</v>
      </c>
      <c r="K68" s="10">
        <v>26.366382000000002</v>
      </c>
      <c r="L68" s="10">
        <v>15.737406</v>
      </c>
      <c r="M68" s="10">
        <v>14.914582000000003</v>
      </c>
      <c r="N68" s="10">
        <v>14.839589999999999</v>
      </c>
      <c r="O68" s="10">
        <v>10.647540000000001</v>
      </c>
      <c r="P68" s="10">
        <v>-6.0112700000000006</v>
      </c>
      <c r="Q68" s="10">
        <v>19.914009999999998</v>
      </c>
      <c r="R68" s="10">
        <v>13.555149999999999</v>
      </c>
      <c r="S68" s="10">
        <v>15.397549999999999</v>
      </c>
      <c r="T68" s="10">
        <v>7.1036899999999994</v>
      </c>
      <c r="U68" s="10">
        <v>8.6973899999999986</v>
      </c>
      <c r="V68" s="10">
        <v>11.841569999999999</v>
      </c>
      <c r="W68" s="10">
        <v>3.6388400000000001</v>
      </c>
      <c r="X68" s="10">
        <v>18.084299999999999</v>
      </c>
      <c r="Y68" s="10">
        <v>24.926950000000001</v>
      </c>
      <c r="Z68" s="10">
        <v>13.032249999999999</v>
      </c>
      <c r="AA68" s="10">
        <v>14.707469999999999</v>
      </c>
      <c r="AB68" s="10">
        <v>15.101129999999999</v>
      </c>
      <c r="AC68" s="10">
        <v>9.3519199999999998</v>
      </c>
      <c r="AD68" s="10">
        <v>35.037589999999994</v>
      </c>
      <c r="AE68" s="10">
        <v>-2.8639899999999998</v>
      </c>
      <c r="AF68" s="10">
        <v>6.7481800000000005</v>
      </c>
      <c r="AG68" s="10">
        <v>15.02529</v>
      </c>
      <c r="AH68" s="10">
        <v>11.451879999999999</v>
      </c>
      <c r="AI68" s="9">
        <v>15.371198000000001</v>
      </c>
      <c r="AJ68" s="9">
        <v>22.553249999999998</v>
      </c>
      <c r="AK68" s="9">
        <v>8.4984000000000002</v>
      </c>
      <c r="AL68" s="9">
        <v>20.619562000000002</v>
      </c>
      <c r="AM68" s="9">
        <v>12.313067999999999</v>
      </c>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E2BCD-DEDB-4149-B93C-F3C3B86B275F}">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43952</v>
      </c>
      <c r="B4" s="9"/>
      <c r="C4" s="9"/>
      <c r="D4" s="9">
        <v>0.56699999999999995</v>
      </c>
      <c r="E4" s="10">
        <v>15.768000000000001</v>
      </c>
      <c r="F4" s="10">
        <v>12.454000000000001</v>
      </c>
      <c r="G4" s="10">
        <v>4.819</v>
      </c>
      <c r="H4" s="10">
        <v>26.466999999999999</v>
      </c>
      <c r="I4" s="10">
        <v>-2.0129999999999999</v>
      </c>
      <c r="J4" s="10">
        <v>-11.66</v>
      </c>
      <c r="K4" s="10">
        <v>0.27800000000000002</v>
      </c>
      <c r="L4" s="10">
        <v>-5.2439999999999998</v>
      </c>
      <c r="M4" s="10">
        <v>-3.9220000000000002</v>
      </c>
      <c r="N4" s="10">
        <v>17</v>
      </c>
      <c r="O4" s="10">
        <v>7.5990000000000002</v>
      </c>
      <c r="P4" s="10">
        <v>4.7030000000000003</v>
      </c>
      <c r="Q4" s="10">
        <v>-61.749000000000002</v>
      </c>
      <c r="R4" s="10">
        <v>-4.7960000000000003</v>
      </c>
      <c r="S4" s="10">
        <v>-13.974</v>
      </c>
      <c r="T4" s="10">
        <v>-8.2089999999999996</v>
      </c>
      <c r="U4" s="10">
        <v>11.73</v>
      </c>
      <c r="V4" s="10">
        <v>21.998999999999999</v>
      </c>
      <c r="W4" s="10">
        <v>0.111</v>
      </c>
      <c r="X4" s="10">
        <v>-14.868</v>
      </c>
      <c r="Y4" s="10">
        <v>-7.181</v>
      </c>
      <c r="Z4" s="10">
        <v>-5.67</v>
      </c>
      <c r="AA4" s="10">
        <v>-33.700000000000003</v>
      </c>
      <c r="AB4" s="10">
        <v>-4.7220000000000004</v>
      </c>
      <c r="AC4" s="10">
        <v>-17.382000000000001</v>
      </c>
      <c r="AD4" s="10">
        <v>-33.279000000000003</v>
      </c>
      <c r="AE4" s="10">
        <v>-5.4210000000000003</v>
      </c>
      <c r="AF4" s="10">
        <v>-5.2460000000000004</v>
      </c>
      <c r="AG4" s="10">
        <v>3.149</v>
      </c>
      <c r="AH4" s="10">
        <v>-9.5569299999999995</v>
      </c>
      <c r="AI4" s="10">
        <v>4.5381899999999993</v>
      </c>
      <c r="AJ4" s="10">
        <v>2.7454499999999999</v>
      </c>
      <c r="AK4" s="10">
        <v>4.5651899999999994</v>
      </c>
      <c r="AL4" s="10">
        <v>0.109545453554</v>
      </c>
      <c r="AM4" s="10">
        <v>8.5840991759299996</v>
      </c>
      <c r="AN4" s="4"/>
      <c r="AO4" s="4"/>
      <c r="AP4" s="4"/>
      <c r="AQ4" s="4"/>
      <c r="AR4" s="4"/>
      <c r="AS4" s="4"/>
      <c r="AT4" s="4"/>
      <c r="AU4" s="4"/>
      <c r="AV4" s="4"/>
      <c r="AW4" s="4"/>
      <c r="AX4" s="4"/>
      <c r="AY4" s="4"/>
    </row>
    <row r="5" spans="1:54" ht="15" x14ac:dyDescent="0.25">
      <c r="A5" s="108">
        <f>YampaRiverInflow.TotalOutflow!A5</f>
        <v>43983</v>
      </c>
      <c r="B5" s="9"/>
      <c r="C5" s="9"/>
      <c r="D5" s="9">
        <v>-5.6970000000000001</v>
      </c>
      <c r="E5" s="10">
        <v>10.185</v>
      </c>
      <c r="F5" s="10">
        <v>8.9730000000000008</v>
      </c>
      <c r="G5" s="10">
        <v>-56.872</v>
      </c>
      <c r="H5" s="10">
        <v>29.183</v>
      </c>
      <c r="I5" s="10">
        <v>-2.262</v>
      </c>
      <c r="J5" s="10">
        <v>-2.2789999999999999</v>
      </c>
      <c r="K5" s="10">
        <v>1.631</v>
      </c>
      <c r="L5" s="10">
        <v>-6.1520000000000001</v>
      </c>
      <c r="M5" s="10">
        <v>-8.4760000000000009</v>
      </c>
      <c r="N5" s="10">
        <v>24.515999999999998</v>
      </c>
      <c r="O5" s="10">
        <v>4.5979999999999999</v>
      </c>
      <c r="P5" s="10">
        <v>13.497999999999999</v>
      </c>
      <c r="Q5" s="10">
        <v>-26.187000000000001</v>
      </c>
      <c r="R5" s="10">
        <v>-3.3490000000000002</v>
      </c>
      <c r="S5" s="10">
        <v>4.0839999999999996</v>
      </c>
      <c r="T5" s="10">
        <v>-11.676</v>
      </c>
      <c r="U5" s="10">
        <v>-4.1000000000000002E-2</v>
      </c>
      <c r="V5" s="10">
        <v>5.609</v>
      </c>
      <c r="W5" s="10">
        <v>-3.698</v>
      </c>
      <c r="X5" s="10">
        <v>-11.834</v>
      </c>
      <c r="Y5" s="10">
        <v>-9.2289999999999992</v>
      </c>
      <c r="Z5" s="10">
        <v>-8.5180000000000007</v>
      </c>
      <c r="AA5" s="10">
        <v>-26.905999999999999</v>
      </c>
      <c r="AB5" s="10">
        <v>-30.081</v>
      </c>
      <c r="AC5" s="10">
        <v>1.8560000000000001</v>
      </c>
      <c r="AD5" s="10">
        <v>-14.717000000000001</v>
      </c>
      <c r="AE5" s="10">
        <v>-14.012</v>
      </c>
      <c r="AF5" s="10">
        <v>-1.52</v>
      </c>
      <c r="AG5" s="10">
        <v>-16.565999999999999</v>
      </c>
      <c r="AH5" s="10">
        <v>-17.778869999999998</v>
      </c>
      <c r="AI5" s="9">
        <v>-8.3348700000000004</v>
      </c>
      <c r="AJ5" s="9">
        <v>-5.4185299999999996</v>
      </c>
      <c r="AK5" s="9">
        <v>-7.2006999999999994</v>
      </c>
      <c r="AL5" s="9">
        <v>-0.73851239867699991</v>
      </c>
      <c r="AM5" s="9">
        <v>3.31216528727</v>
      </c>
      <c r="AN5" s="4"/>
      <c r="AO5" s="4"/>
      <c r="AP5" s="4"/>
      <c r="AQ5" s="4"/>
      <c r="AR5" s="4"/>
      <c r="AS5" s="4"/>
      <c r="AT5" s="4"/>
      <c r="AU5" s="4"/>
      <c r="AV5" s="4"/>
      <c r="AW5" s="4"/>
      <c r="AX5" s="4"/>
      <c r="AY5" s="4"/>
    </row>
    <row r="6" spans="1:54" ht="15" x14ac:dyDescent="0.25">
      <c r="A6" s="108">
        <f>YampaRiverInflow.TotalOutflow!A6</f>
        <v>44013</v>
      </c>
      <c r="B6" s="9"/>
      <c r="C6" s="9"/>
      <c r="D6" s="9">
        <v>-2.0230000000000001</v>
      </c>
      <c r="E6" s="10">
        <v>9.4459999999999997</v>
      </c>
      <c r="F6" s="10">
        <v>7.9630000000000001</v>
      </c>
      <c r="G6" s="10">
        <v>79.977000000000004</v>
      </c>
      <c r="H6" s="10">
        <v>-11.765000000000001</v>
      </c>
      <c r="I6" s="10">
        <v>-10.845000000000001</v>
      </c>
      <c r="J6" s="10">
        <v>-4.5999999999999999E-2</v>
      </c>
      <c r="K6" s="10">
        <v>-5.7720000000000002</v>
      </c>
      <c r="L6" s="10">
        <v>-9.9499999999999993</v>
      </c>
      <c r="M6" s="10">
        <v>-11.750999999999999</v>
      </c>
      <c r="N6" s="10">
        <v>20.866</v>
      </c>
      <c r="O6" s="10">
        <v>1.85</v>
      </c>
      <c r="P6" s="10">
        <v>3.0960000000000001</v>
      </c>
      <c r="Q6" s="10">
        <v>-10.608000000000001</v>
      </c>
      <c r="R6" s="10">
        <v>-7.6440000000000001</v>
      </c>
      <c r="S6" s="10">
        <v>8.1270000000000007</v>
      </c>
      <c r="T6" s="10">
        <v>-11.493</v>
      </c>
      <c r="U6" s="10">
        <v>10.728</v>
      </c>
      <c r="V6" s="10">
        <v>8.7200000000000006</v>
      </c>
      <c r="W6" s="10">
        <v>-1.2669999999999999</v>
      </c>
      <c r="X6" s="10">
        <v>-11.347</v>
      </c>
      <c r="Y6" s="10">
        <v>-18.335999999999999</v>
      </c>
      <c r="Z6" s="10">
        <v>-2.9430000000000001</v>
      </c>
      <c r="AA6" s="10">
        <v>-31.49</v>
      </c>
      <c r="AB6" s="10">
        <v>-20.471</v>
      </c>
      <c r="AC6" s="10">
        <v>-11.896000000000001</v>
      </c>
      <c r="AD6" s="10">
        <v>-5.8959999999999999</v>
      </c>
      <c r="AE6" s="10">
        <v>-9.4190000000000005</v>
      </c>
      <c r="AF6" s="10">
        <v>-9.65</v>
      </c>
      <c r="AG6" s="10">
        <v>-13.497</v>
      </c>
      <c r="AH6" s="10">
        <v>-20.782049999999998</v>
      </c>
      <c r="AI6" s="9">
        <v>-5.3935699999999995</v>
      </c>
      <c r="AJ6" s="9">
        <v>-16.034389999999998</v>
      </c>
      <c r="AK6" s="9">
        <v>-7.2505600000000001</v>
      </c>
      <c r="AL6" s="9">
        <v>-12.2247933908</v>
      </c>
      <c r="AM6" s="9">
        <v>-1.1186446296900001</v>
      </c>
      <c r="AN6" s="4"/>
      <c r="AO6" s="4"/>
      <c r="AP6" s="4"/>
      <c r="AQ6" s="4"/>
      <c r="AR6" s="4"/>
      <c r="AS6" s="4"/>
      <c r="AT6" s="4"/>
      <c r="AU6" s="4"/>
      <c r="AV6" s="4"/>
      <c r="AW6" s="4"/>
      <c r="AX6" s="4"/>
      <c r="AY6" s="4"/>
    </row>
    <row r="7" spans="1:54" ht="15" x14ac:dyDescent="0.25">
      <c r="A7" s="108">
        <f>YampaRiverInflow.TotalOutflow!A7</f>
        <v>44044</v>
      </c>
      <c r="B7" s="9"/>
      <c r="C7" s="9"/>
      <c r="D7" s="9">
        <v>-0.89700000000000002</v>
      </c>
      <c r="E7" s="10">
        <v>5.1120000000000001</v>
      </c>
      <c r="F7" s="10">
        <v>10.664999999999999</v>
      </c>
      <c r="G7" s="10">
        <v>5.9720000000000004</v>
      </c>
      <c r="H7" s="10">
        <v>-4.8890000000000002</v>
      </c>
      <c r="I7" s="10">
        <v>-3.1019999999999999</v>
      </c>
      <c r="J7" s="10">
        <v>12.827999999999999</v>
      </c>
      <c r="K7" s="10">
        <v>-4.125</v>
      </c>
      <c r="L7" s="10">
        <v>-0.66400000000000003</v>
      </c>
      <c r="M7" s="10">
        <v>-1.9179999999999999</v>
      </c>
      <c r="N7" s="10">
        <v>27.553999999999998</v>
      </c>
      <c r="O7" s="10">
        <v>4.3259999999999996</v>
      </c>
      <c r="P7" s="10">
        <v>3.7869999999999999</v>
      </c>
      <c r="Q7" s="10">
        <v>-3.95</v>
      </c>
      <c r="R7" s="10">
        <v>-0.94599999999999995</v>
      </c>
      <c r="S7" s="10">
        <v>2.1970000000000001</v>
      </c>
      <c r="T7" s="10">
        <v>-4.3259999999999996</v>
      </c>
      <c r="U7" s="10">
        <v>-10.675000000000001</v>
      </c>
      <c r="V7" s="10">
        <v>1.804</v>
      </c>
      <c r="W7" s="10">
        <v>4.2789999999999999</v>
      </c>
      <c r="X7" s="10">
        <v>-12.226000000000001</v>
      </c>
      <c r="Y7" s="10">
        <v>-3.8130000000000002</v>
      </c>
      <c r="Z7" s="10">
        <v>-0.78500000000000003</v>
      </c>
      <c r="AA7" s="10">
        <v>-7.6040000000000001</v>
      </c>
      <c r="AB7" s="10">
        <v>-5.4119999999999999</v>
      </c>
      <c r="AC7" s="10">
        <v>-13.86</v>
      </c>
      <c r="AD7" s="10">
        <v>-14.737</v>
      </c>
      <c r="AE7" s="10">
        <v>-6.2569999999999997</v>
      </c>
      <c r="AF7" s="10">
        <v>-22.553999999999998</v>
      </c>
      <c r="AG7" s="10">
        <v>-2.4489999999999998</v>
      </c>
      <c r="AH7" s="10">
        <v>-15.135450000000001</v>
      </c>
      <c r="AI7" s="9">
        <v>2.9768400000000002</v>
      </c>
      <c r="AJ7" s="9">
        <v>5.9177799999999996</v>
      </c>
      <c r="AK7" s="9">
        <v>3.3304999999999998</v>
      </c>
      <c r="AL7" s="9">
        <v>10.5769677696</v>
      </c>
      <c r="AM7" s="9">
        <v>-6.3205289276000007</v>
      </c>
      <c r="AN7" s="4"/>
      <c r="AO7" s="4"/>
      <c r="AP7" s="4"/>
      <c r="AQ7" s="4"/>
      <c r="AR7" s="4"/>
      <c r="AS7" s="4"/>
      <c r="AT7" s="4"/>
      <c r="AU7" s="4"/>
      <c r="AV7" s="4"/>
      <c r="AW7" s="4"/>
      <c r="AX7" s="4"/>
      <c r="AY7" s="4"/>
    </row>
    <row r="8" spans="1:54" ht="15" x14ac:dyDescent="0.25">
      <c r="A8" s="108">
        <f>YampaRiverInflow.TotalOutflow!A8</f>
        <v>44075</v>
      </c>
      <c r="B8" s="9"/>
      <c r="C8" s="9"/>
      <c r="D8" s="9">
        <v>-0.377</v>
      </c>
      <c r="E8" s="10">
        <v>12.664999999999999</v>
      </c>
      <c r="F8" s="10">
        <v>7.843</v>
      </c>
      <c r="G8" s="10">
        <v>21.111000000000001</v>
      </c>
      <c r="H8" s="10">
        <v>-9.8369999999999997</v>
      </c>
      <c r="I8" s="10">
        <v>10.523999999999999</v>
      </c>
      <c r="J8" s="10">
        <v>-8.4480000000000004</v>
      </c>
      <c r="K8" s="10">
        <v>-5.992</v>
      </c>
      <c r="L8" s="10">
        <v>7.3310000000000004</v>
      </c>
      <c r="M8" s="10">
        <v>-4.6890000000000001</v>
      </c>
      <c r="N8" s="10">
        <v>14.712999999999999</v>
      </c>
      <c r="O8" s="10">
        <v>2.484</v>
      </c>
      <c r="P8" s="10">
        <v>5.2409999999999997</v>
      </c>
      <c r="Q8" s="10">
        <v>-12.904</v>
      </c>
      <c r="R8" s="10">
        <v>8.5779999999999994</v>
      </c>
      <c r="S8" s="10">
        <v>15.861000000000001</v>
      </c>
      <c r="T8" s="10">
        <v>4.218</v>
      </c>
      <c r="U8" s="10">
        <v>2.15</v>
      </c>
      <c r="V8" s="10">
        <v>-6.8959999999999999</v>
      </c>
      <c r="W8" s="10">
        <v>-12.975</v>
      </c>
      <c r="X8" s="10">
        <v>-7.1189999999999998</v>
      </c>
      <c r="Y8" s="10">
        <v>-2.2879999999999998</v>
      </c>
      <c r="Z8" s="10">
        <v>-15.519</v>
      </c>
      <c r="AA8" s="10">
        <v>-21.178000000000001</v>
      </c>
      <c r="AB8" s="10">
        <v>-6.0739999999999998</v>
      </c>
      <c r="AC8" s="10">
        <v>-3.6960000000000002</v>
      </c>
      <c r="AD8" s="10">
        <v>0.23</v>
      </c>
      <c r="AE8" s="10">
        <v>-2.0470000000000002</v>
      </c>
      <c r="AF8" s="10">
        <v>-1.55</v>
      </c>
      <c r="AG8" s="10">
        <v>8.7729999999999997</v>
      </c>
      <c r="AH8" s="10">
        <v>-8.4957199999999986</v>
      </c>
      <c r="AI8" s="9">
        <v>10.460270000000001</v>
      </c>
      <c r="AJ8" s="9">
        <v>-5.7617600000000007</v>
      </c>
      <c r="AK8" s="9">
        <v>-2.9507099999999999</v>
      </c>
      <c r="AL8" s="9">
        <v>5.5732644647899994</v>
      </c>
      <c r="AM8" s="9">
        <v>7.3737107418200001</v>
      </c>
      <c r="AN8" s="4"/>
      <c r="AO8" s="4"/>
      <c r="AP8" s="4"/>
      <c r="AQ8" s="4"/>
      <c r="AR8" s="4"/>
      <c r="AS8" s="4"/>
      <c r="AT8" s="4"/>
      <c r="AU8" s="4"/>
      <c r="AV8" s="4"/>
      <c r="AW8" s="4"/>
      <c r="AX8" s="4"/>
      <c r="AY8" s="4"/>
    </row>
    <row r="9" spans="1:54" ht="15" x14ac:dyDescent="0.25">
      <c r="A9" s="108">
        <f>YampaRiverInflow.TotalOutflow!A9</f>
        <v>44105</v>
      </c>
      <c r="B9" s="9"/>
      <c r="C9" s="9"/>
      <c r="D9" s="9">
        <v>2.484</v>
      </c>
      <c r="E9" s="10">
        <v>14.252000000000001</v>
      </c>
      <c r="F9" s="10">
        <v>9.3710000000000004</v>
      </c>
      <c r="G9" s="10">
        <v>15.488</v>
      </c>
      <c r="H9" s="10">
        <v>-6.1580000000000004</v>
      </c>
      <c r="I9" s="10">
        <v>3.9750000000000001</v>
      </c>
      <c r="J9" s="10">
        <v>-1.39</v>
      </c>
      <c r="K9" s="10">
        <v>1.2050000000000001</v>
      </c>
      <c r="L9" s="10">
        <v>5.649</v>
      </c>
      <c r="M9" s="10">
        <v>-0.52300000000000002</v>
      </c>
      <c r="N9" s="10">
        <v>14.474</v>
      </c>
      <c r="O9" s="10">
        <v>4.5730000000000004</v>
      </c>
      <c r="P9" s="10">
        <v>16.068000000000001</v>
      </c>
      <c r="Q9" s="10">
        <v>-0.16700000000000001</v>
      </c>
      <c r="R9" s="10">
        <v>3.9340000000000002</v>
      </c>
      <c r="S9" s="10">
        <v>-8.1950000000000003</v>
      </c>
      <c r="T9" s="10">
        <v>1.153</v>
      </c>
      <c r="U9" s="10">
        <v>4.8550000000000004</v>
      </c>
      <c r="V9" s="10">
        <v>-2.7719999999999998</v>
      </c>
      <c r="W9" s="10">
        <v>10.111000000000001</v>
      </c>
      <c r="X9" s="10">
        <v>-7.88</v>
      </c>
      <c r="Y9" s="10">
        <v>4.2610000000000001</v>
      </c>
      <c r="Z9" s="10">
        <v>-9.0299999999999994</v>
      </c>
      <c r="AA9" s="10">
        <v>-19.219000000000001</v>
      </c>
      <c r="AB9" s="10">
        <v>-22.152000000000001</v>
      </c>
      <c r="AC9" s="10">
        <v>1.0089999999999999</v>
      </c>
      <c r="AD9" s="10">
        <v>-7.5469999999999997</v>
      </c>
      <c r="AE9" s="10">
        <v>3.0539999999999998</v>
      </c>
      <c r="AF9" s="10">
        <v>-0.55300000000000005</v>
      </c>
      <c r="AG9" s="10">
        <v>-10.613</v>
      </c>
      <c r="AH9" s="10">
        <v>-11.085850000000001</v>
      </c>
      <c r="AI9" s="9">
        <v>5.77902</v>
      </c>
      <c r="AJ9" s="9">
        <v>-2.5799099999999999</v>
      </c>
      <c r="AK9" s="9">
        <v>11.36007</v>
      </c>
      <c r="AL9" s="9">
        <v>13.2843884321</v>
      </c>
      <c r="AM9" s="9">
        <v>-7.7399921552699995</v>
      </c>
      <c r="AN9" s="4"/>
      <c r="AO9" s="4"/>
      <c r="AP9" s="4"/>
      <c r="AQ9" s="4"/>
      <c r="AR9" s="4"/>
      <c r="AS9" s="4"/>
      <c r="AT9" s="4"/>
      <c r="AU9" s="4"/>
      <c r="AV9" s="4"/>
      <c r="AW9" s="4"/>
      <c r="AX9" s="4"/>
      <c r="AY9" s="4"/>
    </row>
    <row r="10" spans="1:54" ht="15" x14ac:dyDescent="0.25">
      <c r="A10" s="108">
        <f>YampaRiverInflow.TotalOutflow!A10</f>
        <v>44136</v>
      </c>
      <c r="B10" s="9"/>
      <c r="C10" s="9"/>
      <c r="D10" s="9">
        <v>3.5089999999999999</v>
      </c>
      <c r="E10" s="10">
        <v>10.364000000000001</v>
      </c>
      <c r="F10" s="10">
        <v>11.958</v>
      </c>
      <c r="G10" s="10">
        <v>26.683</v>
      </c>
      <c r="H10" s="10">
        <v>-13.926</v>
      </c>
      <c r="I10" s="10">
        <v>-7.468</v>
      </c>
      <c r="J10" s="10">
        <v>-28.899000000000001</v>
      </c>
      <c r="K10" s="10">
        <v>2.085</v>
      </c>
      <c r="L10" s="10">
        <v>8.407</v>
      </c>
      <c r="M10" s="10">
        <v>-0.58899999999999997</v>
      </c>
      <c r="N10" s="10">
        <v>22.443999999999999</v>
      </c>
      <c r="O10" s="10">
        <v>6.7830000000000004</v>
      </c>
      <c r="P10" s="10">
        <v>12.221</v>
      </c>
      <c r="Q10" s="10">
        <v>-13.337999999999999</v>
      </c>
      <c r="R10" s="10">
        <v>4.8029999999999999</v>
      </c>
      <c r="S10" s="10">
        <v>7.5140000000000002</v>
      </c>
      <c r="T10" s="10">
        <v>2.7349999999999999</v>
      </c>
      <c r="U10" s="10">
        <v>6.601</v>
      </c>
      <c r="V10" s="10">
        <v>0.97699999999999998</v>
      </c>
      <c r="W10" s="10">
        <v>8.3629999999999995</v>
      </c>
      <c r="X10" s="10">
        <v>1.911</v>
      </c>
      <c r="Y10" s="10">
        <v>-3.2410000000000001</v>
      </c>
      <c r="Z10" s="10">
        <v>2.9350000000000001</v>
      </c>
      <c r="AA10" s="10">
        <v>-7.6369999999999996</v>
      </c>
      <c r="AB10" s="10">
        <v>3.4329999999999998</v>
      </c>
      <c r="AC10" s="10">
        <v>5.0679999999999996</v>
      </c>
      <c r="AD10" s="10">
        <v>-2.4470000000000001</v>
      </c>
      <c r="AE10" s="10">
        <v>9.4309999999999992</v>
      </c>
      <c r="AF10" s="10">
        <v>-7.2889999999999997</v>
      </c>
      <c r="AG10" s="10">
        <v>-3.6389999999999998</v>
      </c>
      <c r="AH10" s="10">
        <v>0.89403999999999995</v>
      </c>
      <c r="AI10" s="9">
        <v>10.06827</v>
      </c>
      <c r="AJ10" s="9">
        <v>6.3182299999999998</v>
      </c>
      <c r="AK10" s="9">
        <v>14.429110000000001</v>
      </c>
      <c r="AL10" s="9">
        <v>13.142818181799999</v>
      </c>
      <c r="AM10" s="9">
        <v>-3.7337908998399998</v>
      </c>
      <c r="AN10" s="4"/>
      <c r="AO10" s="4"/>
      <c r="AP10" s="4"/>
      <c r="AQ10" s="4"/>
      <c r="AR10" s="4"/>
      <c r="AS10" s="4"/>
      <c r="AT10" s="4"/>
      <c r="AU10" s="4"/>
      <c r="AV10" s="4"/>
      <c r="AW10" s="4"/>
      <c r="AX10" s="4"/>
      <c r="AY10" s="4"/>
    </row>
    <row r="11" spans="1:54" ht="15" x14ac:dyDescent="0.25">
      <c r="A11" s="108">
        <f>YampaRiverInflow.TotalOutflow!A11</f>
        <v>44166</v>
      </c>
      <c r="B11" s="9"/>
      <c r="C11" s="9"/>
      <c r="D11" s="9">
        <v>11.791</v>
      </c>
      <c r="E11" s="10">
        <v>17.004000000000001</v>
      </c>
      <c r="F11" s="10">
        <v>9.5869999999999997</v>
      </c>
      <c r="G11" s="10">
        <v>0.30399999999999999</v>
      </c>
      <c r="H11" s="10">
        <v>-3.339</v>
      </c>
      <c r="I11" s="10">
        <v>-11.507999999999999</v>
      </c>
      <c r="J11" s="10">
        <v>-10.381</v>
      </c>
      <c r="K11" s="10">
        <v>5.13</v>
      </c>
      <c r="L11" s="10">
        <v>6.2859999999999996</v>
      </c>
      <c r="M11" s="10">
        <v>3.5110000000000001</v>
      </c>
      <c r="N11" s="10">
        <v>17.72</v>
      </c>
      <c r="O11" s="10">
        <v>8.3699999999999992</v>
      </c>
      <c r="P11" s="10">
        <v>26.24</v>
      </c>
      <c r="Q11" s="10">
        <v>9.7059999999999995</v>
      </c>
      <c r="R11" s="10">
        <v>15.848000000000001</v>
      </c>
      <c r="S11" s="10">
        <v>94.941000000000003</v>
      </c>
      <c r="T11" s="10">
        <v>-1.6679999999999999</v>
      </c>
      <c r="U11" s="10">
        <v>27.11</v>
      </c>
      <c r="V11" s="10">
        <v>15.473000000000001</v>
      </c>
      <c r="W11" s="10">
        <v>23.396999999999998</v>
      </c>
      <c r="X11" s="10">
        <v>-21.466999999999999</v>
      </c>
      <c r="Y11" s="10">
        <v>-1.9690000000000001</v>
      </c>
      <c r="Z11" s="10">
        <v>6.1689999999999996</v>
      </c>
      <c r="AA11" s="10">
        <v>-8.734</v>
      </c>
      <c r="AB11" s="10">
        <v>2.1890000000000001</v>
      </c>
      <c r="AC11" s="10">
        <v>6.22</v>
      </c>
      <c r="AD11" s="10">
        <v>-1.919</v>
      </c>
      <c r="AE11" s="10">
        <v>-0.40100000000000002</v>
      </c>
      <c r="AF11" s="10">
        <v>-10.759</v>
      </c>
      <c r="AG11" s="10">
        <v>-7.3310000000000004</v>
      </c>
      <c r="AH11" s="10">
        <v>7.5781999999999998</v>
      </c>
      <c r="AI11" s="9">
        <v>10.29767</v>
      </c>
      <c r="AJ11" s="9">
        <v>-5.8699700000000004</v>
      </c>
      <c r="AK11" s="9">
        <v>24.633080000000003</v>
      </c>
      <c r="AL11" s="9">
        <v>23.363190082799999</v>
      </c>
      <c r="AM11" s="9">
        <v>-4.4305979113900005</v>
      </c>
      <c r="AN11" s="4"/>
      <c r="AO11" s="4"/>
      <c r="AP11" s="4"/>
      <c r="AQ11" s="4"/>
      <c r="AR11" s="4"/>
      <c r="AS11" s="4"/>
      <c r="AT11" s="4"/>
      <c r="AU11" s="4"/>
      <c r="AV11" s="4"/>
      <c r="AW11" s="4"/>
      <c r="AX11" s="4"/>
      <c r="AY11" s="4"/>
    </row>
    <row r="12" spans="1:54" ht="15" x14ac:dyDescent="0.25">
      <c r="A12" s="108">
        <f>YampaRiverInflow.TotalOutflow!A12</f>
        <v>44197</v>
      </c>
      <c r="B12" s="9"/>
      <c r="C12" s="9"/>
      <c r="D12" s="9">
        <v>10.228</v>
      </c>
      <c r="E12" s="10">
        <v>20.103999999999999</v>
      </c>
      <c r="F12" s="10">
        <v>1.06</v>
      </c>
      <c r="G12" s="10">
        <v>-6.7050000000000001</v>
      </c>
      <c r="H12" s="10">
        <v>5.38</v>
      </c>
      <c r="I12" s="10">
        <v>6.5129999999999999</v>
      </c>
      <c r="J12" s="10">
        <v>-4.4320000000000004</v>
      </c>
      <c r="K12" s="10">
        <v>5.085</v>
      </c>
      <c r="L12" s="10">
        <v>4.3979999999999997</v>
      </c>
      <c r="M12" s="10">
        <v>1.542</v>
      </c>
      <c r="N12" s="10">
        <v>7.4649999999999999</v>
      </c>
      <c r="O12" s="10">
        <v>6.9909999999999997</v>
      </c>
      <c r="P12" s="10">
        <v>-30.036999999999999</v>
      </c>
      <c r="Q12" s="10">
        <v>0.34799999999999998</v>
      </c>
      <c r="R12" s="10">
        <v>8.1069999999999993</v>
      </c>
      <c r="S12" s="10">
        <v>-4.0170000000000003</v>
      </c>
      <c r="T12" s="10">
        <v>-0.42499999999999999</v>
      </c>
      <c r="U12" s="10">
        <v>-9.2249999999999996</v>
      </c>
      <c r="V12" s="10">
        <v>16.908000000000001</v>
      </c>
      <c r="W12" s="10">
        <v>1.482</v>
      </c>
      <c r="X12" s="10">
        <v>-11.156000000000001</v>
      </c>
      <c r="Y12" s="10">
        <v>-10.212999999999999</v>
      </c>
      <c r="Z12" s="10">
        <v>-20.742999999999999</v>
      </c>
      <c r="AA12" s="10">
        <v>-9.2750000000000004</v>
      </c>
      <c r="AB12" s="10">
        <v>-13.997999999999999</v>
      </c>
      <c r="AC12" s="10">
        <v>-0.47799999999999998</v>
      </c>
      <c r="AD12" s="10">
        <v>-2.403</v>
      </c>
      <c r="AE12" s="10">
        <v>3.4119999999999999</v>
      </c>
      <c r="AF12" s="10">
        <v>-10.265000000000001</v>
      </c>
      <c r="AG12" s="10">
        <v>17.93282</v>
      </c>
      <c r="AH12" s="10">
        <v>-2.55436</v>
      </c>
      <c r="AI12" s="9">
        <v>-2.7433800000000002</v>
      </c>
      <c r="AJ12" s="9">
        <v>-21.323439999999998</v>
      </c>
      <c r="AK12" s="9">
        <v>2.6227190070699997</v>
      </c>
      <c r="AL12" s="9">
        <v>1.4601900836399999</v>
      </c>
      <c r="AM12" s="9">
        <v>18.143000000000001</v>
      </c>
      <c r="AN12" s="4"/>
      <c r="AO12" s="4"/>
      <c r="AP12" s="4"/>
      <c r="AQ12" s="4"/>
      <c r="AR12" s="4"/>
      <c r="AS12" s="4"/>
      <c r="AT12" s="4"/>
      <c r="AU12" s="4"/>
      <c r="AV12" s="4"/>
      <c r="AW12" s="4"/>
      <c r="AX12" s="4"/>
      <c r="AY12" s="4"/>
    </row>
    <row r="13" spans="1:54" ht="15" x14ac:dyDescent="0.25">
      <c r="A13" s="108">
        <f>YampaRiverInflow.TotalOutflow!A13</f>
        <v>44228</v>
      </c>
      <c r="B13" s="9"/>
      <c r="C13" s="9"/>
      <c r="D13" s="9">
        <v>-1.032</v>
      </c>
      <c r="E13" s="10">
        <v>17.045999999999999</v>
      </c>
      <c r="F13" s="10">
        <v>28.591000000000001</v>
      </c>
      <c r="G13" s="10">
        <v>33.414000000000001</v>
      </c>
      <c r="H13" s="10">
        <v>22.41</v>
      </c>
      <c r="I13" s="10">
        <v>32.200000000000003</v>
      </c>
      <c r="J13" s="10">
        <v>-3.0870000000000002</v>
      </c>
      <c r="K13" s="10">
        <v>5.883</v>
      </c>
      <c r="L13" s="10">
        <v>-0.33700000000000002</v>
      </c>
      <c r="M13" s="10">
        <v>5.5730000000000004</v>
      </c>
      <c r="N13" s="10">
        <v>9.9540000000000006</v>
      </c>
      <c r="O13" s="10">
        <v>4.1059999999999999</v>
      </c>
      <c r="P13" s="10">
        <v>-45.491</v>
      </c>
      <c r="Q13" s="10">
        <v>-8.9390000000000001</v>
      </c>
      <c r="R13" s="10">
        <v>14.935</v>
      </c>
      <c r="S13" s="10">
        <v>-2.7170000000000001</v>
      </c>
      <c r="T13" s="10">
        <v>1.121</v>
      </c>
      <c r="U13" s="10">
        <v>-12.965</v>
      </c>
      <c r="V13" s="10">
        <v>0.91800000000000004</v>
      </c>
      <c r="W13" s="10">
        <v>1.9139999999999999</v>
      </c>
      <c r="X13" s="10">
        <v>-9.2040000000000006</v>
      </c>
      <c r="Y13" s="10">
        <v>-8.66</v>
      </c>
      <c r="Z13" s="10">
        <v>-7.7130000000000001</v>
      </c>
      <c r="AA13" s="10">
        <v>-7.8449999999999998</v>
      </c>
      <c r="AB13" s="10">
        <v>-18.251999999999999</v>
      </c>
      <c r="AC13" s="10">
        <v>-3.117</v>
      </c>
      <c r="AD13" s="10">
        <v>-7.3280000000000003</v>
      </c>
      <c r="AE13" s="10">
        <v>1.02</v>
      </c>
      <c r="AF13" s="10">
        <v>-14.303000000000001</v>
      </c>
      <c r="AG13" s="10">
        <v>-13.95496</v>
      </c>
      <c r="AH13" s="10">
        <v>-11.963200000000001</v>
      </c>
      <c r="AI13" s="9">
        <v>-5.2006099999999993</v>
      </c>
      <c r="AJ13" s="9">
        <v>-1.8404100000000001</v>
      </c>
      <c r="AK13" s="9">
        <v>4.1879586768900001</v>
      </c>
      <c r="AL13" s="9">
        <v>8.4784876017200013</v>
      </c>
      <c r="AM13" s="9">
        <v>14.496</v>
      </c>
      <c r="AN13" s="4"/>
      <c r="AO13" s="4"/>
      <c r="AP13" s="4"/>
      <c r="AQ13" s="4"/>
      <c r="AR13" s="4"/>
      <c r="AS13" s="4"/>
      <c r="AT13" s="4"/>
      <c r="AU13" s="4"/>
      <c r="AV13" s="4"/>
      <c r="AW13" s="4"/>
      <c r="AX13" s="4"/>
      <c r="AY13" s="4"/>
    </row>
    <row r="14" spans="1:54" ht="15" x14ac:dyDescent="0.25">
      <c r="A14" s="108">
        <f>YampaRiverInflow.TotalOutflow!A14</f>
        <v>44256</v>
      </c>
      <c r="B14" s="9"/>
      <c r="C14" s="9"/>
      <c r="D14" s="9">
        <v>-3.0489999999999999</v>
      </c>
      <c r="E14" s="10">
        <v>6.1710000000000003</v>
      </c>
      <c r="F14" s="10">
        <v>11.651999999999999</v>
      </c>
      <c r="G14" s="10">
        <v>31.146000000000001</v>
      </c>
      <c r="H14" s="10">
        <v>5.4130000000000003</v>
      </c>
      <c r="I14" s="10">
        <v>22.428000000000001</v>
      </c>
      <c r="J14" s="10">
        <v>-10.952999999999999</v>
      </c>
      <c r="K14" s="10">
        <v>-3.7189999999999999</v>
      </c>
      <c r="L14" s="10">
        <v>-8.3870000000000005</v>
      </c>
      <c r="M14" s="10">
        <v>14.401999999999999</v>
      </c>
      <c r="N14" s="10">
        <v>2.5150000000000001</v>
      </c>
      <c r="O14" s="10">
        <v>-1.482</v>
      </c>
      <c r="P14" s="10">
        <v>-85.617000000000004</v>
      </c>
      <c r="Q14" s="10">
        <v>-18.977</v>
      </c>
      <c r="R14" s="10">
        <v>-3.0750000000000002</v>
      </c>
      <c r="S14" s="10">
        <v>33.225999999999999</v>
      </c>
      <c r="T14" s="10">
        <v>11.038</v>
      </c>
      <c r="U14" s="10">
        <v>4.673</v>
      </c>
      <c r="V14" s="10">
        <v>4.1000000000000002E-2</v>
      </c>
      <c r="W14" s="10">
        <v>8.1969999999999992</v>
      </c>
      <c r="X14" s="10">
        <v>5.577</v>
      </c>
      <c r="Y14" s="10">
        <v>-5.0199999999999996</v>
      </c>
      <c r="Z14" s="10">
        <v>-3.68</v>
      </c>
      <c r="AA14" s="10">
        <v>-25.69</v>
      </c>
      <c r="AB14" s="10">
        <v>16.045999999999999</v>
      </c>
      <c r="AC14" s="10">
        <v>-10.304</v>
      </c>
      <c r="AD14" s="10">
        <v>-11.891999999999999</v>
      </c>
      <c r="AE14" s="10">
        <v>0.318</v>
      </c>
      <c r="AF14" s="10">
        <v>-9.7430000000000003</v>
      </c>
      <c r="AG14" s="10">
        <v>-12.145200000000001</v>
      </c>
      <c r="AH14" s="10">
        <v>-6.3741000000000003</v>
      </c>
      <c r="AI14" s="9">
        <v>-11.246979999999999</v>
      </c>
      <c r="AJ14" s="9">
        <v>-5.8244099999999994</v>
      </c>
      <c r="AK14" s="9">
        <v>-14.067462812699999</v>
      </c>
      <c r="AL14" s="9">
        <v>-0.28571900964999997</v>
      </c>
      <c r="AM14" s="9">
        <v>8.0129999999999999</v>
      </c>
      <c r="AN14" s="4"/>
      <c r="AO14" s="4"/>
      <c r="AP14" s="4"/>
      <c r="AQ14" s="4"/>
      <c r="AR14" s="4"/>
      <c r="AS14" s="4"/>
      <c r="AT14" s="4"/>
      <c r="AU14" s="4"/>
      <c r="AV14" s="4"/>
      <c r="AW14" s="4"/>
      <c r="AX14" s="4"/>
      <c r="AY14" s="4"/>
    </row>
    <row r="15" spans="1:54" ht="15" x14ac:dyDescent="0.25">
      <c r="A15" s="108">
        <f>YampaRiverInflow.TotalOutflow!A15</f>
        <v>44287</v>
      </c>
      <c r="B15" s="9"/>
      <c r="C15" s="9"/>
      <c r="D15" s="9">
        <v>-7.1550000000000002</v>
      </c>
      <c r="E15" s="10">
        <v>7.52</v>
      </c>
      <c r="F15" s="10">
        <v>-11.246</v>
      </c>
      <c r="G15" s="10">
        <v>4.5250000000000004</v>
      </c>
      <c r="H15" s="10">
        <v>-15.333</v>
      </c>
      <c r="I15" s="10">
        <v>18.954000000000001</v>
      </c>
      <c r="J15" s="10">
        <v>-3.2869999999999999</v>
      </c>
      <c r="K15" s="10">
        <v>-15.096</v>
      </c>
      <c r="L15" s="10">
        <v>0.37</v>
      </c>
      <c r="M15" s="10">
        <v>14.292</v>
      </c>
      <c r="N15" s="10">
        <v>5.7640000000000002</v>
      </c>
      <c r="O15" s="10">
        <v>12.843999999999999</v>
      </c>
      <c r="P15" s="10">
        <v>-51.061999999999998</v>
      </c>
      <c r="Q15" s="10">
        <v>-15.113</v>
      </c>
      <c r="R15" s="10">
        <v>-4.2430000000000003</v>
      </c>
      <c r="S15" s="10">
        <v>-7.5759999999999996</v>
      </c>
      <c r="T15" s="10">
        <v>15.396000000000001</v>
      </c>
      <c r="U15" s="10">
        <v>39.173999999999999</v>
      </c>
      <c r="V15" s="10">
        <v>-0.41699999999999998</v>
      </c>
      <c r="W15" s="10">
        <v>-3.9380000000000002</v>
      </c>
      <c r="X15" s="10">
        <v>0.93100000000000005</v>
      </c>
      <c r="Y15" s="10">
        <v>-11.872999999999999</v>
      </c>
      <c r="Z15" s="10">
        <v>-13.384</v>
      </c>
      <c r="AA15" s="10">
        <v>-6.9089999999999998</v>
      </c>
      <c r="AB15" s="10">
        <v>4.298</v>
      </c>
      <c r="AC15" s="10">
        <v>-1.605</v>
      </c>
      <c r="AD15" s="10">
        <v>-3.3879999999999999</v>
      </c>
      <c r="AE15" s="10">
        <v>-8.2620000000000005</v>
      </c>
      <c r="AF15" s="10">
        <v>-14.076000000000001</v>
      </c>
      <c r="AG15" s="10">
        <v>-15.64438</v>
      </c>
      <c r="AH15" s="10">
        <v>-20.393439999999998</v>
      </c>
      <c r="AI15" s="9">
        <v>-12.259069999999999</v>
      </c>
      <c r="AJ15" s="9">
        <v>-6.0398699999999996</v>
      </c>
      <c r="AK15" s="9">
        <v>14.1864628099</v>
      </c>
      <c r="AL15" s="9">
        <v>-8.4453140515699996</v>
      </c>
      <c r="AM15" s="9">
        <v>13.148999999999999</v>
      </c>
      <c r="AN15" s="4"/>
      <c r="AO15" s="4"/>
      <c r="AP15" s="4"/>
      <c r="AQ15" s="4"/>
      <c r="AR15" s="4"/>
      <c r="AS15" s="4"/>
      <c r="AT15" s="4"/>
      <c r="AU15" s="4"/>
      <c r="AV15" s="4"/>
      <c r="AW15" s="4"/>
      <c r="AX15" s="4"/>
      <c r="AY15" s="4"/>
    </row>
    <row r="16" spans="1:54" ht="15" x14ac:dyDescent="0.25">
      <c r="A16" s="108">
        <f>YampaRiverInflow.TotalOutflow!A16</f>
        <v>44317</v>
      </c>
      <c r="B16" s="9"/>
      <c r="C16" s="9"/>
      <c r="D16" s="9">
        <v>0.56699999999999995</v>
      </c>
      <c r="E16" s="10">
        <v>12.454000000000001</v>
      </c>
      <c r="F16" s="10">
        <v>4.819</v>
      </c>
      <c r="G16" s="10">
        <v>26.466999999999999</v>
      </c>
      <c r="H16" s="10">
        <v>-2.0129999999999999</v>
      </c>
      <c r="I16" s="10">
        <v>-11.66</v>
      </c>
      <c r="J16" s="10">
        <v>0.27800000000000002</v>
      </c>
      <c r="K16" s="10">
        <v>-5.2439999999999998</v>
      </c>
      <c r="L16" s="10">
        <v>-3.9220000000000002</v>
      </c>
      <c r="M16" s="10">
        <v>17</v>
      </c>
      <c r="N16" s="10">
        <v>7.5990000000000002</v>
      </c>
      <c r="O16" s="10">
        <v>4.7030000000000003</v>
      </c>
      <c r="P16" s="10">
        <v>-61.749000000000002</v>
      </c>
      <c r="Q16" s="10">
        <v>-4.7960000000000003</v>
      </c>
      <c r="R16" s="10">
        <v>-13.974</v>
      </c>
      <c r="S16" s="10">
        <v>-8.2089999999999996</v>
      </c>
      <c r="T16" s="10">
        <v>11.73</v>
      </c>
      <c r="U16" s="10">
        <v>21.998999999999999</v>
      </c>
      <c r="V16" s="10">
        <v>0.111</v>
      </c>
      <c r="W16" s="10">
        <v>-14.868</v>
      </c>
      <c r="X16" s="10">
        <v>-7.181</v>
      </c>
      <c r="Y16" s="10">
        <v>-5.67</v>
      </c>
      <c r="Z16" s="10">
        <v>-33.700000000000003</v>
      </c>
      <c r="AA16" s="10">
        <v>-4.7220000000000004</v>
      </c>
      <c r="AB16" s="10">
        <v>-17.382000000000001</v>
      </c>
      <c r="AC16" s="10">
        <v>-33.279000000000003</v>
      </c>
      <c r="AD16" s="10">
        <v>-5.4210000000000003</v>
      </c>
      <c r="AE16" s="10">
        <v>-5.2460000000000004</v>
      </c>
      <c r="AF16" s="10">
        <v>3.149</v>
      </c>
      <c r="AG16" s="10">
        <v>-9.5569299999999995</v>
      </c>
      <c r="AH16" s="10">
        <v>4.5381899999999993</v>
      </c>
      <c r="AI16" s="9">
        <v>2.7454499999999999</v>
      </c>
      <c r="AJ16" s="9">
        <v>4.5651899999999994</v>
      </c>
      <c r="AK16" s="9">
        <v>0.109545453554</v>
      </c>
      <c r="AL16" s="9">
        <v>8.5840991759299996</v>
      </c>
      <c r="AM16" s="9">
        <v>15.768000000000001</v>
      </c>
      <c r="AN16" s="4"/>
      <c r="AO16" s="4"/>
      <c r="AP16" s="4"/>
      <c r="AQ16" s="4"/>
      <c r="AR16" s="4"/>
      <c r="AS16" s="4"/>
      <c r="AT16" s="4"/>
      <c r="AU16" s="4"/>
      <c r="AV16" s="4"/>
      <c r="AW16" s="4"/>
      <c r="AX16" s="4"/>
      <c r="AY16" s="4"/>
    </row>
    <row r="17" spans="1:51" ht="15" x14ac:dyDescent="0.25">
      <c r="A17" s="108">
        <f>YampaRiverInflow.TotalOutflow!A17</f>
        <v>44348</v>
      </c>
      <c r="B17" s="9"/>
      <c r="C17" s="9"/>
      <c r="D17" s="9">
        <v>-5.6970000000000001</v>
      </c>
      <c r="E17" s="10">
        <v>8.9730000000000008</v>
      </c>
      <c r="F17" s="10">
        <v>-56.872</v>
      </c>
      <c r="G17" s="10">
        <v>29.183</v>
      </c>
      <c r="H17" s="10">
        <v>-2.262</v>
      </c>
      <c r="I17" s="10">
        <v>-2.2789999999999999</v>
      </c>
      <c r="J17" s="10">
        <v>1.631</v>
      </c>
      <c r="K17" s="10">
        <v>-6.1520000000000001</v>
      </c>
      <c r="L17" s="10">
        <v>-8.4760000000000009</v>
      </c>
      <c r="M17" s="10">
        <v>24.515999999999998</v>
      </c>
      <c r="N17" s="10">
        <v>4.5979999999999999</v>
      </c>
      <c r="O17" s="10">
        <v>13.497999999999999</v>
      </c>
      <c r="P17" s="10">
        <v>-26.187000000000001</v>
      </c>
      <c r="Q17" s="10">
        <v>-3.3490000000000002</v>
      </c>
      <c r="R17" s="10">
        <v>4.0839999999999996</v>
      </c>
      <c r="S17" s="10">
        <v>-11.676</v>
      </c>
      <c r="T17" s="10">
        <v>-4.1000000000000002E-2</v>
      </c>
      <c r="U17" s="10">
        <v>5.609</v>
      </c>
      <c r="V17" s="10">
        <v>-3.698</v>
      </c>
      <c r="W17" s="10">
        <v>-11.834</v>
      </c>
      <c r="X17" s="10">
        <v>-9.2289999999999992</v>
      </c>
      <c r="Y17" s="10">
        <v>-8.5180000000000007</v>
      </c>
      <c r="Z17" s="10">
        <v>-26.905999999999999</v>
      </c>
      <c r="AA17" s="10">
        <v>-30.081</v>
      </c>
      <c r="AB17" s="10">
        <v>1.8560000000000001</v>
      </c>
      <c r="AC17" s="10">
        <v>-14.717000000000001</v>
      </c>
      <c r="AD17" s="10">
        <v>-14.012</v>
      </c>
      <c r="AE17" s="10">
        <v>-1.52</v>
      </c>
      <c r="AF17" s="10">
        <v>-16.565999999999999</v>
      </c>
      <c r="AG17" s="10">
        <v>-17.778869999999998</v>
      </c>
      <c r="AH17" s="10">
        <v>-8.3348700000000004</v>
      </c>
      <c r="AI17" s="9">
        <v>-5.4185299999999996</v>
      </c>
      <c r="AJ17" s="9">
        <v>-7.2006999999999994</v>
      </c>
      <c r="AK17" s="9">
        <v>-0.73851239867699991</v>
      </c>
      <c r="AL17" s="9">
        <v>3.31216528727</v>
      </c>
      <c r="AM17" s="9">
        <v>10.185</v>
      </c>
      <c r="AN17" s="4"/>
      <c r="AO17" s="4"/>
      <c r="AP17" s="4"/>
      <c r="AQ17" s="4"/>
      <c r="AR17" s="4"/>
      <c r="AS17" s="4"/>
      <c r="AT17" s="4"/>
      <c r="AU17" s="4"/>
      <c r="AV17" s="4"/>
      <c r="AW17" s="4"/>
      <c r="AX17" s="4"/>
      <c r="AY17" s="4"/>
    </row>
    <row r="18" spans="1:51" ht="15" x14ac:dyDescent="0.25">
      <c r="A18" s="108">
        <f>YampaRiverInflow.TotalOutflow!A18</f>
        <v>44378</v>
      </c>
      <c r="B18" s="9"/>
      <c r="C18" s="9"/>
      <c r="D18" s="9">
        <v>-2.0230000000000001</v>
      </c>
      <c r="E18" s="10">
        <v>7.9630000000000001</v>
      </c>
      <c r="F18" s="10">
        <v>79.977000000000004</v>
      </c>
      <c r="G18" s="10">
        <v>-11.765000000000001</v>
      </c>
      <c r="H18" s="10">
        <v>-10.845000000000001</v>
      </c>
      <c r="I18" s="10">
        <v>-4.5999999999999999E-2</v>
      </c>
      <c r="J18" s="10">
        <v>-5.7720000000000002</v>
      </c>
      <c r="K18" s="10">
        <v>-9.9499999999999993</v>
      </c>
      <c r="L18" s="10">
        <v>-11.750999999999999</v>
      </c>
      <c r="M18" s="10">
        <v>20.866</v>
      </c>
      <c r="N18" s="10">
        <v>1.85</v>
      </c>
      <c r="O18" s="10">
        <v>3.0960000000000001</v>
      </c>
      <c r="P18" s="10">
        <v>-10.608000000000001</v>
      </c>
      <c r="Q18" s="10">
        <v>-7.6440000000000001</v>
      </c>
      <c r="R18" s="10">
        <v>8.1270000000000007</v>
      </c>
      <c r="S18" s="10">
        <v>-11.493</v>
      </c>
      <c r="T18" s="10">
        <v>10.728</v>
      </c>
      <c r="U18" s="10">
        <v>8.7200000000000006</v>
      </c>
      <c r="V18" s="10">
        <v>-1.2669999999999999</v>
      </c>
      <c r="W18" s="10">
        <v>-11.347</v>
      </c>
      <c r="X18" s="10">
        <v>-18.335999999999999</v>
      </c>
      <c r="Y18" s="10">
        <v>-2.9430000000000001</v>
      </c>
      <c r="Z18" s="10">
        <v>-31.49</v>
      </c>
      <c r="AA18" s="10">
        <v>-20.471</v>
      </c>
      <c r="AB18" s="10">
        <v>-11.896000000000001</v>
      </c>
      <c r="AC18" s="10">
        <v>-5.8959999999999999</v>
      </c>
      <c r="AD18" s="10">
        <v>-9.4190000000000005</v>
      </c>
      <c r="AE18" s="10">
        <v>-9.65</v>
      </c>
      <c r="AF18" s="10">
        <v>-13.497</v>
      </c>
      <c r="AG18" s="10">
        <v>-20.782049999999998</v>
      </c>
      <c r="AH18" s="10">
        <v>-5.3935699999999995</v>
      </c>
      <c r="AI18" s="9">
        <v>-16.034389999999998</v>
      </c>
      <c r="AJ18" s="9">
        <v>-7.2505600000000001</v>
      </c>
      <c r="AK18" s="9">
        <v>-12.2247933908</v>
      </c>
      <c r="AL18" s="9">
        <v>-1.1186446296900001</v>
      </c>
      <c r="AM18" s="9">
        <v>9.4459999999999997</v>
      </c>
      <c r="AN18" s="4"/>
      <c r="AO18" s="4"/>
      <c r="AP18" s="4"/>
      <c r="AQ18" s="4"/>
      <c r="AR18" s="4"/>
      <c r="AS18" s="4"/>
      <c r="AT18" s="4"/>
      <c r="AU18" s="4"/>
      <c r="AV18" s="4"/>
      <c r="AW18" s="4"/>
      <c r="AX18" s="4"/>
      <c r="AY18" s="4"/>
    </row>
    <row r="19" spans="1:51" ht="15" x14ac:dyDescent="0.25">
      <c r="A19" s="108">
        <f>YampaRiverInflow.TotalOutflow!A19</f>
        <v>44409</v>
      </c>
      <c r="B19" s="9"/>
      <c r="C19" s="9"/>
      <c r="D19" s="9">
        <v>-0.89700000000000002</v>
      </c>
      <c r="E19" s="10">
        <v>10.664999999999999</v>
      </c>
      <c r="F19" s="10">
        <v>5.9720000000000004</v>
      </c>
      <c r="G19" s="10">
        <v>-4.8890000000000002</v>
      </c>
      <c r="H19" s="10">
        <v>-3.1019999999999999</v>
      </c>
      <c r="I19" s="10">
        <v>12.827999999999999</v>
      </c>
      <c r="J19" s="10">
        <v>-4.125</v>
      </c>
      <c r="K19" s="10">
        <v>-0.66400000000000003</v>
      </c>
      <c r="L19" s="10">
        <v>-1.9179999999999999</v>
      </c>
      <c r="M19" s="10">
        <v>27.553999999999998</v>
      </c>
      <c r="N19" s="10">
        <v>4.3259999999999996</v>
      </c>
      <c r="O19" s="10">
        <v>3.7869999999999999</v>
      </c>
      <c r="P19" s="10">
        <v>-3.95</v>
      </c>
      <c r="Q19" s="10">
        <v>-0.94599999999999995</v>
      </c>
      <c r="R19" s="10">
        <v>2.1970000000000001</v>
      </c>
      <c r="S19" s="10">
        <v>-4.3259999999999996</v>
      </c>
      <c r="T19" s="10">
        <v>-10.675000000000001</v>
      </c>
      <c r="U19" s="10">
        <v>1.804</v>
      </c>
      <c r="V19" s="10">
        <v>4.2789999999999999</v>
      </c>
      <c r="W19" s="10">
        <v>-12.226000000000001</v>
      </c>
      <c r="X19" s="10">
        <v>-3.8130000000000002</v>
      </c>
      <c r="Y19" s="10">
        <v>-0.78500000000000003</v>
      </c>
      <c r="Z19" s="10">
        <v>-7.6040000000000001</v>
      </c>
      <c r="AA19" s="10">
        <v>-5.4119999999999999</v>
      </c>
      <c r="AB19" s="10">
        <v>-13.86</v>
      </c>
      <c r="AC19" s="10">
        <v>-14.737</v>
      </c>
      <c r="AD19" s="10">
        <v>-6.2569999999999997</v>
      </c>
      <c r="AE19" s="10">
        <v>-22.553999999999998</v>
      </c>
      <c r="AF19" s="10">
        <v>-2.4489999999999998</v>
      </c>
      <c r="AG19" s="10">
        <v>-15.135450000000001</v>
      </c>
      <c r="AH19" s="10">
        <v>2.9768400000000002</v>
      </c>
      <c r="AI19" s="9">
        <v>5.9177799999999996</v>
      </c>
      <c r="AJ19" s="9">
        <v>3.3304999999999998</v>
      </c>
      <c r="AK19" s="9">
        <v>10.5769677696</v>
      </c>
      <c r="AL19" s="9">
        <v>-6.3205289276000007</v>
      </c>
      <c r="AM19" s="9">
        <v>5.1120000000000001</v>
      </c>
      <c r="AN19" s="4"/>
      <c r="AO19" s="4"/>
      <c r="AP19" s="4"/>
      <c r="AQ19" s="4"/>
      <c r="AR19" s="4"/>
      <c r="AS19" s="4"/>
      <c r="AT19" s="4"/>
      <c r="AU19" s="4"/>
      <c r="AV19" s="4"/>
      <c r="AW19" s="4"/>
      <c r="AX19" s="4"/>
      <c r="AY19" s="4"/>
    </row>
    <row r="20" spans="1:51" ht="15" x14ac:dyDescent="0.25">
      <c r="A20" s="108">
        <f>YampaRiverInflow.TotalOutflow!A20</f>
        <v>44440</v>
      </c>
      <c r="B20" s="9"/>
      <c r="C20" s="9"/>
      <c r="D20" s="9">
        <v>-0.377</v>
      </c>
      <c r="E20" s="10">
        <v>7.843</v>
      </c>
      <c r="F20" s="10">
        <v>21.111000000000001</v>
      </c>
      <c r="G20" s="10">
        <v>-9.8369999999999997</v>
      </c>
      <c r="H20" s="10">
        <v>10.523999999999999</v>
      </c>
      <c r="I20" s="10">
        <v>-8.4480000000000004</v>
      </c>
      <c r="J20" s="10">
        <v>-5.992</v>
      </c>
      <c r="K20" s="10">
        <v>7.3310000000000004</v>
      </c>
      <c r="L20" s="10">
        <v>-4.6890000000000001</v>
      </c>
      <c r="M20" s="10">
        <v>14.712999999999999</v>
      </c>
      <c r="N20" s="10">
        <v>2.484</v>
      </c>
      <c r="O20" s="10">
        <v>5.2409999999999997</v>
      </c>
      <c r="P20" s="10">
        <v>-12.904</v>
      </c>
      <c r="Q20" s="10">
        <v>8.5779999999999994</v>
      </c>
      <c r="R20" s="10">
        <v>15.861000000000001</v>
      </c>
      <c r="S20" s="10">
        <v>4.218</v>
      </c>
      <c r="T20" s="10">
        <v>2.15</v>
      </c>
      <c r="U20" s="10">
        <v>-6.8959999999999999</v>
      </c>
      <c r="V20" s="10">
        <v>-12.975</v>
      </c>
      <c r="W20" s="10">
        <v>-7.1189999999999998</v>
      </c>
      <c r="X20" s="10">
        <v>-2.2879999999999998</v>
      </c>
      <c r="Y20" s="10">
        <v>-15.519</v>
      </c>
      <c r="Z20" s="10">
        <v>-21.178000000000001</v>
      </c>
      <c r="AA20" s="10">
        <v>-6.0739999999999998</v>
      </c>
      <c r="AB20" s="10">
        <v>-3.6960000000000002</v>
      </c>
      <c r="AC20" s="10">
        <v>0.23</v>
      </c>
      <c r="AD20" s="10">
        <v>-2.0470000000000002</v>
      </c>
      <c r="AE20" s="10">
        <v>-1.55</v>
      </c>
      <c r="AF20" s="10">
        <v>8.7729999999999997</v>
      </c>
      <c r="AG20" s="10">
        <v>-8.4957199999999986</v>
      </c>
      <c r="AH20" s="10">
        <v>10.460270000000001</v>
      </c>
      <c r="AI20" s="9">
        <v>-5.7617600000000007</v>
      </c>
      <c r="AJ20" s="9">
        <v>-2.9507099999999999</v>
      </c>
      <c r="AK20" s="9">
        <v>5.5732644647899994</v>
      </c>
      <c r="AL20" s="9">
        <v>7.3737107418200001</v>
      </c>
      <c r="AM20" s="9">
        <v>12.664999999999999</v>
      </c>
      <c r="AN20" s="4"/>
      <c r="AO20" s="4"/>
      <c r="AP20" s="4"/>
      <c r="AQ20" s="4"/>
      <c r="AR20" s="4"/>
      <c r="AS20" s="4"/>
      <c r="AT20" s="4"/>
      <c r="AU20" s="4"/>
      <c r="AV20" s="4"/>
      <c r="AW20" s="4"/>
      <c r="AX20" s="4"/>
      <c r="AY20" s="4"/>
    </row>
    <row r="21" spans="1:51" ht="15" x14ac:dyDescent="0.25">
      <c r="A21" s="108">
        <f>YampaRiverInflow.TotalOutflow!A21</f>
        <v>44470</v>
      </c>
      <c r="B21" s="9"/>
      <c r="C21" s="9"/>
      <c r="D21" s="9">
        <v>2.484</v>
      </c>
      <c r="E21" s="10">
        <v>9.3710000000000004</v>
      </c>
      <c r="F21" s="10">
        <v>15.488</v>
      </c>
      <c r="G21" s="10">
        <v>-6.1580000000000004</v>
      </c>
      <c r="H21" s="10">
        <v>3.9750000000000001</v>
      </c>
      <c r="I21" s="10">
        <v>-1.39</v>
      </c>
      <c r="J21" s="10">
        <v>1.2050000000000001</v>
      </c>
      <c r="K21" s="10">
        <v>5.649</v>
      </c>
      <c r="L21" s="10">
        <v>-0.52300000000000002</v>
      </c>
      <c r="M21" s="10">
        <v>14.474</v>
      </c>
      <c r="N21" s="10">
        <v>4.5730000000000004</v>
      </c>
      <c r="O21" s="10">
        <v>16.068000000000001</v>
      </c>
      <c r="P21" s="10">
        <v>-0.16700000000000001</v>
      </c>
      <c r="Q21" s="10">
        <v>3.9340000000000002</v>
      </c>
      <c r="R21" s="10">
        <v>-8.1950000000000003</v>
      </c>
      <c r="S21" s="10">
        <v>1.153</v>
      </c>
      <c r="T21" s="10">
        <v>4.8550000000000004</v>
      </c>
      <c r="U21" s="10">
        <v>-2.7719999999999998</v>
      </c>
      <c r="V21" s="10">
        <v>10.111000000000001</v>
      </c>
      <c r="W21" s="10">
        <v>-7.88</v>
      </c>
      <c r="X21" s="10">
        <v>4.2610000000000001</v>
      </c>
      <c r="Y21" s="10">
        <v>-9.0299999999999994</v>
      </c>
      <c r="Z21" s="10">
        <v>-19.219000000000001</v>
      </c>
      <c r="AA21" s="10">
        <v>-22.152000000000001</v>
      </c>
      <c r="AB21" s="10">
        <v>1.0089999999999999</v>
      </c>
      <c r="AC21" s="10">
        <v>-7.5469999999999997</v>
      </c>
      <c r="AD21" s="10">
        <v>3.0539999999999998</v>
      </c>
      <c r="AE21" s="10">
        <v>-0.55300000000000005</v>
      </c>
      <c r="AF21" s="10">
        <v>-10.613</v>
      </c>
      <c r="AG21" s="10">
        <v>-11.085850000000001</v>
      </c>
      <c r="AH21" s="10">
        <v>5.77902</v>
      </c>
      <c r="AI21" s="9">
        <v>-2.5799099999999999</v>
      </c>
      <c r="AJ21" s="9">
        <v>11.36007</v>
      </c>
      <c r="AK21" s="9">
        <v>13.2843884321</v>
      </c>
      <c r="AL21" s="9">
        <v>-7.7399921552699995</v>
      </c>
      <c r="AM21" s="9">
        <v>14.252000000000001</v>
      </c>
      <c r="AN21" s="4"/>
      <c r="AO21" s="4"/>
      <c r="AP21" s="4"/>
      <c r="AQ21" s="4"/>
      <c r="AR21" s="4"/>
      <c r="AS21" s="4"/>
      <c r="AT21" s="4"/>
      <c r="AU21" s="4"/>
      <c r="AV21" s="4"/>
      <c r="AW21" s="4"/>
      <c r="AX21" s="4"/>
      <c r="AY21" s="4"/>
    </row>
    <row r="22" spans="1:51" ht="15" x14ac:dyDescent="0.25">
      <c r="A22" s="108">
        <f>YampaRiverInflow.TotalOutflow!A22</f>
        <v>44501</v>
      </c>
      <c r="B22" s="9"/>
      <c r="C22" s="9"/>
      <c r="D22" s="9">
        <v>3.5089999999999999</v>
      </c>
      <c r="E22" s="10">
        <v>11.958</v>
      </c>
      <c r="F22" s="10">
        <v>26.683</v>
      </c>
      <c r="G22" s="10">
        <v>-13.926</v>
      </c>
      <c r="H22" s="10">
        <v>-7.468</v>
      </c>
      <c r="I22" s="10">
        <v>-28.899000000000001</v>
      </c>
      <c r="J22" s="10">
        <v>2.085</v>
      </c>
      <c r="K22" s="10">
        <v>8.407</v>
      </c>
      <c r="L22" s="10">
        <v>-0.58899999999999997</v>
      </c>
      <c r="M22" s="10">
        <v>22.443999999999999</v>
      </c>
      <c r="N22" s="10">
        <v>6.7830000000000004</v>
      </c>
      <c r="O22" s="10">
        <v>12.221</v>
      </c>
      <c r="P22" s="10">
        <v>-13.337999999999999</v>
      </c>
      <c r="Q22" s="10">
        <v>4.8029999999999999</v>
      </c>
      <c r="R22" s="10">
        <v>7.5140000000000002</v>
      </c>
      <c r="S22" s="10">
        <v>2.7349999999999999</v>
      </c>
      <c r="T22" s="10">
        <v>6.601</v>
      </c>
      <c r="U22" s="10">
        <v>0.97699999999999998</v>
      </c>
      <c r="V22" s="10">
        <v>8.3629999999999995</v>
      </c>
      <c r="W22" s="10">
        <v>1.911</v>
      </c>
      <c r="X22" s="10">
        <v>-3.2410000000000001</v>
      </c>
      <c r="Y22" s="10">
        <v>2.9350000000000001</v>
      </c>
      <c r="Z22" s="10">
        <v>-7.6369999999999996</v>
      </c>
      <c r="AA22" s="10">
        <v>3.4329999999999998</v>
      </c>
      <c r="AB22" s="10">
        <v>5.0679999999999996</v>
      </c>
      <c r="AC22" s="10">
        <v>-2.4470000000000001</v>
      </c>
      <c r="AD22" s="10">
        <v>9.4309999999999992</v>
      </c>
      <c r="AE22" s="10">
        <v>-7.2889999999999997</v>
      </c>
      <c r="AF22" s="10">
        <v>-3.6389999999999998</v>
      </c>
      <c r="AG22" s="10">
        <v>0.89403999999999995</v>
      </c>
      <c r="AH22" s="10">
        <v>10.06827</v>
      </c>
      <c r="AI22" s="9">
        <v>6.3182299999999998</v>
      </c>
      <c r="AJ22" s="9">
        <v>14.429110000000001</v>
      </c>
      <c r="AK22" s="9">
        <v>13.142818181799999</v>
      </c>
      <c r="AL22" s="9">
        <v>-3.7337908998399998</v>
      </c>
      <c r="AM22" s="9">
        <v>10.364000000000001</v>
      </c>
      <c r="AN22" s="4"/>
      <c r="AO22" s="4"/>
      <c r="AP22" s="4"/>
      <c r="AQ22" s="4"/>
      <c r="AR22" s="4"/>
      <c r="AS22" s="4"/>
      <c r="AT22" s="4"/>
      <c r="AU22" s="4"/>
      <c r="AV22" s="4"/>
      <c r="AW22" s="4"/>
      <c r="AX22" s="4"/>
      <c r="AY22" s="4"/>
    </row>
    <row r="23" spans="1:51" ht="15" x14ac:dyDescent="0.25">
      <c r="A23" s="108">
        <f>YampaRiverInflow.TotalOutflow!A23</f>
        <v>44531</v>
      </c>
      <c r="B23" s="9"/>
      <c r="C23" s="9"/>
      <c r="D23" s="9">
        <v>11.791</v>
      </c>
      <c r="E23" s="10">
        <v>9.5869999999999997</v>
      </c>
      <c r="F23" s="10">
        <v>0.30399999999999999</v>
      </c>
      <c r="G23" s="10">
        <v>-3.339</v>
      </c>
      <c r="H23" s="10">
        <v>-11.507999999999999</v>
      </c>
      <c r="I23" s="10">
        <v>-10.381</v>
      </c>
      <c r="J23" s="10">
        <v>5.13</v>
      </c>
      <c r="K23" s="10">
        <v>6.2859999999999996</v>
      </c>
      <c r="L23" s="10">
        <v>3.5110000000000001</v>
      </c>
      <c r="M23" s="10">
        <v>17.72</v>
      </c>
      <c r="N23" s="10">
        <v>8.3699999999999992</v>
      </c>
      <c r="O23" s="10">
        <v>26.24</v>
      </c>
      <c r="P23" s="10">
        <v>9.7059999999999995</v>
      </c>
      <c r="Q23" s="10">
        <v>15.848000000000001</v>
      </c>
      <c r="R23" s="10">
        <v>94.941000000000003</v>
      </c>
      <c r="S23" s="10">
        <v>-1.6679999999999999</v>
      </c>
      <c r="T23" s="10">
        <v>27.11</v>
      </c>
      <c r="U23" s="10">
        <v>15.473000000000001</v>
      </c>
      <c r="V23" s="10">
        <v>23.396999999999998</v>
      </c>
      <c r="W23" s="10">
        <v>-21.466999999999999</v>
      </c>
      <c r="X23" s="10">
        <v>-1.9690000000000001</v>
      </c>
      <c r="Y23" s="10">
        <v>6.1689999999999996</v>
      </c>
      <c r="Z23" s="10">
        <v>-8.734</v>
      </c>
      <c r="AA23" s="10">
        <v>2.1890000000000001</v>
      </c>
      <c r="AB23" s="10">
        <v>6.22</v>
      </c>
      <c r="AC23" s="10">
        <v>-1.919</v>
      </c>
      <c r="AD23" s="10">
        <v>-0.40100000000000002</v>
      </c>
      <c r="AE23" s="10">
        <v>-10.759</v>
      </c>
      <c r="AF23" s="10">
        <v>-7.3310000000000004</v>
      </c>
      <c r="AG23" s="10">
        <v>7.5781999999999998</v>
      </c>
      <c r="AH23" s="10">
        <v>10.29767</v>
      </c>
      <c r="AI23" s="9">
        <v>-5.8699700000000004</v>
      </c>
      <c r="AJ23" s="9">
        <v>24.633080000000003</v>
      </c>
      <c r="AK23" s="9">
        <v>23.363190082799999</v>
      </c>
      <c r="AL23" s="9">
        <v>-4.4305979113900005</v>
      </c>
      <c r="AM23" s="9">
        <v>17.004000000000001</v>
      </c>
      <c r="AN23" s="4"/>
      <c r="AO23" s="4"/>
      <c r="AP23" s="4"/>
      <c r="AQ23" s="4"/>
      <c r="AR23" s="4"/>
      <c r="AS23" s="4"/>
      <c r="AT23" s="4"/>
      <c r="AU23" s="4"/>
      <c r="AV23" s="4"/>
      <c r="AW23" s="4"/>
      <c r="AX23" s="4"/>
      <c r="AY23" s="4"/>
    </row>
    <row r="24" spans="1:51" ht="15" x14ac:dyDescent="0.25">
      <c r="A24" s="108">
        <f>YampaRiverInflow.TotalOutflow!A24</f>
        <v>44562</v>
      </c>
      <c r="B24" s="9"/>
      <c r="C24" s="9"/>
      <c r="D24" s="9">
        <v>10.228</v>
      </c>
      <c r="E24" s="10">
        <v>1.06</v>
      </c>
      <c r="F24" s="10">
        <v>-6.7050000000000001</v>
      </c>
      <c r="G24" s="10">
        <v>5.38</v>
      </c>
      <c r="H24" s="10">
        <v>6.5129999999999999</v>
      </c>
      <c r="I24" s="10">
        <v>-4.4320000000000004</v>
      </c>
      <c r="J24" s="10">
        <v>5.085</v>
      </c>
      <c r="K24" s="10">
        <v>4.3979999999999997</v>
      </c>
      <c r="L24" s="10">
        <v>1.542</v>
      </c>
      <c r="M24" s="10">
        <v>7.4649999999999999</v>
      </c>
      <c r="N24" s="10">
        <v>6.9909999999999997</v>
      </c>
      <c r="O24" s="10">
        <v>-30.036999999999999</v>
      </c>
      <c r="P24" s="10">
        <v>0.34799999999999998</v>
      </c>
      <c r="Q24" s="10">
        <v>8.1069999999999993</v>
      </c>
      <c r="R24" s="10">
        <v>-4.0170000000000003</v>
      </c>
      <c r="S24" s="10">
        <v>-0.42499999999999999</v>
      </c>
      <c r="T24" s="10">
        <v>-9.2249999999999996</v>
      </c>
      <c r="U24" s="10">
        <v>16.908000000000001</v>
      </c>
      <c r="V24" s="10">
        <v>1.482</v>
      </c>
      <c r="W24" s="10">
        <v>-11.156000000000001</v>
      </c>
      <c r="X24" s="10">
        <v>-10.212999999999999</v>
      </c>
      <c r="Y24" s="10">
        <v>-20.742999999999999</v>
      </c>
      <c r="Z24" s="10">
        <v>-9.2750000000000004</v>
      </c>
      <c r="AA24" s="10">
        <v>-13.997999999999999</v>
      </c>
      <c r="AB24" s="10">
        <v>-0.47799999999999998</v>
      </c>
      <c r="AC24" s="10">
        <v>-2.403</v>
      </c>
      <c r="AD24" s="10">
        <v>3.4119999999999999</v>
      </c>
      <c r="AE24" s="10">
        <v>-10.265000000000001</v>
      </c>
      <c r="AF24" s="10">
        <v>17.93282</v>
      </c>
      <c r="AG24" s="10">
        <v>-2.55436</v>
      </c>
      <c r="AH24" s="10">
        <v>-2.7433800000000002</v>
      </c>
      <c r="AI24" s="9">
        <v>-21.323439999999998</v>
      </c>
      <c r="AJ24" s="9">
        <v>2.6227190070699997</v>
      </c>
      <c r="AK24" s="9">
        <v>1.4601900836399999</v>
      </c>
      <c r="AL24" s="9">
        <v>18.143000000000001</v>
      </c>
      <c r="AM24" s="9">
        <v>20.103999999999999</v>
      </c>
      <c r="AN24" s="4"/>
      <c r="AO24" s="4"/>
      <c r="AP24" s="4"/>
      <c r="AQ24" s="4"/>
      <c r="AR24" s="4"/>
      <c r="AS24" s="4"/>
      <c r="AT24" s="4"/>
      <c r="AU24" s="4"/>
      <c r="AV24" s="4"/>
      <c r="AW24" s="4"/>
      <c r="AX24" s="4"/>
      <c r="AY24" s="4"/>
    </row>
    <row r="25" spans="1:51" ht="15" x14ac:dyDescent="0.25">
      <c r="A25" s="108">
        <f>YampaRiverInflow.TotalOutflow!A25</f>
        <v>44593</v>
      </c>
      <c r="B25" s="9"/>
      <c r="C25" s="9"/>
      <c r="D25" s="9">
        <v>-1.032</v>
      </c>
      <c r="E25" s="10">
        <v>28.591000000000001</v>
      </c>
      <c r="F25" s="10">
        <v>33.414000000000001</v>
      </c>
      <c r="G25" s="10">
        <v>22.41</v>
      </c>
      <c r="H25" s="10">
        <v>32.200000000000003</v>
      </c>
      <c r="I25" s="10">
        <v>-3.0870000000000002</v>
      </c>
      <c r="J25" s="10">
        <v>5.883</v>
      </c>
      <c r="K25" s="10">
        <v>-0.33700000000000002</v>
      </c>
      <c r="L25" s="10">
        <v>5.5730000000000004</v>
      </c>
      <c r="M25" s="10">
        <v>9.9540000000000006</v>
      </c>
      <c r="N25" s="10">
        <v>4.1059999999999999</v>
      </c>
      <c r="O25" s="10">
        <v>-45.491</v>
      </c>
      <c r="P25" s="10">
        <v>-8.9390000000000001</v>
      </c>
      <c r="Q25" s="10">
        <v>14.935</v>
      </c>
      <c r="R25" s="10">
        <v>-2.7170000000000001</v>
      </c>
      <c r="S25" s="10">
        <v>1.121</v>
      </c>
      <c r="T25" s="10">
        <v>-12.965</v>
      </c>
      <c r="U25" s="10">
        <v>0.91800000000000004</v>
      </c>
      <c r="V25" s="10">
        <v>1.9139999999999999</v>
      </c>
      <c r="W25" s="10">
        <v>-9.2040000000000006</v>
      </c>
      <c r="X25" s="10">
        <v>-8.66</v>
      </c>
      <c r="Y25" s="10">
        <v>-7.7130000000000001</v>
      </c>
      <c r="Z25" s="10">
        <v>-7.8449999999999998</v>
      </c>
      <c r="AA25" s="10">
        <v>-18.251999999999999</v>
      </c>
      <c r="AB25" s="10">
        <v>-3.117</v>
      </c>
      <c r="AC25" s="10">
        <v>-7.3280000000000003</v>
      </c>
      <c r="AD25" s="10">
        <v>1.02</v>
      </c>
      <c r="AE25" s="10">
        <v>-14.303000000000001</v>
      </c>
      <c r="AF25" s="10">
        <v>-13.95496</v>
      </c>
      <c r="AG25" s="10">
        <v>-11.963200000000001</v>
      </c>
      <c r="AH25" s="10">
        <v>-5.2006099999999993</v>
      </c>
      <c r="AI25" s="9">
        <v>-1.8404100000000001</v>
      </c>
      <c r="AJ25" s="9">
        <v>4.1879586768900001</v>
      </c>
      <c r="AK25" s="9">
        <v>8.4784876017200013</v>
      </c>
      <c r="AL25" s="9">
        <v>14.496</v>
      </c>
      <c r="AM25" s="9">
        <v>17.045999999999999</v>
      </c>
      <c r="AN25" s="4"/>
      <c r="AO25" s="4"/>
      <c r="AP25" s="4"/>
      <c r="AQ25" s="4"/>
      <c r="AR25" s="4"/>
      <c r="AS25" s="4"/>
      <c r="AT25" s="4"/>
      <c r="AU25" s="4"/>
      <c r="AV25" s="4"/>
      <c r="AW25" s="4"/>
      <c r="AX25" s="4"/>
      <c r="AY25" s="4"/>
    </row>
    <row r="26" spans="1:51" ht="15" x14ac:dyDescent="0.25">
      <c r="A26" s="108">
        <f>YampaRiverInflow.TotalOutflow!A26</f>
        <v>44621</v>
      </c>
      <c r="B26" s="9"/>
      <c r="C26" s="9"/>
      <c r="D26" s="9">
        <v>-3.0489999999999999</v>
      </c>
      <c r="E26" s="10">
        <v>11.651999999999999</v>
      </c>
      <c r="F26" s="10">
        <v>31.146000000000001</v>
      </c>
      <c r="G26" s="10">
        <v>5.4130000000000003</v>
      </c>
      <c r="H26" s="10">
        <v>22.428000000000001</v>
      </c>
      <c r="I26" s="10">
        <v>-10.952999999999999</v>
      </c>
      <c r="J26" s="10">
        <v>-3.7189999999999999</v>
      </c>
      <c r="K26" s="10">
        <v>-8.3870000000000005</v>
      </c>
      <c r="L26" s="10">
        <v>14.401999999999999</v>
      </c>
      <c r="M26" s="10">
        <v>2.5150000000000001</v>
      </c>
      <c r="N26" s="10">
        <v>-1.482</v>
      </c>
      <c r="O26" s="10">
        <v>-85.617000000000004</v>
      </c>
      <c r="P26" s="10">
        <v>-18.977</v>
      </c>
      <c r="Q26" s="10">
        <v>-3.0750000000000002</v>
      </c>
      <c r="R26" s="10">
        <v>33.225999999999999</v>
      </c>
      <c r="S26" s="10">
        <v>11.038</v>
      </c>
      <c r="T26" s="10">
        <v>4.673</v>
      </c>
      <c r="U26" s="10">
        <v>4.1000000000000002E-2</v>
      </c>
      <c r="V26" s="10">
        <v>8.1969999999999992</v>
      </c>
      <c r="W26" s="10">
        <v>5.577</v>
      </c>
      <c r="X26" s="10">
        <v>-5.0199999999999996</v>
      </c>
      <c r="Y26" s="10">
        <v>-3.68</v>
      </c>
      <c r="Z26" s="10">
        <v>-25.69</v>
      </c>
      <c r="AA26" s="10">
        <v>16.045999999999999</v>
      </c>
      <c r="AB26" s="10">
        <v>-10.304</v>
      </c>
      <c r="AC26" s="10">
        <v>-11.891999999999999</v>
      </c>
      <c r="AD26" s="10">
        <v>0.318</v>
      </c>
      <c r="AE26" s="10">
        <v>-9.7430000000000003</v>
      </c>
      <c r="AF26" s="10">
        <v>-12.145200000000001</v>
      </c>
      <c r="AG26" s="10">
        <v>-6.3741000000000003</v>
      </c>
      <c r="AH26" s="10">
        <v>-11.246979999999999</v>
      </c>
      <c r="AI26" s="9">
        <v>-5.8244099999999994</v>
      </c>
      <c r="AJ26" s="9">
        <v>-14.067462812699999</v>
      </c>
      <c r="AK26" s="9">
        <v>-0.28571900964999997</v>
      </c>
      <c r="AL26" s="9">
        <v>8.0129999999999999</v>
      </c>
      <c r="AM26" s="9">
        <v>6.1710000000000003</v>
      </c>
      <c r="AN26" s="4"/>
      <c r="AO26" s="4"/>
      <c r="AP26" s="4"/>
      <c r="AQ26" s="4"/>
      <c r="AR26" s="4"/>
      <c r="AS26" s="4"/>
      <c r="AT26" s="4"/>
      <c r="AU26" s="4"/>
      <c r="AV26" s="4"/>
      <c r="AW26" s="4"/>
      <c r="AX26" s="4"/>
      <c r="AY26" s="4"/>
    </row>
    <row r="27" spans="1:51" ht="15" x14ac:dyDescent="0.25">
      <c r="A27" s="108">
        <f>YampaRiverInflow.TotalOutflow!A27</f>
        <v>44652</v>
      </c>
      <c r="B27" s="9"/>
      <c r="C27" s="9"/>
      <c r="D27" s="9">
        <v>-7.1550000000000002</v>
      </c>
      <c r="E27" s="10">
        <v>-11.246</v>
      </c>
      <c r="F27" s="10">
        <v>4.5250000000000004</v>
      </c>
      <c r="G27" s="10">
        <v>-15.333</v>
      </c>
      <c r="H27" s="10">
        <v>18.954000000000001</v>
      </c>
      <c r="I27" s="10">
        <v>-3.2869999999999999</v>
      </c>
      <c r="J27" s="10">
        <v>-15.096</v>
      </c>
      <c r="K27" s="10">
        <v>0.37</v>
      </c>
      <c r="L27" s="10">
        <v>14.292</v>
      </c>
      <c r="M27" s="10">
        <v>5.7640000000000002</v>
      </c>
      <c r="N27" s="10">
        <v>12.843999999999999</v>
      </c>
      <c r="O27" s="10">
        <v>-51.061999999999998</v>
      </c>
      <c r="P27" s="10">
        <v>-15.113</v>
      </c>
      <c r="Q27" s="10">
        <v>-4.2430000000000003</v>
      </c>
      <c r="R27" s="10">
        <v>-7.5759999999999996</v>
      </c>
      <c r="S27" s="10">
        <v>15.396000000000001</v>
      </c>
      <c r="T27" s="10">
        <v>39.173999999999999</v>
      </c>
      <c r="U27" s="10">
        <v>-0.41699999999999998</v>
      </c>
      <c r="V27" s="10">
        <v>-3.9380000000000002</v>
      </c>
      <c r="W27" s="10">
        <v>0.93100000000000005</v>
      </c>
      <c r="X27" s="10">
        <v>-11.872999999999999</v>
      </c>
      <c r="Y27" s="10">
        <v>-13.384</v>
      </c>
      <c r="Z27" s="10">
        <v>-6.9089999999999998</v>
      </c>
      <c r="AA27" s="10">
        <v>4.298</v>
      </c>
      <c r="AB27" s="10">
        <v>-1.605</v>
      </c>
      <c r="AC27" s="10">
        <v>-3.3879999999999999</v>
      </c>
      <c r="AD27" s="10">
        <v>-8.2620000000000005</v>
      </c>
      <c r="AE27" s="10">
        <v>-14.076000000000001</v>
      </c>
      <c r="AF27" s="10">
        <v>-15.64438</v>
      </c>
      <c r="AG27" s="10">
        <v>-20.393439999999998</v>
      </c>
      <c r="AH27" s="10">
        <v>-12.259069999999999</v>
      </c>
      <c r="AI27" s="9">
        <v>-6.0398699999999996</v>
      </c>
      <c r="AJ27" s="9">
        <v>14.1864628099</v>
      </c>
      <c r="AK27" s="9">
        <v>-8.4453140515699996</v>
      </c>
      <c r="AL27" s="9">
        <v>13.148999999999999</v>
      </c>
      <c r="AM27" s="9">
        <v>7.52</v>
      </c>
      <c r="AN27" s="4"/>
      <c r="AO27" s="4"/>
      <c r="AP27" s="4"/>
      <c r="AQ27" s="4"/>
      <c r="AR27" s="4"/>
      <c r="AS27" s="4"/>
      <c r="AT27" s="4"/>
      <c r="AU27" s="4"/>
      <c r="AV27" s="4"/>
      <c r="AW27" s="4"/>
      <c r="AX27" s="4"/>
      <c r="AY27" s="4"/>
    </row>
    <row r="28" spans="1:51" ht="15" x14ac:dyDescent="0.25">
      <c r="A28" s="108">
        <f>YampaRiverInflow.TotalOutflow!A28</f>
        <v>44682</v>
      </c>
      <c r="B28" s="9"/>
      <c r="C28" s="9"/>
      <c r="D28" s="9">
        <v>0.56699999999999995</v>
      </c>
      <c r="E28" s="10">
        <v>4.819</v>
      </c>
      <c r="F28" s="10">
        <v>26.466999999999999</v>
      </c>
      <c r="G28" s="10">
        <v>-2.0129999999999999</v>
      </c>
      <c r="H28" s="10">
        <v>-11.66</v>
      </c>
      <c r="I28" s="10">
        <v>0.27800000000000002</v>
      </c>
      <c r="J28" s="10">
        <v>-5.2439999999999998</v>
      </c>
      <c r="K28" s="10">
        <v>-3.9220000000000002</v>
      </c>
      <c r="L28" s="10">
        <v>17</v>
      </c>
      <c r="M28" s="10">
        <v>7.5990000000000002</v>
      </c>
      <c r="N28" s="10">
        <v>4.7030000000000003</v>
      </c>
      <c r="O28" s="10">
        <v>-61.749000000000002</v>
      </c>
      <c r="P28" s="10">
        <v>-4.7960000000000003</v>
      </c>
      <c r="Q28" s="10">
        <v>-13.974</v>
      </c>
      <c r="R28" s="10">
        <v>-8.2089999999999996</v>
      </c>
      <c r="S28" s="10">
        <v>11.73</v>
      </c>
      <c r="T28" s="10">
        <v>21.998999999999999</v>
      </c>
      <c r="U28" s="10">
        <v>0.111</v>
      </c>
      <c r="V28" s="10">
        <v>-14.868</v>
      </c>
      <c r="W28" s="10">
        <v>-7.181</v>
      </c>
      <c r="X28" s="10">
        <v>-5.67</v>
      </c>
      <c r="Y28" s="10">
        <v>-33.700000000000003</v>
      </c>
      <c r="Z28" s="10">
        <v>-4.7220000000000004</v>
      </c>
      <c r="AA28" s="10">
        <v>-17.382000000000001</v>
      </c>
      <c r="AB28" s="10">
        <v>-33.279000000000003</v>
      </c>
      <c r="AC28" s="10">
        <v>-5.4210000000000003</v>
      </c>
      <c r="AD28" s="10">
        <v>-5.2460000000000004</v>
      </c>
      <c r="AE28" s="10">
        <v>3.149</v>
      </c>
      <c r="AF28" s="10">
        <v>-9.5569299999999995</v>
      </c>
      <c r="AG28" s="10">
        <v>4.5381899999999993</v>
      </c>
      <c r="AH28" s="10">
        <v>2.7454499999999999</v>
      </c>
      <c r="AI28" s="9">
        <v>4.5651899999999994</v>
      </c>
      <c r="AJ28" s="9">
        <v>0.109545453554</v>
      </c>
      <c r="AK28" s="9">
        <v>8.5840991759299996</v>
      </c>
      <c r="AL28" s="9">
        <v>15.768000000000001</v>
      </c>
      <c r="AM28" s="9">
        <v>12.454000000000001</v>
      </c>
      <c r="AN28" s="4"/>
      <c r="AO28" s="4"/>
      <c r="AP28" s="4"/>
      <c r="AQ28" s="4"/>
      <c r="AR28" s="4"/>
      <c r="AS28" s="4"/>
      <c r="AT28" s="4"/>
      <c r="AU28" s="4"/>
      <c r="AV28" s="4"/>
      <c r="AW28" s="4"/>
      <c r="AX28" s="4"/>
      <c r="AY28" s="4"/>
    </row>
    <row r="29" spans="1:51" ht="15" x14ac:dyDescent="0.25">
      <c r="A29" s="108">
        <f>YampaRiverInflow.TotalOutflow!A29</f>
        <v>44713</v>
      </c>
      <c r="B29" s="9"/>
      <c r="C29" s="9"/>
      <c r="D29" s="9">
        <v>-5.6970000000000001</v>
      </c>
      <c r="E29" s="10">
        <v>-56.872</v>
      </c>
      <c r="F29" s="10">
        <v>29.183</v>
      </c>
      <c r="G29" s="10">
        <v>-2.262</v>
      </c>
      <c r="H29" s="10">
        <v>-2.2789999999999999</v>
      </c>
      <c r="I29" s="10">
        <v>1.631</v>
      </c>
      <c r="J29" s="10">
        <v>-6.1520000000000001</v>
      </c>
      <c r="K29" s="10">
        <v>-8.4760000000000009</v>
      </c>
      <c r="L29" s="10">
        <v>24.515999999999998</v>
      </c>
      <c r="M29" s="10">
        <v>4.5979999999999999</v>
      </c>
      <c r="N29" s="10">
        <v>13.497999999999999</v>
      </c>
      <c r="O29" s="10">
        <v>-26.187000000000001</v>
      </c>
      <c r="P29" s="10">
        <v>-3.3490000000000002</v>
      </c>
      <c r="Q29" s="10">
        <v>4.0839999999999996</v>
      </c>
      <c r="R29" s="10">
        <v>-11.676</v>
      </c>
      <c r="S29" s="10">
        <v>-4.1000000000000002E-2</v>
      </c>
      <c r="T29" s="10">
        <v>5.609</v>
      </c>
      <c r="U29" s="10">
        <v>-3.698</v>
      </c>
      <c r="V29" s="10">
        <v>-11.834</v>
      </c>
      <c r="W29" s="10">
        <v>-9.2289999999999992</v>
      </c>
      <c r="X29" s="10">
        <v>-8.5180000000000007</v>
      </c>
      <c r="Y29" s="10">
        <v>-26.905999999999999</v>
      </c>
      <c r="Z29" s="10">
        <v>-30.081</v>
      </c>
      <c r="AA29" s="10">
        <v>1.8560000000000001</v>
      </c>
      <c r="AB29" s="10">
        <v>-14.717000000000001</v>
      </c>
      <c r="AC29" s="10">
        <v>-14.012</v>
      </c>
      <c r="AD29" s="10">
        <v>-1.52</v>
      </c>
      <c r="AE29" s="10">
        <v>-16.565999999999999</v>
      </c>
      <c r="AF29" s="10">
        <v>-17.778869999999998</v>
      </c>
      <c r="AG29" s="10">
        <v>-8.3348700000000004</v>
      </c>
      <c r="AH29" s="10">
        <v>-5.4185299999999996</v>
      </c>
      <c r="AI29" s="9">
        <v>-7.2006999999999994</v>
      </c>
      <c r="AJ29" s="9">
        <v>-0.73851239867699991</v>
      </c>
      <c r="AK29" s="9">
        <v>3.31216528727</v>
      </c>
      <c r="AL29" s="9">
        <v>10.185</v>
      </c>
      <c r="AM29" s="9">
        <v>8.9730000000000008</v>
      </c>
      <c r="AN29" s="4"/>
      <c r="AO29" s="4"/>
      <c r="AP29" s="4"/>
      <c r="AQ29" s="4"/>
      <c r="AR29" s="4"/>
      <c r="AS29" s="4"/>
      <c r="AT29" s="4"/>
      <c r="AU29" s="4"/>
      <c r="AV29" s="4"/>
      <c r="AW29" s="4"/>
      <c r="AX29" s="4"/>
      <c r="AY29" s="4"/>
    </row>
    <row r="30" spans="1:51" ht="15" x14ac:dyDescent="0.25">
      <c r="A30" s="108">
        <f>YampaRiverInflow.TotalOutflow!A30</f>
        <v>44743</v>
      </c>
      <c r="B30" s="9"/>
      <c r="C30" s="9"/>
      <c r="D30" s="9">
        <v>-2.0230000000000001</v>
      </c>
      <c r="E30" s="10">
        <v>79.977000000000004</v>
      </c>
      <c r="F30" s="10">
        <v>-11.765000000000001</v>
      </c>
      <c r="G30" s="10">
        <v>-10.845000000000001</v>
      </c>
      <c r="H30" s="10">
        <v>-4.5999999999999999E-2</v>
      </c>
      <c r="I30" s="10">
        <v>-5.7720000000000002</v>
      </c>
      <c r="J30" s="10">
        <v>-9.9499999999999993</v>
      </c>
      <c r="K30" s="10">
        <v>-11.750999999999999</v>
      </c>
      <c r="L30" s="10">
        <v>20.866</v>
      </c>
      <c r="M30" s="10">
        <v>1.85</v>
      </c>
      <c r="N30" s="10">
        <v>3.0960000000000001</v>
      </c>
      <c r="O30" s="10">
        <v>-10.608000000000001</v>
      </c>
      <c r="P30" s="10">
        <v>-7.6440000000000001</v>
      </c>
      <c r="Q30" s="10">
        <v>8.1270000000000007</v>
      </c>
      <c r="R30" s="10">
        <v>-11.493</v>
      </c>
      <c r="S30" s="10">
        <v>10.728</v>
      </c>
      <c r="T30" s="10">
        <v>8.7200000000000006</v>
      </c>
      <c r="U30" s="10">
        <v>-1.2669999999999999</v>
      </c>
      <c r="V30" s="10">
        <v>-11.347</v>
      </c>
      <c r="W30" s="10">
        <v>-18.335999999999999</v>
      </c>
      <c r="X30" s="10">
        <v>-2.9430000000000001</v>
      </c>
      <c r="Y30" s="10">
        <v>-31.49</v>
      </c>
      <c r="Z30" s="10">
        <v>-20.471</v>
      </c>
      <c r="AA30" s="10">
        <v>-11.896000000000001</v>
      </c>
      <c r="AB30" s="10">
        <v>-5.8959999999999999</v>
      </c>
      <c r="AC30" s="10">
        <v>-9.4190000000000005</v>
      </c>
      <c r="AD30" s="10">
        <v>-9.65</v>
      </c>
      <c r="AE30" s="10">
        <v>-13.497</v>
      </c>
      <c r="AF30" s="10">
        <v>-20.782049999999998</v>
      </c>
      <c r="AG30" s="10">
        <v>-5.3935699999999995</v>
      </c>
      <c r="AH30" s="10">
        <v>-16.034389999999998</v>
      </c>
      <c r="AI30" s="9">
        <v>-7.2505600000000001</v>
      </c>
      <c r="AJ30" s="9">
        <v>-12.2247933908</v>
      </c>
      <c r="AK30" s="9">
        <v>-1.1186446296900001</v>
      </c>
      <c r="AL30" s="9">
        <v>9.4459999999999997</v>
      </c>
      <c r="AM30" s="9">
        <v>7.9630000000000001</v>
      </c>
      <c r="AN30" s="4"/>
      <c r="AO30" s="4"/>
      <c r="AP30" s="4"/>
      <c r="AQ30" s="4"/>
      <c r="AR30" s="4"/>
      <c r="AS30" s="4"/>
      <c r="AT30" s="4"/>
      <c r="AU30" s="4"/>
      <c r="AV30" s="4"/>
      <c r="AW30" s="4"/>
      <c r="AX30" s="4"/>
      <c r="AY30" s="4"/>
    </row>
    <row r="31" spans="1:51" ht="15" x14ac:dyDescent="0.25">
      <c r="A31" s="108">
        <f>YampaRiverInflow.TotalOutflow!A31</f>
        <v>44774</v>
      </c>
      <c r="B31" s="9"/>
      <c r="C31" s="9"/>
      <c r="D31" s="9">
        <v>-0.89700000000000002</v>
      </c>
      <c r="E31" s="10">
        <v>5.9720000000000004</v>
      </c>
      <c r="F31" s="10">
        <v>-4.8890000000000002</v>
      </c>
      <c r="G31" s="10">
        <v>-3.1019999999999999</v>
      </c>
      <c r="H31" s="10">
        <v>12.827999999999999</v>
      </c>
      <c r="I31" s="10">
        <v>-4.125</v>
      </c>
      <c r="J31" s="10">
        <v>-0.66400000000000003</v>
      </c>
      <c r="K31" s="10">
        <v>-1.9179999999999999</v>
      </c>
      <c r="L31" s="10">
        <v>27.553999999999998</v>
      </c>
      <c r="M31" s="10">
        <v>4.3259999999999996</v>
      </c>
      <c r="N31" s="10">
        <v>3.7869999999999999</v>
      </c>
      <c r="O31" s="10">
        <v>-3.95</v>
      </c>
      <c r="P31" s="10">
        <v>-0.94599999999999995</v>
      </c>
      <c r="Q31" s="10">
        <v>2.1970000000000001</v>
      </c>
      <c r="R31" s="10">
        <v>-4.3259999999999996</v>
      </c>
      <c r="S31" s="10">
        <v>-10.675000000000001</v>
      </c>
      <c r="T31" s="10">
        <v>1.804</v>
      </c>
      <c r="U31" s="10">
        <v>4.2789999999999999</v>
      </c>
      <c r="V31" s="10">
        <v>-12.226000000000001</v>
      </c>
      <c r="W31" s="10">
        <v>-3.8130000000000002</v>
      </c>
      <c r="X31" s="10">
        <v>-0.78500000000000003</v>
      </c>
      <c r="Y31" s="10">
        <v>-7.6040000000000001</v>
      </c>
      <c r="Z31" s="10">
        <v>-5.4119999999999999</v>
      </c>
      <c r="AA31" s="10">
        <v>-13.86</v>
      </c>
      <c r="AB31" s="10">
        <v>-14.737</v>
      </c>
      <c r="AC31" s="10">
        <v>-6.2569999999999997</v>
      </c>
      <c r="AD31" s="10">
        <v>-22.553999999999998</v>
      </c>
      <c r="AE31" s="10">
        <v>-2.4489999999999998</v>
      </c>
      <c r="AF31" s="10">
        <v>-15.135450000000001</v>
      </c>
      <c r="AG31" s="10">
        <v>2.9768400000000002</v>
      </c>
      <c r="AH31" s="10">
        <v>5.9177799999999996</v>
      </c>
      <c r="AI31" s="9">
        <v>3.3304999999999998</v>
      </c>
      <c r="AJ31" s="9">
        <v>10.5769677696</v>
      </c>
      <c r="AK31" s="9">
        <v>-6.3205289276000007</v>
      </c>
      <c r="AL31" s="9">
        <v>5.1120000000000001</v>
      </c>
      <c r="AM31" s="9">
        <v>10.664999999999999</v>
      </c>
      <c r="AN31" s="4"/>
      <c r="AO31" s="4"/>
      <c r="AP31" s="4"/>
      <c r="AQ31" s="4"/>
      <c r="AR31" s="4"/>
      <c r="AS31" s="4"/>
      <c r="AT31" s="4"/>
      <c r="AU31" s="4"/>
      <c r="AV31" s="4"/>
      <c r="AW31" s="4"/>
      <c r="AX31" s="4"/>
      <c r="AY31" s="4"/>
    </row>
    <row r="32" spans="1:51" ht="15" x14ac:dyDescent="0.25">
      <c r="A32" s="108">
        <f>YampaRiverInflow.TotalOutflow!A32</f>
        <v>44805</v>
      </c>
      <c r="B32" s="9"/>
      <c r="C32" s="9"/>
      <c r="D32" s="9">
        <v>-0.377</v>
      </c>
      <c r="E32" s="10">
        <v>21.111000000000001</v>
      </c>
      <c r="F32" s="10">
        <v>-9.8369999999999997</v>
      </c>
      <c r="G32" s="10">
        <v>10.523999999999999</v>
      </c>
      <c r="H32" s="10">
        <v>-8.4480000000000004</v>
      </c>
      <c r="I32" s="10">
        <v>-5.992</v>
      </c>
      <c r="J32" s="10">
        <v>7.3310000000000004</v>
      </c>
      <c r="K32" s="10">
        <v>-4.6890000000000001</v>
      </c>
      <c r="L32" s="10">
        <v>14.712999999999999</v>
      </c>
      <c r="M32" s="10">
        <v>2.484</v>
      </c>
      <c r="N32" s="10">
        <v>5.2409999999999997</v>
      </c>
      <c r="O32" s="10">
        <v>-12.904</v>
      </c>
      <c r="P32" s="10">
        <v>8.5779999999999994</v>
      </c>
      <c r="Q32" s="10">
        <v>15.861000000000001</v>
      </c>
      <c r="R32" s="10">
        <v>4.218</v>
      </c>
      <c r="S32" s="10">
        <v>2.15</v>
      </c>
      <c r="T32" s="10">
        <v>-6.8959999999999999</v>
      </c>
      <c r="U32" s="10">
        <v>-12.975</v>
      </c>
      <c r="V32" s="10">
        <v>-7.1189999999999998</v>
      </c>
      <c r="W32" s="10">
        <v>-2.2879999999999998</v>
      </c>
      <c r="X32" s="10">
        <v>-15.519</v>
      </c>
      <c r="Y32" s="10">
        <v>-21.178000000000001</v>
      </c>
      <c r="Z32" s="10">
        <v>-6.0739999999999998</v>
      </c>
      <c r="AA32" s="10">
        <v>-3.6960000000000002</v>
      </c>
      <c r="AB32" s="10">
        <v>0.23</v>
      </c>
      <c r="AC32" s="10">
        <v>-2.0470000000000002</v>
      </c>
      <c r="AD32" s="10">
        <v>-1.55</v>
      </c>
      <c r="AE32" s="10">
        <v>8.7729999999999997</v>
      </c>
      <c r="AF32" s="10">
        <v>-8.4957199999999986</v>
      </c>
      <c r="AG32" s="10">
        <v>10.460270000000001</v>
      </c>
      <c r="AH32" s="10">
        <v>-5.7617600000000007</v>
      </c>
      <c r="AI32" s="9">
        <v>-2.9507099999999999</v>
      </c>
      <c r="AJ32" s="9">
        <v>5.5732644647899994</v>
      </c>
      <c r="AK32" s="9">
        <v>7.3737107418200001</v>
      </c>
      <c r="AL32" s="9">
        <v>12.664999999999999</v>
      </c>
      <c r="AM32" s="9">
        <v>7.843</v>
      </c>
      <c r="AN32" s="4"/>
      <c r="AO32" s="4"/>
      <c r="AP32" s="4"/>
      <c r="AQ32" s="4"/>
      <c r="AR32" s="4"/>
      <c r="AS32" s="4"/>
      <c r="AT32" s="4"/>
      <c r="AU32" s="4"/>
      <c r="AV32" s="4"/>
      <c r="AW32" s="4"/>
      <c r="AX32" s="4"/>
      <c r="AY32" s="4"/>
    </row>
    <row r="33" spans="1:51" ht="15" x14ac:dyDescent="0.25">
      <c r="A33" s="108">
        <f>YampaRiverInflow.TotalOutflow!A33</f>
        <v>44835</v>
      </c>
      <c r="B33" s="9"/>
      <c r="C33" s="9"/>
      <c r="D33" s="9">
        <v>2.484</v>
      </c>
      <c r="E33" s="10">
        <v>15.488</v>
      </c>
      <c r="F33" s="10">
        <v>-6.1580000000000004</v>
      </c>
      <c r="G33" s="10">
        <v>3.9750000000000001</v>
      </c>
      <c r="H33" s="10">
        <v>-1.39</v>
      </c>
      <c r="I33" s="10">
        <v>1.2050000000000001</v>
      </c>
      <c r="J33" s="10">
        <v>5.649</v>
      </c>
      <c r="K33" s="10">
        <v>-0.52300000000000002</v>
      </c>
      <c r="L33" s="10">
        <v>14.474</v>
      </c>
      <c r="M33" s="10">
        <v>4.5730000000000004</v>
      </c>
      <c r="N33" s="10">
        <v>16.068000000000001</v>
      </c>
      <c r="O33" s="10">
        <v>-0.16700000000000001</v>
      </c>
      <c r="P33" s="10">
        <v>3.9340000000000002</v>
      </c>
      <c r="Q33" s="10">
        <v>-8.1950000000000003</v>
      </c>
      <c r="R33" s="10">
        <v>1.153</v>
      </c>
      <c r="S33" s="10">
        <v>4.8550000000000004</v>
      </c>
      <c r="T33" s="10">
        <v>-2.7719999999999998</v>
      </c>
      <c r="U33" s="10">
        <v>10.111000000000001</v>
      </c>
      <c r="V33" s="10">
        <v>-7.88</v>
      </c>
      <c r="W33" s="10">
        <v>4.2610000000000001</v>
      </c>
      <c r="X33" s="10">
        <v>-9.0299999999999994</v>
      </c>
      <c r="Y33" s="10">
        <v>-19.219000000000001</v>
      </c>
      <c r="Z33" s="10">
        <v>-22.152000000000001</v>
      </c>
      <c r="AA33" s="10">
        <v>1.0089999999999999</v>
      </c>
      <c r="AB33" s="10">
        <v>-7.5469999999999997</v>
      </c>
      <c r="AC33" s="10">
        <v>3.0539999999999998</v>
      </c>
      <c r="AD33" s="10">
        <v>-0.55300000000000005</v>
      </c>
      <c r="AE33" s="10">
        <v>-10.613</v>
      </c>
      <c r="AF33" s="10">
        <v>-11.085850000000001</v>
      </c>
      <c r="AG33" s="10">
        <v>5.77902</v>
      </c>
      <c r="AH33" s="10">
        <v>-2.5799099999999999</v>
      </c>
      <c r="AI33" s="9">
        <v>11.36007</v>
      </c>
      <c r="AJ33" s="9">
        <v>13.2843884321</v>
      </c>
      <c r="AK33" s="9">
        <v>-7.7399921552699995</v>
      </c>
      <c r="AL33" s="9">
        <v>14.252000000000001</v>
      </c>
      <c r="AM33" s="9">
        <v>9.3710000000000004</v>
      </c>
      <c r="AN33" s="4"/>
      <c r="AO33" s="4"/>
      <c r="AP33" s="4"/>
      <c r="AQ33" s="4"/>
      <c r="AR33" s="4"/>
      <c r="AS33" s="4"/>
      <c r="AT33" s="4"/>
      <c r="AU33" s="4"/>
      <c r="AV33" s="4"/>
      <c r="AW33" s="4"/>
      <c r="AX33" s="4"/>
      <c r="AY33" s="4"/>
    </row>
    <row r="34" spans="1:51" ht="15" x14ac:dyDescent="0.25">
      <c r="A34" s="108">
        <f>YampaRiverInflow.TotalOutflow!A34</f>
        <v>44866</v>
      </c>
      <c r="B34" s="9"/>
      <c r="C34" s="9"/>
      <c r="D34" s="9">
        <v>3.5089999999999999</v>
      </c>
      <c r="E34" s="10">
        <v>26.683</v>
      </c>
      <c r="F34" s="10">
        <v>-13.926</v>
      </c>
      <c r="G34" s="10">
        <v>-7.468</v>
      </c>
      <c r="H34" s="10">
        <v>-28.899000000000001</v>
      </c>
      <c r="I34" s="10">
        <v>2.085</v>
      </c>
      <c r="J34" s="10">
        <v>8.407</v>
      </c>
      <c r="K34" s="10">
        <v>-0.58899999999999997</v>
      </c>
      <c r="L34" s="10">
        <v>22.443999999999999</v>
      </c>
      <c r="M34" s="10">
        <v>6.7830000000000004</v>
      </c>
      <c r="N34" s="10">
        <v>12.221</v>
      </c>
      <c r="O34" s="10">
        <v>-13.337999999999999</v>
      </c>
      <c r="P34" s="10">
        <v>4.8029999999999999</v>
      </c>
      <c r="Q34" s="10">
        <v>7.5140000000000002</v>
      </c>
      <c r="R34" s="10">
        <v>2.7349999999999999</v>
      </c>
      <c r="S34" s="10">
        <v>6.601</v>
      </c>
      <c r="T34" s="10">
        <v>0.97699999999999998</v>
      </c>
      <c r="U34" s="10">
        <v>8.3629999999999995</v>
      </c>
      <c r="V34" s="10">
        <v>1.911</v>
      </c>
      <c r="W34" s="10">
        <v>-3.2410000000000001</v>
      </c>
      <c r="X34" s="10">
        <v>2.9350000000000001</v>
      </c>
      <c r="Y34" s="10">
        <v>-7.6369999999999996</v>
      </c>
      <c r="Z34" s="10">
        <v>3.4329999999999998</v>
      </c>
      <c r="AA34" s="10">
        <v>5.0679999999999996</v>
      </c>
      <c r="AB34" s="10">
        <v>-2.4470000000000001</v>
      </c>
      <c r="AC34" s="10">
        <v>9.4309999999999992</v>
      </c>
      <c r="AD34" s="10">
        <v>-7.2889999999999997</v>
      </c>
      <c r="AE34" s="10">
        <v>-3.6389999999999998</v>
      </c>
      <c r="AF34" s="10">
        <v>0.89403999999999995</v>
      </c>
      <c r="AG34" s="10">
        <v>10.06827</v>
      </c>
      <c r="AH34" s="10">
        <v>6.3182299999999998</v>
      </c>
      <c r="AI34" s="9">
        <v>14.429110000000001</v>
      </c>
      <c r="AJ34" s="9">
        <v>13.142818181799999</v>
      </c>
      <c r="AK34" s="9">
        <v>-3.7337908998399998</v>
      </c>
      <c r="AL34" s="9">
        <v>10.364000000000001</v>
      </c>
      <c r="AM34" s="9">
        <v>11.958</v>
      </c>
      <c r="AN34" s="4"/>
      <c r="AO34" s="4"/>
      <c r="AP34" s="4"/>
      <c r="AQ34" s="4"/>
      <c r="AR34" s="4"/>
      <c r="AS34" s="4"/>
      <c r="AT34" s="4"/>
      <c r="AU34" s="4"/>
      <c r="AV34" s="4"/>
      <c r="AW34" s="4"/>
      <c r="AX34" s="4"/>
      <c r="AY34" s="4"/>
    </row>
    <row r="35" spans="1:51" ht="15" x14ac:dyDescent="0.25">
      <c r="A35" s="108">
        <f>YampaRiverInflow.TotalOutflow!A35</f>
        <v>44896</v>
      </c>
      <c r="B35" s="9"/>
      <c r="C35" s="9"/>
      <c r="D35" s="9">
        <v>11.791</v>
      </c>
      <c r="E35" s="10">
        <v>0.30399999999999999</v>
      </c>
      <c r="F35" s="10">
        <v>-3.339</v>
      </c>
      <c r="G35" s="10">
        <v>-11.507999999999999</v>
      </c>
      <c r="H35" s="10">
        <v>-10.381</v>
      </c>
      <c r="I35" s="10">
        <v>5.13</v>
      </c>
      <c r="J35" s="10">
        <v>6.2859999999999996</v>
      </c>
      <c r="K35" s="10">
        <v>3.5110000000000001</v>
      </c>
      <c r="L35" s="10">
        <v>17.72</v>
      </c>
      <c r="M35" s="10">
        <v>8.3699999999999992</v>
      </c>
      <c r="N35" s="10">
        <v>26.24</v>
      </c>
      <c r="O35" s="10">
        <v>9.7059999999999995</v>
      </c>
      <c r="P35" s="10">
        <v>15.848000000000001</v>
      </c>
      <c r="Q35" s="10">
        <v>94.941000000000003</v>
      </c>
      <c r="R35" s="10">
        <v>-1.6679999999999999</v>
      </c>
      <c r="S35" s="10">
        <v>27.11</v>
      </c>
      <c r="T35" s="10">
        <v>15.473000000000001</v>
      </c>
      <c r="U35" s="10">
        <v>23.396999999999998</v>
      </c>
      <c r="V35" s="10">
        <v>-21.466999999999999</v>
      </c>
      <c r="W35" s="10">
        <v>-1.9690000000000001</v>
      </c>
      <c r="X35" s="10">
        <v>6.1689999999999996</v>
      </c>
      <c r="Y35" s="10">
        <v>-8.734</v>
      </c>
      <c r="Z35" s="10">
        <v>2.1890000000000001</v>
      </c>
      <c r="AA35" s="10">
        <v>6.22</v>
      </c>
      <c r="AB35" s="10">
        <v>-1.919</v>
      </c>
      <c r="AC35" s="10">
        <v>-0.40100000000000002</v>
      </c>
      <c r="AD35" s="10">
        <v>-10.759</v>
      </c>
      <c r="AE35" s="10">
        <v>-7.3310000000000004</v>
      </c>
      <c r="AF35" s="10">
        <v>7.5781999999999998</v>
      </c>
      <c r="AG35" s="10">
        <v>10.29767</v>
      </c>
      <c r="AH35" s="10">
        <v>-5.8699700000000004</v>
      </c>
      <c r="AI35" s="9">
        <v>24.633080000000003</v>
      </c>
      <c r="AJ35" s="9">
        <v>23.363190082799999</v>
      </c>
      <c r="AK35" s="9">
        <v>-4.4305979113900005</v>
      </c>
      <c r="AL35" s="9">
        <v>17.004000000000001</v>
      </c>
      <c r="AM35" s="9">
        <v>9.5869999999999997</v>
      </c>
      <c r="AN35" s="4"/>
      <c r="AO35" s="4"/>
      <c r="AP35" s="4"/>
      <c r="AQ35" s="4"/>
      <c r="AR35" s="4"/>
      <c r="AS35" s="4"/>
      <c r="AT35" s="4"/>
      <c r="AU35" s="4"/>
      <c r="AV35" s="4"/>
      <c r="AW35" s="4"/>
      <c r="AX35" s="4"/>
      <c r="AY35" s="4"/>
    </row>
    <row r="36" spans="1:51" ht="15" x14ac:dyDescent="0.25">
      <c r="A36" s="108">
        <f>YampaRiverInflow.TotalOutflow!A36</f>
        <v>44927</v>
      </c>
      <c r="B36" s="9"/>
      <c r="C36" s="9"/>
      <c r="D36" s="9">
        <v>10.228</v>
      </c>
      <c r="E36" s="10">
        <v>-6.7050000000000001</v>
      </c>
      <c r="F36" s="10">
        <v>5.38</v>
      </c>
      <c r="G36" s="10">
        <v>6.5129999999999999</v>
      </c>
      <c r="H36" s="10">
        <v>-4.4320000000000004</v>
      </c>
      <c r="I36" s="10">
        <v>5.085</v>
      </c>
      <c r="J36" s="10">
        <v>4.3979999999999997</v>
      </c>
      <c r="K36" s="10">
        <v>1.542</v>
      </c>
      <c r="L36" s="10">
        <v>7.4649999999999999</v>
      </c>
      <c r="M36" s="10">
        <v>6.9909999999999997</v>
      </c>
      <c r="N36" s="10">
        <v>-30.036999999999999</v>
      </c>
      <c r="O36" s="10">
        <v>0.34799999999999998</v>
      </c>
      <c r="P36" s="10">
        <v>8.1069999999999993</v>
      </c>
      <c r="Q36" s="10">
        <v>-4.0170000000000003</v>
      </c>
      <c r="R36" s="10">
        <v>-0.42499999999999999</v>
      </c>
      <c r="S36" s="10">
        <v>-9.2249999999999996</v>
      </c>
      <c r="T36" s="10">
        <v>16.908000000000001</v>
      </c>
      <c r="U36" s="10">
        <v>1.482</v>
      </c>
      <c r="V36" s="10">
        <v>-11.156000000000001</v>
      </c>
      <c r="W36" s="10">
        <v>-10.212999999999999</v>
      </c>
      <c r="X36" s="10">
        <v>-20.742999999999999</v>
      </c>
      <c r="Y36" s="10">
        <v>-9.2750000000000004</v>
      </c>
      <c r="Z36" s="10">
        <v>-13.997999999999999</v>
      </c>
      <c r="AA36" s="10">
        <v>-0.47799999999999998</v>
      </c>
      <c r="AB36" s="10">
        <v>-2.403</v>
      </c>
      <c r="AC36" s="10">
        <v>3.4119999999999999</v>
      </c>
      <c r="AD36" s="10">
        <v>-10.265000000000001</v>
      </c>
      <c r="AE36" s="10">
        <v>17.93282</v>
      </c>
      <c r="AF36" s="10">
        <v>-2.55436</v>
      </c>
      <c r="AG36" s="10">
        <v>-2.7433800000000002</v>
      </c>
      <c r="AH36" s="10">
        <v>-21.323439999999998</v>
      </c>
      <c r="AI36" s="9">
        <v>2.6227190070699997</v>
      </c>
      <c r="AJ36" s="9">
        <v>1.4601900836399999</v>
      </c>
      <c r="AK36" s="9">
        <v>18.143000000000001</v>
      </c>
      <c r="AL36" s="9">
        <v>20.103999999999999</v>
      </c>
      <c r="AM36" s="9">
        <v>1.06</v>
      </c>
      <c r="AN36" s="4"/>
      <c r="AO36" s="4"/>
      <c r="AP36" s="4"/>
      <c r="AQ36" s="4"/>
      <c r="AR36" s="4"/>
      <c r="AS36" s="4"/>
      <c r="AT36" s="4"/>
      <c r="AU36" s="4"/>
      <c r="AV36" s="4"/>
      <c r="AW36" s="4"/>
      <c r="AX36" s="4"/>
      <c r="AY36" s="4"/>
    </row>
    <row r="37" spans="1:51" ht="15" x14ac:dyDescent="0.25">
      <c r="A37" s="108">
        <f>YampaRiverInflow.TotalOutflow!A37</f>
        <v>44958</v>
      </c>
      <c r="B37" s="9"/>
      <c r="C37" s="9"/>
      <c r="D37" s="9">
        <v>-1.032</v>
      </c>
      <c r="E37" s="10">
        <v>33.414000000000001</v>
      </c>
      <c r="F37" s="10">
        <v>22.41</v>
      </c>
      <c r="G37" s="10">
        <v>32.200000000000003</v>
      </c>
      <c r="H37" s="10">
        <v>-3.0870000000000002</v>
      </c>
      <c r="I37" s="10">
        <v>5.883</v>
      </c>
      <c r="J37" s="10">
        <v>-0.33700000000000002</v>
      </c>
      <c r="K37" s="10">
        <v>5.5730000000000004</v>
      </c>
      <c r="L37" s="10">
        <v>9.9540000000000006</v>
      </c>
      <c r="M37" s="10">
        <v>4.1059999999999999</v>
      </c>
      <c r="N37" s="10">
        <v>-45.491</v>
      </c>
      <c r="O37" s="10">
        <v>-8.9390000000000001</v>
      </c>
      <c r="P37" s="10">
        <v>14.935</v>
      </c>
      <c r="Q37" s="10">
        <v>-2.7170000000000001</v>
      </c>
      <c r="R37" s="10">
        <v>1.121</v>
      </c>
      <c r="S37" s="10">
        <v>-12.965</v>
      </c>
      <c r="T37" s="10">
        <v>0.91800000000000004</v>
      </c>
      <c r="U37" s="10">
        <v>1.9139999999999999</v>
      </c>
      <c r="V37" s="10">
        <v>-9.2040000000000006</v>
      </c>
      <c r="W37" s="10">
        <v>-8.66</v>
      </c>
      <c r="X37" s="10">
        <v>-7.7130000000000001</v>
      </c>
      <c r="Y37" s="10">
        <v>-7.8449999999999998</v>
      </c>
      <c r="Z37" s="10">
        <v>-18.251999999999999</v>
      </c>
      <c r="AA37" s="10">
        <v>-3.117</v>
      </c>
      <c r="AB37" s="10">
        <v>-7.3280000000000003</v>
      </c>
      <c r="AC37" s="10">
        <v>1.02</v>
      </c>
      <c r="AD37" s="10">
        <v>-14.303000000000001</v>
      </c>
      <c r="AE37" s="10">
        <v>-13.95496</v>
      </c>
      <c r="AF37" s="10">
        <v>-11.963200000000001</v>
      </c>
      <c r="AG37" s="10">
        <v>-5.2006099999999993</v>
      </c>
      <c r="AH37" s="10">
        <v>-1.8404100000000001</v>
      </c>
      <c r="AI37" s="9">
        <v>4.1879586768900001</v>
      </c>
      <c r="AJ37" s="9">
        <v>8.4784876017200013</v>
      </c>
      <c r="AK37" s="9">
        <v>14.496</v>
      </c>
      <c r="AL37" s="9">
        <v>17.045999999999999</v>
      </c>
      <c r="AM37" s="9">
        <v>28.591000000000001</v>
      </c>
      <c r="AN37" s="4"/>
      <c r="AO37" s="4"/>
      <c r="AP37" s="4"/>
      <c r="AQ37" s="4"/>
      <c r="AR37" s="4"/>
      <c r="AS37" s="4"/>
      <c r="AT37" s="4"/>
      <c r="AU37" s="4"/>
      <c r="AV37" s="4"/>
      <c r="AW37" s="4"/>
      <c r="AX37" s="4"/>
      <c r="AY37" s="4"/>
    </row>
    <row r="38" spans="1:51" ht="15" x14ac:dyDescent="0.25">
      <c r="A38" s="108">
        <f>YampaRiverInflow.TotalOutflow!A38</f>
        <v>44986</v>
      </c>
      <c r="B38" s="9"/>
      <c r="C38" s="9"/>
      <c r="D38" s="9">
        <v>-3.0489999999999999</v>
      </c>
      <c r="E38" s="10">
        <v>31.146000000000001</v>
      </c>
      <c r="F38" s="10">
        <v>5.4130000000000003</v>
      </c>
      <c r="G38" s="10">
        <v>22.428000000000001</v>
      </c>
      <c r="H38" s="10">
        <v>-10.952999999999999</v>
      </c>
      <c r="I38" s="10">
        <v>-3.7189999999999999</v>
      </c>
      <c r="J38" s="10">
        <v>-8.3870000000000005</v>
      </c>
      <c r="K38" s="10">
        <v>14.401999999999999</v>
      </c>
      <c r="L38" s="10">
        <v>2.5150000000000001</v>
      </c>
      <c r="M38" s="10">
        <v>-1.482</v>
      </c>
      <c r="N38" s="10">
        <v>-85.617000000000004</v>
      </c>
      <c r="O38" s="10">
        <v>-18.977</v>
      </c>
      <c r="P38" s="10">
        <v>-3.0750000000000002</v>
      </c>
      <c r="Q38" s="10">
        <v>33.225999999999999</v>
      </c>
      <c r="R38" s="10">
        <v>11.038</v>
      </c>
      <c r="S38" s="10">
        <v>4.673</v>
      </c>
      <c r="T38" s="10">
        <v>4.1000000000000002E-2</v>
      </c>
      <c r="U38" s="10">
        <v>8.1969999999999992</v>
      </c>
      <c r="V38" s="10">
        <v>5.577</v>
      </c>
      <c r="W38" s="10">
        <v>-5.0199999999999996</v>
      </c>
      <c r="X38" s="10">
        <v>-3.68</v>
      </c>
      <c r="Y38" s="10">
        <v>-25.69</v>
      </c>
      <c r="Z38" s="10">
        <v>16.045999999999999</v>
      </c>
      <c r="AA38" s="10">
        <v>-10.304</v>
      </c>
      <c r="AB38" s="10">
        <v>-11.891999999999999</v>
      </c>
      <c r="AC38" s="10">
        <v>0.318</v>
      </c>
      <c r="AD38" s="10">
        <v>-9.7430000000000003</v>
      </c>
      <c r="AE38" s="10">
        <v>-12.145200000000001</v>
      </c>
      <c r="AF38" s="10">
        <v>-6.3741000000000003</v>
      </c>
      <c r="AG38" s="10">
        <v>-11.246979999999999</v>
      </c>
      <c r="AH38" s="10">
        <v>-5.8244099999999994</v>
      </c>
      <c r="AI38" s="9">
        <v>-14.067462812699999</v>
      </c>
      <c r="AJ38" s="9">
        <v>-0.28571900964999997</v>
      </c>
      <c r="AK38" s="9">
        <v>8.0129999999999999</v>
      </c>
      <c r="AL38" s="9">
        <v>6.1710000000000003</v>
      </c>
      <c r="AM38" s="9">
        <v>11.651999999999999</v>
      </c>
      <c r="AN38" s="4"/>
      <c r="AO38" s="4"/>
      <c r="AP38" s="4"/>
      <c r="AQ38" s="4"/>
      <c r="AR38" s="4"/>
      <c r="AS38" s="4"/>
      <c r="AT38" s="4"/>
      <c r="AU38" s="4"/>
      <c r="AV38" s="4"/>
      <c r="AW38" s="4"/>
      <c r="AX38" s="4"/>
      <c r="AY38" s="4"/>
    </row>
    <row r="39" spans="1:51" ht="15" x14ac:dyDescent="0.25">
      <c r="A39" s="108">
        <f>YampaRiverInflow.TotalOutflow!A39</f>
        <v>45017</v>
      </c>
      <c r="B39" s="9"/>
      <c r="C39" s="9"/>
      <c r="D39" s="9">
        <v>-7.1550000000000002</v>
      </c>
      <c r="E39" s="10">
        <v>4.5250000000000004</v>
      </c>
      <c r="F39" s="10">
        <v>-15.333</v>
      </c>
      <c r="G39" s="10">
        <v>18.954000000000001</v>
      </c>
      <c r="H39" s="10">
        <v>-3.2869999999999999</v>
      </c>
      <c r="I39" s="10">
        <v>-15.096</v>
      </c>
      <c r="J39" s="10">
        <v>0.37</v>
      </c>
      <c r="K39" s="10">
        <v>14.292</v>
      </c>
      <c r="L39" s="10">
        <v>5.7640000000000002</v>
      </c>
      <c r="M39" s="10">
        <v>12.843999999999999</v>
      </c>
      <c r="N39" s="10">
        <v>-51.061999999999998</v>
      </c>
      <c r="O39" s="10">
        <v>-15.113</v>
      </c>
      <c r="P39" s="10">
        <v>-4.2430000000000003</v>
      </c>
      <c r="Q39" s="10">
        <v>-7.5759999999999996</v>
      </c>
      <c r="R39" s="10">
        <v>15.396000000000001</v>
      </c>
      <c r="S39" s="10">
        <v>39.173999999999999</v>
      </c>
      <c r="T39" s="10">
        <v>-0.41699999999999998</v>
      </c>
      <c r="U39" s="10">
        <v>-3.9380000000000002</v>
      </c>
      <c r="V39" s="10">
        <v>0.93100000000000005</v>
      </c>
      <c r="W39" s="10">
        <v>-11.872999999999999</v>
      </c>
      <c r="X39" s="10">
        <v>-13.384</v>
      </c>
      <c r="Y39" s="10">
        <v>-6.9089999999999998</v>
      </c>
      <c r="Z39" s="10">
        <v>4.298</v>
      </c>
      <c r="AA39" s="10">
        <v>-1.605</v>
      </c>
      <c r="AB39" s="10">
        <v>-3.3879999999999999</v>
      </c>
      <c r="AC39" s="10">
        <v>-8.2620000000000005</v>
      </c>
      <c r="AD39" s="10">
        <v>-14.076000000000001</v>
      </c>
      <c r="AE39" s="10">
        <v>-15.64438</v>
      </c>
      <c r="AF39" s="10">
        <v>-20.393439999999998</v>
      </c>
      <c r="AG39" s="10">
        <v>-12.259069999999999</v>
      </c>
      <c r="AH39" s="10">
        <v>-6.0398699999999996</v>
      </c>
      <c r="AI39" s="9">
        <v>14.1864628099</v>
      </c>
      <c r="AJ39" s="9">
        <v>-8.4453140515699996</v>
      </c>
      <c r="AK39" s="9">
        <v>13.148999999999999</v>
      </c>
      <c r="AL39" s="9">
        <v>7.52</v>
      </c>
      <c r="AM39" s="9">
        <v>-11.246</v>
      </c>
      <c r="AN39" s="4"/>
      <c r="AO39" s="4"/>
      <c r="AP39" s="4"/>
      <c r="AQ39" s="4"/>
      <c r="AR39" s="4"/>
      <c r="AS39" s="4"/>
      <c r="AT39" s="4"/>
      <c r="AU39" s="4"/>
      <c r="AV39" s="4"/>
      <c r="AW39" s="4"/>
      <c r="AX39" s="4"/>
      <c r="AY39" s="4"/>
    </row>
    <row r="40" spans="1:51" ht="15" x14ac:dyDescent="0.25">
      <c r="A40" s="108">
        <f>YampaRiverInflow.TotalOutflow!A40</f>
        <v>45047</v>
      </c>
      <c r="B40" s="9"/>
      <c r="C40" s="9"/>
      <c r="D40" s="9">
        <v>0.56699999999999995</v>
      </c>
      <c r="E40" s="10">
        <v>26.466999999999999</v>
      </c>
      <c r="F40" s="10">
        <v>-2.0129999999999999</v>
      </c>
      <c r="G40" s="10">
        <v>-11.66</v>
      </c>
      <c r="H40" s="10">
        <v>0.27800000000000002</v>
      </c>
      <c r="I40" s="10">
        <v>-5.2439999999999998</v>
      </c>
      <c r="J40" s="10">
        <v>-3.9220000000000002</v>
      </c>
      <c r="K40" s="10">
        <v>17</v>
      </c>
      <c r="L40" s="10">
        <v>7.5990000000000002</v>
      </c>
      <c r="M40" s="10">
        <v>4.7030000000000003</v>
      </c>
      <c r="N40" s="10">
        <v>-61.749000000000002</v>
      </c>
      <c r="O40" s="10">
        <v>-4.7960000000000003</v>
      </c>
      <c r="P40" s="10">
        <v>-13.974</v>
      </c>
      <c r="Q40" s="10">
        <v>-8.2089999999999996</v>
      </c>
      <c r="R40" s="10">
        <v>11.73</v>
      </c>
      <c r="S40" s="10">
        <v>21.998999999999999</v>
      </c>
      <c r="T40" s="10">
        <v>0.111</v>
      </c>
      <c r="U40" s="10">
        <v>-14.868</v>
      </c>
      <c r="V40" s="10">
        <v>-7.181</v>
      </c>
      <c r="W40" s="10">
        <v>-5.67</v>
      </c>
      <c r="X40" s="10">
        <v>-33.700000000000003</v>
      </c>
      <c r="Y40" s="10">
        <v>-4.7220000000000004</v>
      </c>
      <c r="Z40" s="10">
        <v>-17.382000000000001</v>
      </c>
      <c r="AA40" s="10">
        <v>-33.279000000000003</v>
      </c>
      <c r="AB40" s="10">
        <v>-5.4210000000000003</v>
      </c>
      <c r="AC40" s="10">
        <v>-5.2460000000000004</v>
      </c>
      <c r="AD40" s="10">
        <v>3.149</v>
      </c>
      <c r="AE40" s="10">
        <v>-9.5569299999999995</v>
      </c>
      <c r="AF40" s="10">
        <v>4.5381899999999993</v>
      </c>
      <c r="AG40" s="10">
        <v>2.7454499999999999</v>
      </c>
      <c r="AH40" s="10">
        <v>4.5651899999999994</v>
      </c>
      <c r="AI40" s="9">
        <v>0.109545453554</v>
      </c>
      <c r="AJ40" s="9">
        <v>8.5840991759299996</v>
      </c>
      <c r="AK40" s="9">
        <v>15.768000000000001</v>
      </c>
      <c r="AL40" s="9">
        <v>12.454000000000001</v>
      </c>
      <c r="AM40" s="9">
        <v>4.819</v>
      </c>
      <c r="AN40" s="4"/>
      <c r="AO40" s="4"/>
      <c r="AP40" s="4"/>
      <c r="AQ40" s="4"/>
      <c r="AR40" s="4"/>
      <c r="AS40" s="4"/>
      <c r="AT40" s="4"/>
      <c r="AU40" s="4"/>
      <c r="AV40" s="4"/>
      <c r="AW40" s="4"/>
      <c r="AX40" s="4"/>
      <c r="AY40" s="4"/>
    </row>
    <row r="41" spans="1:51" ht="15" x14ac:dyDescent="0.25">
      <c r="A41" s="108">
        <f>YampaRiverInflow.TotalOutflow!A41</f>
        <v>45078</v>
      </c>
      <c r="B41" s="9"/>
      <c r="C41" s="9"/>
      <c r="D41" s="9">
        <v>-5.6970000000000001</v>
      </c>
      <c r="E41" s="10">
        <v>29.183</v>
      </c>
      <c r="F41" s="10">
        <v>-2.262</v>
      </c>
      <c r="G41" s="10">
        <v>-2.2789999999999999</v>
      </c>
      <c r="H41" s="10">
        <v>1.631</v>
      </c>
      <c r="I41" s="10">
        <v>-6.1520000000000001</v>
      </c>
      <c r="J41" s="10">
        <v>-8.4760000000000009</v>
      </c>
      <c r="K41" s="10">
        <v>24.515999999999998</v>
      </c>
      <c r="L41" s="10">
        <v>4.5979999999999999</v>
      </c>
      <c r="M41" s="10">
        <v>13.497999999999999</v>
      </c>
      <c r="N41" s="10">
        <v>-26.187000000000001</v>
      </c>
      <c r="O41" s="10">
        <v>-3.3490000000000002</v>
      </c>
      <c r="P41" s="10">
        <v>4.0839999999999996</v>
      </c>
      <c r="Q41" s="10">
        <v>-11.676</v>
      </c>
      <c r="R41" s="10">
        <v>-4.1000000000000002E-2</v>
      </c>
      <c r="S41" s="10">
        <v>5.609</v>
      </c>
      <c r="T41" s="10">
        <v>-3.698</v>
      </c>
      <c r="U41" s="10">
        <v>-11.834</v>
      </c>
      <c r="V41" s="10">
        <v>-9.2289999999999992</v>
      </c>
      <c r="W41" s="10">
        <v>-8.5180000000000007</v>
      </c>
      <c r="X41" s="10">
        <v>-26.905999999999999</v>
      </c>
      <c r="Y41" s="10">
        <v>-30.081</v>
      </c>
      <c r="Z41" s="10">
        <v>1.8560000000000001</v>
      </c>
      <c r="AA41" s="10">
        <v>-14.717000000000001</v>
      </c>
      <c r="AB41" s="10">
        <v>-14.012</v>
      </c>
      <c r="AC41" s="10">
        <v>-1.52</v>
      </c>
      <c r="AD41" s="10">
        <v>-16.565999999999999</v>
      </c>
      <c r="AE41" s="10">
        <v>-17.778869999999998</v>
      </c>
      <c r="AF41" s="10">
        <v>-8.3348700000000004</v>
      </c>
      <c r="AG41" s="10">
        <v>-5.4185299999999996</v>
      </c>
      <c r="AH41" s="10">
        <v>-7.2006999999999994</v>
      </c>
      <c r="AI41" s="9">
        <v>-0.73851239867699991</v>
      </c>
      <c r="AJ41" s="9">
        <v>3.31216528727</v>
      </c>
      <c r="AK41" s="9">
        <v>10.185</v>
      </c>
      <c r="AL41" s="9">
        <v>8.9730000000000008</v>
      </c>
      <c r="AM41" s="9">
        <v>-56.872</v>
      </c>
      <c r="AN41" s="4"/>
      <c r="AO41" s="4"/>
      <c r="AP41" s="4"/>
      <c r="AQ41" s="4"/>
      <c r="AR41" s="4"/>
      <c r="AS41" s="4"/>
      <c r="AT41" s="4"/>
      <c r="AU41" s="4"/>
      <c r="AV41" s="4"/>
      <c r="AW41" s="4"/>
      <c r="AX41" s="4"/>
      <c r="AY41" s="4"/>
    </row>
    <row r="42" spans="1:51" ht="15" x14ac:dyDescent="0.25">
      <c r="A42" s="108">
        <f>YampaRiverInflow.TotalOutflow!A42</f>
        <v>45108</v>
      </c>
      <c r="B42" s="9"/>
      <c r="C42" s="9"/>
      <c r="D42" s="9">
        <v>-2.0230000000000001</v>
      </c>
      <c r="E42" s="10">
        <v>-11.765000000000001</v>
      </c>
      <c r="F42" s="10">
        <v>-10.845000000000001</v>
      </c>
      <c r="G42" s="10">
        <v>-4.5999999999999999E-2</v>
      </c>
      <c r="H42" s="10">
        <v>-5.7720000000000002</v>
      </c>
      <c r="I42" s="10">
        <v>-9.9499999999999993</v>
      </c>
      <c r="J42" s="10">
        <v>-11.750999999999999</v>
      </c>
      <c r="K42" s="10">
        <v>20.866</v>
      </c>
      <c r="L42" s="10">
        <v>1.85</v>
      </c>
      <c r="M42" s="10">
        <v>3.0960000000000001</v>
      </c>
      <c r="N42" s="10">
        <v>-10.608000000000001</v>
      </c>
      <c r="O42" s="10">
        <v>-7.6440000000000001</v>
      </c>
      <c r="P42" s="10">
        <v>8.1270000000000007</v>
      </c>
      <c r="Q42" s="10">
        <v>-11.493</v>
      </c>
      <c r="R42" s="10">
        <v>10.728</v>
      </c>
      <c r="S42" s="10">
        <v>8.7200000000000006</v>
      </c>
      <c r="T42" s="10">
        <v>-1.2669999999999999</v>
      </c>
      <c r="U42" s="10">
        <v>-11.347</v>
      </c>
      <c r="V42" s="10">
        <v>-18.335999999999999</v>
      </c>
      <c r="W42" s="10">
        <v>-2.9430000000000001</v>
      </c>
      <c r="X42" s="10">
        <v>-31.49</v>
      </c>
      <c r="Y42" s="10">
        <v>-20.471</v>
      </c>
      <c r="Z42" s="10">
        <v>-11.896000000000001</v>
      </c>
      <c r="AA42" s="10">
        <v>-5.8959999999999999</v>
      </c>
      <c r="AB42" s="10">
        <v>-9.4190000000000005</v>
      </c>
      <c r="AC42" s="10">
        <v>-9.65</v>
      </c>
      <c r="AD42" s="10">
        <v>-13.497</v>
      </c>
      <c r="AE42" s="10">
        <v>-20.782049999999998</v>
      </c>
      <c r="AF42" s="10">
        <v>-5.3935699999999995</v>
      </c>
      <c r="AG42" s="10">
        <v>-16.034389999999998</v>
      </c>
      <c r="AH42" s="10">
        <v>-7.2505600000000001</v>
      </c>
      <c r="AI42" s="9">
        <v>-12.2247933908</v>
      </c>
      <c r="AJ42" s="9">
        <v>-1.1186446296900001</v>
      </c>
      <c r="AK42" s="9">
        <v>9.4459999999999997</v>
      </c>
      <c r="AL42" s="9">
        <v>7.9630000000000001</v>
      </c>
      <c r="AM42" s="9">
        <v>79.977000000000004</v>
      </c>
      <c r="AN42" s="4"/>
      <c r="AO42" s="4"/>
      <c r="AP42" s="4"/>
      <c r="AQ42" s="4"/>
      <c r="AR42" s="4"/>
      <c r="AS42" s="4"/>
      <c r="AT42" s="4"/>
      <c r="AU42" s="4"/>
      <c r="AV42" s="4"/>
      <c r="AW42" s="4"/>
      <c r="AX42" s="4"/>
      <c r="AY42" s="4"/>
    </row>
    <row r="43" spans="1:51" ht="15" x14ac:dyDescent="0.25">
      <c r="A43" s="108">
        <f>YampaRiverInflow.TotalOutflow!A43</f>
        <v>45139</v>
      </c>
      <c r="B43" s="9"/>
      <c r="C43" s="9"/>
      <c r="D43" s="9">
        <v>-0.89700000000000002</v>
      </c>
      <c r="E43" s="10">
        <v>-4.8890000000000002</v>
      </c>
      <c r="F43" s="10">
        <v>-3.1019999999999999</v>
      </c>
      <c r="G43" s="10">
        <v>12.827999999999999</v>
      </c>
      <c r="H43" s="10">
        <v>-4.125</v>
      </c>
      <c r="I43" s="10">
        <v>-0.66400000000000003</v>
      </c>
      <c r="J43" s="10">
        <v>-1.9179999999999999</v>
      </c>
      <c r="K43" s="10">
        <v>27.553999999999998</v>
      </c>
      <c r="L43" s="10">
        <v>4.3259999999999996</v>
      </c>
      <c r="M43" s="10">
        <v>3.7869999999999999</v>
      </c>
      <c r="N43" s="10">
        <v>-3.95</v>
      </c>
      <c r="O43" s="10">
        <v>-0.94599999999999995</v>
      </c>
      <c r="P43" s="10">
        <v>2.1970000000000001</v>
      </c>
      <c r="Q43" s="10">
        <v>-4.3259999999999996</v>
      </c>
      <c r="R43" s="10">
        <v>-10.675000000000001</v>
      </c>
      <c r="S43" s="10">
        <v>1.804</v>
      </c>
      <c r="T43" s="10">
        <v>4.2789999999999999</v>
      </c>
      <c r="U43" s="10">
        <v>-12.226000000000001</v>
      </c>
      <c r="V43" s="10">
        <v>-3.8130000000000002</v>
      </c>
      <c r="W43" s="10">
        <v>-0.78500000000000003</v>
      </c>
      <c r="X43" s="10">
        <v>-7.6040000000000001</v>
      </c>
      <c r="Y43" s="10">
        <v>-5.4119999999999999</v>
      </c>
      <c r="Z43" s="10">
        <v>-13.86</v>
      </c>
      <c r="AA43" s="10">
        <v>-14.737</v>
      </c>
      <c r="AB43" s="10">
        <v>-6.2569999999999997</v>
      </c>
      <c r="AC43" s="10">
        <v>-22.553999999999998</v>
      </c>
      <c r="AD43" s="10">
        <v>-2.4489999999999998</v>
      </c>
      <c r="AE43" s="10">
        <v>-15.135450000000001</v>
      </c>
      <c r="AF43" s="10">
        <v>2.9768400000000002</v>
      </c>
      <c r="AG43" s="10">
        <v>5.9177799999999996</v>
      </c>
      <c r="AH43" s="10">
        <v>3.3304999999999998</v>
      </c>
      <c r="AI43" s="9">
        <v>10.5769677696</v>
      </c>
      <c r="AJ43" s="9">
        <v>-6.3205289276000007</v>
      </c>
      <c r="AK43" s="9">
        <v>5.1120000000000001</v>
      </c>
      <c r="AL43" s="9">
        <v>10.664999999999999</v>
      </c>
      <c r="AM43" s="9">
        <v>5.9720000000000004</v>
      </c>
      <c r="AN43" s="4"/>
      <c r="AO43" s="4"/>
      <c r="AP43" s="4"/>
      <c r="AQ43" s="4"/>
      <c r="AR43" s="4"/>
      <c r="AS43" s="4"/>
      <c r="AT43" s="4"/>
      <c r="AU43" s="4"/>
      <c r="AV43" s="4"/>
      <c r="AW43" s="4"/>
      <c r="AX43" s="4"/>
      <c r="AY43" s="4"/>
    </row>
    <row r="44" spans="1:51" ht="15" x14ac:dyDescent="0.25">
      <c r="A44" s="108">
        <f>YampaRiverInflow.TotalOutflow!A44</f>
        <v>45170</v>
      </c>
      <c r="B44" s="9"/>
      <c r="C44" s="9"/>
      <c r="D44" s="9">
        <v>-0.377</v>
      </c>
      <c r="E44" s="10">
        <v>-9.8369999999999997</v>
      </c>
      <c r="F44" s="10">
        <v>10.523999999999999</v>
      </c>
      <c r="G44" s="10">
        <v>-8.4480000000000004</v>
      </c>
      <c r="H44" s="10">
        <v>-5.992</v>
      </c>
      <c r="I44" s="10">
        <v>7.3310000000000004</v>
      </c>
      <c r="J44" s="10">
        <v>-4.6890000000000001</v>
      </c>
      <c r="K44" s="10">
        <v>14.712999999999999</v>
      </c>
      <c r="L44" s="10">
        <v>2.484</v>
      </c>
      <c r="M44" s="10">
        <v>5.2409999999999997</v>
      </c>
      <c r="N44" s="10">
        <v>-12.904</v>
      </c>
      <c r="O44" s="10">
        <v>8.5779999999999994</v>
      </c>
      <c r="P44" s="10">
        <v>15.861000000000001</v>
      </c>
      <c r="Q44" s="10">
        <v>4.218</v>
      </c>
      <c r="R44" s="10">
        <v>2.15</v>
      </c>
      <c r="S44" s="10">
        <v>-6.8959999999999999</v>
      </c>
      <c r="T44" s="10">
        <v>-12.975</v>
      </c>
      <c r="U44" s="10">
        <v>-7.1189999999999998</v>
      </c>
      <c r="V44" s="10">
        <v>-2.2879999999999998</v>
      </c>
      <c r="W44" s="10">
        <v>-15.519</v>
      </c>
      <c r="X44" s="10">
        <v>-21.178000000000001</v>
      </c>
      <c r="Y44" s="10">
        <v>-6.0739999999999998</v>
      </c>
      <c r="Z44" s="10">
        <v>-3.6960000000000002</v>
      </c>
      <c r="AA44" s="10">
        <v>0.23</v>
      </c>
      <c r="AB44" s="10">
        <v>-2.0470000000000002</v>
      </c>
      <c r="AC44" s="10">
        <v>-1.55</v>
      </c>
      <c r="AD44" s="10">
        <v>8.7729999999999997</v>
      </c>
      <c r="AE44" s="10">
        <v>-8.4957199999999986</v>
      </c>
      <c r="AF44" s="10">
        <v>10.460270000000001</v>
      </c>
      <c r="AG44" s="10">
        <v>-5.7617600000000007</v>
      </c>
      <c r="AH44" s="10">
        <v>-2.9507099999999999</v>
      </c>
      <c r="AI44" s="9">
        <v>5.5732644647899994</v>
      </c>
      <c r="AJ44" s="9">
        <v>7.3737107418200001</v>
      </c>
      <c r="AK44" s="9">
        <v>12.664999999999999</v>
      </c>
      <c r="AL44" s="9">
        <v>7.843</v>
      </c>
      <c r="AM44" s="9">
        <v>21.111000000000001</v>
      </c>
      <c r="AN44" s="4"/>
      <c r="AO44" s="4"/>
      <c r="AP44" s="4"/>
      <c r="AQ44" s="4"/>
      <c r="AR44" s="4"/>
      <c r="AS44" s="4"/>
      <c r="AT44" s="4"/>
      <c r="AU44" s="4"/>
      <c r="AV44" s="4"/>
      <c r="AW44" s="4"/>
      <c r="AX44" s="4"/>
      <c r="AY44" s="4"/>
    </row>
    <row r="45" spans="1:51" ht="15" x14ac:dyDescent="0.25">
      <c r="A45" s="108">
        <f>YampaRiverInflow.TotalOutflow!A45</f>
        <v>45200</v>
      </c>
      <c r="B45" s="9"/>
      <c r="C45" s="9"/>
      <c r="D45" s="9">
        <v>2.484</v>
      </c>
      <c r="E45" s="10">
        <v>-6.1580000000000004</v>
      </c>
      <c r="F45" s="10">
        <v>3.9750000000000001</v>
      </c>
      <c r="G45" s="10">
        <v>-1.39</v>
      </c>
      <c r="H45" s="10">
        <v>1.2050000000000001</v>
      </c>
      <c r="I45" s="10">
        <v>5.649</v>
      </c>
      <c r="J45" s="10">
        <v>-0.52300000000000002</v>
      </c>
      <c r="K45" s="10">
        <v>14.474</v>
      </c>
      <c r="L45" s="10">
        <v>4.5730000000000004</v>
      </c>
      <c r="M45" s="10">
        <v>16.068000000000001</v>
      </c>
      <c r="N45" s="10">
        <v>-0.16700000000000001</v>
      </c>
      <c r="O45" s="10">
        <v>3.9340000000000002</v>
      </c>
      <c r="P45" s="10">
        <v>-8.1950000000000003</v>
      </c>
      <c r="Q45" s="10">
        <v>1.153</v>
      </c>
      <c r="R45" s="10">
        <v>4.8550000000000004</v>
      </c>
      <c r="S45" s="10">
        <v>-2.7719999999999998</v>
      </c>
      <c r="T45" s="10">
        <v>10.111000000000001</v>
      </c>
      <c r="U45" s="10">
        <v>-7.88</v>
      </c>
      <c r="V45" s="10">
        <v>4.2610000000000001</v>
      </c>
      <c r="W45" s="10">
        <v>-9.0299999999999994</v>
      </c>
      <c r="X45" s="10">
        <v>-19.219000000000001</v>
      </c>
      <c r="Y45" s="10">
        <v>-22.152000000000001</v>
      </c>
      <c r="Z45" s="10">
        <v>1.0089999999999999</v>
      </c>
      <c r="AA45" s="10">
        <v>-7.5469999999999997</v>
      </c>
      <c r="AB45" s="10">
        <v>3.0539999999999998</v>
      </c>
      <c r="AC45" s="10">
        <v>-0.55300000000000005</v>
      </c>
      <c r="AD45" s="10">
        <v>-10.613</v>
      </c>
      <c r="AE45" s="10">
        <v>-11.085850000000001</v>
      </c>
      <c r="AF45" s="10">
        <v>5.77902</v>
      </c>
      <c r="AG45" s="10">
        <v>-2.5799099999999999</v>
      </c>
      <c r="AH45" s="10">
        <v>11.36007</v>
      </c>
      <c r="AI45" s="9">
        <v>13.2843884321</v>
      </c>
      <c r="AJ45" s="9">
        <v>-7.7399921552699995</v>
      </c>
      <c r="AK45" s="9">
        <v>14.252000000000001</v>
      </c>
      <c r="AL45" s="9">
        <v>9.3710000000000004</v>
      </c>
      <c r="AM45" s="9">
        <v>15.488</v>
      </c>
      <c r="AN45" s="4"/>
      <c r="AO45" s="4"/>
      <c r="AP45" s="4"/>
      <c r="AQ45" s="4"/>
      <c r="AR45" s="4"/>
      <c r="AS45" s="4"/>
      <c r="AT45" s="4"/>
      <c r="AU45" s="4"/>
      <c r="AV45" s="4"/>
      <c r="AW45" s="4"/>
      <c r="AX45" s="4"/>
      <c r="AY45" s="4"/>
    </row>
    <row r="46" spans="1:51" ht="15" x14ac:dyDescent="0.25">
      <c r="A46" s="108">
        <f>YampaRiverInflow.TotalOutflow!A46</f>
        <v>45231</v>
      </c>
      <c r="B46" s="9"/>
      <c r="C46" s="9"/>
      <c r="D46" s="9">
        <v>3.5089999999999999</v>
      </c>
      <c r="E46" s="10">
        <v>-13.926</v>
      </c>
      <c r="F46" s="10">
        <v>-7.468</v>
      </c>
      <c r="G46" s="10">
        <v>-28.899000000000001</v>
      </c>
      <c r="H46" s="10">
        <v>2.085</v>
      </c>
      <c r="I46" s="10">
        <v>8.407</v>
      </c>
      <c r="J46" s="10">
        <v>-0.58899999999999997</v>
      </c>
      <c r="K46" s="10">
        <v>22.443999999999999</v>
      </c>
      <c r="L46" s="10">
        <v>6.7830000000000004</v>
      </c>
      <c r="M46" s="10">
        <v>12.221</v>
      </c>
      <c r="N46" s="10">
        <v>-13.337999999999999</v>
      </c>
      <c r="O46" s="10">
        <v>4.8029999999999999</v>
      </c>
      <c r="P46" s="10">
        <v>7.5140000000000002</v>
      </c>
      <c r="Q46" s="10">
        <v>2.7349999999999999</v>
      </c>
      <c r="R46" s="10">
        <v>6.601</v>
      </c>
      <c r="S46" s="10">
        <v>0.97699999999999998</v>
      </c>
      <c r="T46" s="10">
        <v>8.3629999999999995</v>
      </c>
      <c r="U46" s="10">
        <v>1.911</v>
      </c>
      <c r="V46" s="10">
        <v>-3.2410000000000001</v>
      </c>
      <c r="W46" s="10">
        <v>2.9350000000000001</v>
      </c>
      <c r="X46" s="10">
        <v>-7.6369999999999996</v>
      </c>
      <c r="Y46" s="10">
        <v>3.4329999999999998</v>
      </c>
      <c r="Z46" s="10">
        <v>5.0679999999999996</v>
      </c>
      <c r="AA46" s="10">
        <v>-2.4470000000000001</v>
      </c>
      <c r="AB46" s="10">
        <v>9.4309999999999992</v>
      </c>
      <c r="AC46" s="10">
        <v>-7.2889999999999997</v>
      </c>
      <c r="AD46" s="10">
        <v>-3.6389999999999998</v>
      </c>
      <c r="AE46" s="10">
        <v>0.89403999999999995</v>
      </c>
      <c r="AF46" s="10">
        <v>10.06827</v>
      </c>
      <c r="AG46" s="10">
        <v>6.3182299999999998</v>
      </c>
      <c r="AH46" s="10">
        <v>14.429110000000001</v>
      </c>
      <c r="AI46" s="9">
        <v>13.142818181799999</v>
      </c>
      <c r="AJ46" s="9">
        <v>-3.7337908998399998</v>
      </c>
      <c r="AK46" s="9">
        <v>10.364000000000001</v>
      </c>
      <c r="AL46" s="9">
        <v>11.958</v>
      </c>
      <c r="AM46" s="9">
        <v>26.683</v>
      </c>
      <c r="AN46" s="4"/>
      <c r="AO46" s="4"/>
      <c r="AP46" s="4"/>
      <c r="AQ46" s="4"/>
      <c r="AR46" s="4"/>
      <c r="AS46" s="4"/>
      <c r="AT46" s="4"/>
      <c r="AU46" s="4"/>
      <c r="AV46" s="4"/>
      <c r="AW46" s="4"/>
      <c r="AX46" s="4"/>
      <c r="AY46" s="4"/>
    </row>
    <row r="47" spans="1:51" ht="15" x14ac:dyDescent="0.25">
      <c r="A47" s="108">
        <f>YampaRiverInflow.TotalOutflow!A47</f>
        <v>45261</v>
      </c>
      <c r="B47" s="9"/>
      <c r="C47" s="9"/>
      <c r="D47" s="9">
        <v>11.791</v>
      </c>
      <c r="E47" s="10">
        <v>-3.339</v>
      </c>
      <c r="F47" s="10">
        <v>-11.507999999999999</v>
      </c>
      <c r="G47" s="10">
        <v>-10.381</v>
      </c>
      <c r="H47" s="10">
        <v>5.13</v>
      </c>
      <c r="I47" s="10">
        <v>6.2859999999999996</v>
      </c>
      <c r="J47" s="10">
        <v>3.5110000000000001</v>
      </c>
      <c r="K47" s="10">
        <v>17.72</v>
      </c>
      <c r="L47" s="10">
        <v>8.3699999999999992</v>
      </c>
      <c r="M47" s="10">
        <v>26.24</v>
      </c>
      <c r="N47" s="10">
        <v>9.7059999999999995</v>
      </c>
      <c r="O47" s="10">
        <v>15.848000000000001</v>
      </c>
      <c r="P47" s="10">
        <v>94.941000000000003</v>
      </c>
      <c r="Q47" s="10">
        <v>-1.6679999999999999</v>
      </c>
      <c r="R47" s="10">
        <v>27.11</v>
      </c>
      <c r="S47" s="10">
        <v>15.473000000000001</v>
      </c>
      <c r="T47" s="10">
        <v>23.396999999999998</v>
      </c>
      <c r="U47" s="10">
        <v>-21.466999999999999</v>
      </c>
      <c r="V47" s="10">
        <v>-1.9690000000000001</v>
      </c>
      <c r="W47" s="10">
        <v>6.1689999999999996</v>
      </c>
      <c r="X47" s="10">
        <v>-8.734</v>
      </c>
      <c r="Y47" s="10">
        <v>2.1890000000000001</v>
      </c>
      <c r="Z47" s="10">
        <v>6.22</v>
      </c>
      <c r="AA47" s="10">
        <v>-1.919</v>
      </c>
      <c r="AB47" s="10">
        <v>-0.40100000000000002</v>
      </c>
      <c r="AC47" s="10">
        <v>-10.759</v>
      </c>
      <c r="AD47" s="10">
        <v>-7.3310000000000004</v>
      </c>
      <c r="AE47" s="10">
        <v>7.5781999999999998</v>
      </c>
      <c r="AF47" s="10">
        <v>10.29767</v>
      </c>
      <c r="AG47" s="10">
        <v>-5.8699700000000004</v>
      </c>
      <c r="AH47" s="10">
        <v>24.633080000000003</v>
      </c>
      <c r="AI47" s="9">
        <v>23.363190082799999</v>
      </c>
      <c r="AJ47" s="9">
        <v>-4.4305979113900005</v>
      </c>
      <c r="AK47" s="9">
        <v>17.004000000000001</v>
      </c>
      <c r="AL47" s="9">
        <v>9.5869999999999997</v>
      </c>
      <c r="AM47" s="9">
        <v>0.30399999999999999</v>
      </c>
      <c r="AN47" s="4"/>
      <c r="AO47" s="4"/>
      <c r="AP47" s="4"/>
      <c r="AQ47" s="4"/>
      <c r="AR47" s="4"/>
      <c r="AS47" s="4"/>
      <c r="AT47" s="4"/>
      <c r="AU47" s="4"/>
      <c r="AV47" s="4"/>
      <c r="AW47" s="4"/>
      <c r="AX47" s="4"/>
      <c r="AY47" s="4"/>
    </row>
    <row r="48" spans="1:51" ht="15" x14ac:dyDescent="0.25">
      <c r="A48" s="108">
        <f>YampaRiverInflow.TotalOutflow!A48</f>
        <v>45292</v>
      </c>
      <c r="B48" s="9"/>
      <c r="C48" s="9"/>
      <c r="D48" s="9">
        <v>10.228</v>
      </c>
      <c r="E48" s="10">
        <v>5.38</v>
      </c>
      <c r="F48" s="10">
        <v>6.5129999999999999</v>
      </c>
      <c r="G48" s="10">
        <v>-4.4320000000000004</v>
      </c>
      <c r="H48" s="10">
        <v>5.085</v>
      </c>
      <c r="I48" s="10">
        <v>4.3979999999999997</v>
      </c>
      <c r="J48" s="10">
        <v>1.542</v>
      </c>
      <c r="K48" s="10">
        <v>7.4649999999999999</v>
      </c>
      <c r="L48" s="10">
        <v>6.9909999999999997</v>
      </c>
      <c r="M48" s="10">
        <v>-30.036999999999999</v>
      </c>
      <c r="N48" s="10">
        <v>0.34799999999999998</v>
      </c>
      <c r="O48" s="10">
        <v>8.1069999999999993</v>
      </c>
      <c r="P48" s="10">
        <v>-4.0170000000000003</v>
      </c>
      <c r="Q48" s="10">
        <v>-0.42499999999999999</v>
      </c>
      <c r="R48" s="10">
        <v>-9.2249999999999996</v>
      </c>
      <c r="S48" s="10">
        <v>16.908000000000001</v>
      </c>
      <c r="T48" s="10">
        <v>1.482</v>
      </c>
      <c r="U48" s="10">
        <v>-11.156000000000001</v>
      </c>
      <c r="V48" s="10">
        <v>-10.212999999999999</v>
      </c>
      <c r="W48" s="10">
        <v>-20.742999999999999</v>
      </c>
      <c r="X48" s="10">
        <v>-9.2750000000000004</v>
      </c>
      <c r="Y48" s="10">
        <v>-13.997999999999999</v>
      </c>
      <c r="Z48" s="10">
        <v>-0.47799999999999998</v>
      </c>
      <c r="AA48" s="10">
        <v>-2.403</v>
      </c>
      <c r="AB48" s="10">
        <v>3.4119999999999999</v>
      </c>
      <c r="AC48" s="10">
        <v>-10.265000000000001</v>
      </c>
      <c r="AD48" s="10">
        <v>17.93282</v>
      </c>
      <c r="AE48" s="10">
        <v>-2.55436</v>
      </c>
      <c r="AF48" s="10">
        <v>-2.7433800000000002</v>
      </c>
      <c r="AG48" s="10">
        <v>-21.323439999999998</v>
      </c>
      <c r="AH48" s="10">
        <v>2.6227190070699997</v>
      </c>
      <c r="AI48" s="9">
        <v>1.4601900836399999</v>
      </c>
      <c r="AJ48" s="9">
        <v>18.143000000000001</v>
      </c>
      <c r="AK48" s="9">
        <v>20.103999999999999</v>
      </c>
      <c r="AL48" s="9">
        <v>1.06</v>
      </c>
      <c r="AM48" s="9">
        <v>-6.7050000000000001</v>
      </c>
      <c r="AN48" s="4"/>
      <c r="AO48" s="4"/>
      <c r="AP48" s="4"/>
      <c r="AQ48" s="4"/>
      <c r="AR48" s="4"/>
      <c r="AS48" s="4"/>
      <c r="AT48" s="4"/>
      <c r="AU48" s="4"/>
      <c r="AV48" s="4"/>
      <c r="AW48" s="4"/>
      <c r="AX48" s="4"/>
      <c r="AY48" s="4"/>
    </row>
    <row r="49" spans="1:1005" ht="15" x14ac:dyDescent="0.25">
      <c r="A49" s="108">
        <f>YampaRiverInflow.TotalOutflow!A49</f>
        <v>45323</v>
      </c>
      <c r="B49" s="9"/>
      <c r="C49" s="9"/>
      <c r="D49" s="9">
        <v>-1.032</v>
      </c>
      <c r="E49" s="10">
        <v>22.41</v>
      </c>
      <c r="F49" s="10">
        <v>32.200000000000003</v>
      </c>
      <c r="G49" s="10">
        <v>-3.0870000000000002</v>
      </c>
      <c r="H49" s="10">
        <v>5.883</v>
      </c>
      <c r="I49" s="10">
        <v>-0.33700000000000002</v>
      </c>
      <c r="J49" s="10">
        <v>5.5730000000000004</v>
      </c>
      <c r="K49" s="10">
        <v>9.9540000000000006</v>
      </c>
      <c r="L49" s="10">
        <v>4.1059999999999999</v>
      </c>
      <c r="M49" s="10">
        <v>-45.491</v>
      </c>
      <c r="N49" s="10">
        <v>-8.9390000000000001</v>
      </c>
      <c r="O49" s="10">
        <v>14.935</v>
      </c>
      <c r="P49" s="10">
        <v>-2.7170000000000001</v>
      </c>
      <c r="Q49" s="10">
        <v>1.121</v>
      </c>
      <c r="R49" s="10">
        <v>-12.965</v>
      </c>
      <c r="S49" s="10">
        <v>0.91800000000000004</v>
      </c>
      <c r="T49" s="10">
        <v>1.9139999999999999</v>
      </c>
      <c r="U49" s="10">
        <v>-9.2040000000000006</v>
      </c>
      <c r="V49" s="10">
        <v>-8.66</v>
      </c>
      <c r="W49" s="10">
        <v>-7.7130000000000001</v>
      </c>
      <c r="X49" s="10">
        <v>-7.8449999999999998</v>
      </c>
      <c r="Y49" s="10">
        <v>-18.251999999999999</v>
      </c>
      <c r="Z49" s="10">
        <v>-3.117</v>
      </c>
      <c r="AA49" s="10">
        <v>-7.3280000000000003</v>
      </c>
      <c r="AB49" s="10">
        <v>1.02</v>
      </c>
      <c r="AC49" s="10">
        <v>-14.303000000000001</v>
      </c>
      <c r="AD49" s="10">
        <v>-13.95496</v>
      </c>
      <c r="AE49" s="10">
        <v>-11.963200000000001</v>
      </c>
      <c r="AF49" s="10">
        <v>-5.2006099999999993</v>
      </c>
      <c r="AG49" s="10">
        <v>-1.8404100000000001</v>
      </c>
      <c r="AH49" s="10">
        <v>4.1879586768900001</v>
      </c>
      <c r="AI49" s="9">
        <v>8.4784876017200013</v>
      </c>
      <c r="AJ49" s="9">
        <v>14.496</v>
      </c>
      <c r="AK49" s="9">
        <v>17.045999999999999</v>
      </c>
      <c r="AL49" s="9">
        <v>28.591000000000001</v>
      </c>
      <c r="AM49" s="9">
        <v>33.414000000000001</v>
      </c>
      <c r="AN49" s="4"/>
      <c r="AO49" s="4"/>
      <c r="AP49" s="4"/>
      <c r="AQ49" s="4"/>
      <c r="AR49" s="4"/>
      <c r="AS49" s="4"/>
      <c r="AT49" s="4"/>
      <c r="AU49" s="4"/>
      <c r="AV49" s="4"/>
      <c r="AW49" s="4"/>
      <c r="AX49" s="4"/>
      <c r="AY49" s="4"/>
    </row>
    <row r="50" spans="1:1005" ht="15" x14ac:dyDescent="0.25">
      <c r="A50" s="108">
        <f>YampaRiverInflow.TotalOutflow!A50</f>
        <v>45352</v>
      </c>
      <c r="B50" s="9"/>
      <c r="C50" s="9"/>
      <c r="D50" s="9">
        <v>-3.0489999999999999</v>
      </c>
      <c r="E50" s="10">
        <v>5.4130000000000003</v>
      </c>
      <c r="F50" s="10">
        <v>22.428000000000001</v>
      </c>
      <c r="G50" s="10">
        <v>-10.952999999999999</v>
      </c>
      <c r="H50" s="10">
        <v>-3.7189999999999999</v>
      </c>
      <c r="I50" s="10">
        <v>-8.3870000000000005</v>
      </c>
      <c r="J50" s="10">
        <v>14.401999999999999</v>
      </c>
      <c r="K50" s="10">
        <v>2.5150000000000001</v>
      </c>
      <c r="L50" s="10">
        <v>-1.482</v>
      </c>
      <c r="M50" s="10">
        <v>-85.617000000000004</v>
      </c>
      <c r="N50" s="10">
        <v>-18.977</v>
      </c>
      <c r="O50" s="10">
        <v>-3.0750000000000002</v>
      </c>
      <c r="P50" s="10">
        <v>33.225999999999999</v>
      </c>
      <c r="Q50" s="10">
        <v>11.038</v>
      </c>
      <c r="R50" s="10">
        <v>4.673</v>
      </c>
      <c r="S50" s="10">
        <v>4.1000000000000002E-2</v>
      </c>
      <c r="T50" s="10">
        <v>8.1969999999999992</v>
      </c>
      <c r="U50" s="10">
        <v>5.577</v>
      </c>
      <c r="V50" s="10">
        <v>-5.0199999999999996</v>
      </c>
      <c r="W50" s="10">
        <v>-3.68</v>
      </c>
      <c r="X50" s="10">
        <v>-25.69</v>
      </c>
      <c r="Y50" s="10">
        <v>16.045999999999999</v>
      </c>
      <c r="Z50" s="10">
        <v>-10.304</v>
      </c>
      <c r="AA50" s="10">
        <v>-11.891999999999999</v>
      </c>
      <c r="AB50" s="10">
        <v>0.318</v>
      </c>
      <c r="AC50" s="10">
        <v>-9.7430000000000003</v>
      </c>
      <c r="AD50" s="10">
        <v>-12.145200000000001</v>
      </c>
      <c r="AE50" s="10">
        <v>-6.3741000000000003</v>
      </c>
      <c r="AF50" s="10">
        <v>-11.246979999999999</v>
      </c>
      <c r="AG50" s="10">
        <v>-5.8244099999999994</v>
      </c>
      <c r="AH50" s="10">
        <v>-14.067462812699999</v>
      </c>
      <c r="AI50" s="9">
        <v>-0.28571900964999997</v>
      </c>
      <c r="AJ50" s="9">
        <v>8.0129999999999999</v>
      </c>
      <c r="AK50" s="9">
        <v>6.1710000000000003</v>
      </c>
      <c r="AL50" s="9">
        <v>11.651999999999999</v>
      </c>
      <c r="AM50" s="9">
        <v>31.146000000000001</v>
      </c>
      <c r="AN50" s="4"/>
      <c r="AO50" s="4"/>
      <c r="AP50" s="4"/>
      <c r="AQ50" s="4"/>
      <c r="AR50" s="4"/>
      <c r="AS50" s="4"/>
      <c r="AT50" s="4"/>
      <c r="AU50" s="4"/>
      <c r="AV50" s="4"/>
      <c r="AW50" s="4"/>
      <c r="AX50" s="4"/>
      <c r="AY50" s="4"/>
    </row>
    <row r="51" spans="1:1005" ht="15" x14ac:dyDescent="0.25">
      <c r="A51" s="108">
        <f>YampaRiverInflow.TotalOutflow!A51</f>
        <v>45383</v>
      </c>
      <c r="B51" s="9"/>
      <c r="C51" s="9"/>
      <c r="D51" s="9">
        <v>-7.1550000000000002</v>
      </c>
      <c r="E51" s="10">
        <v>-15.333</v>
      </c>
      <c r="F51" s="10">
        <v>18.954000000000001</v>
      </c>
      <c r="G51" s="10">
        <v>-3.2869999999999999</v>
      </c>
      <c r="H51" s="10">
        <v>-15.096</v>
      </c>
      <c r="I51" s="10">
        <v>0.37</v>
      </c>
      <c r="J51" s="10">
        <v>14.292</v>
      </c>
      <c r="K51" s="10">
        <v>5.7640000000000002</v>
      </c>
      <c r="L51" s="10">
        <v>12.843999999999999</v>
      </c>
      <c r="M51" s="10">
        <v>-51.061999999999998</v>
      </c>
      <c r="N51" s="10">
        <v>-15.113</v>
      </c>
      <c r="O51" s="10">
        <v>-4.2430000000000003</v>
      </c>
      <c r="P51" s="10">
        <v>-7.5759999999999996</v>
      </c>
      <c r="Q51" s="10">
        <v>15.396000000000001</v>
      </c>
      <c r="R51" s="10">
        <v>39.173999999999999</v>
      </c>
      <c r="S51" s="10">
        <v>-0.41699999999999998</v>
      </c>
      <c r="T51" s="10">
        <v>-3.9380000000000002</v>
      </c>
      <c r="U51" s="10">
        <v>0.93100000000000005</v>
      </c>
      <c r="V51" s="10">
        <v>-11.872999999999999</v>
      </c>
      <c r="W51" s="10">
        <v>-13.384</v>
      </c>
      <c r="X51" s="10">
        <v>-6.9089999999999998</v>
      </c>
      <c r="Y51" s="10">
        <v>4.298</v>
      </c>
      <c r="Z51" s="10">
        <v>-1.605</v>
      </c>
      <c r="AA51" s="10">
        <v>-3.3879999999999999</v>
      </c>
      <c r="AB51" s="10">
        <v>-8.2620000000000005</v>
      </c>
      <c r="AC51" s="10">
        <v>-14.076000000000001</v>
      </c>
      <c r="AD51" s="10">
        <v>-15.64438</v>
      </c>
      <c r="AE51" s="10">
        <v>-20.393439999999998</v>
      </c>
      <c r="AF51" s="10">
        <v>-12.259069999999999</v>
      </c>
      <c r="AG51" s="10">
        <v>-6.0398699999999996</v>
      </c>
      <c r="AH51" s="10">
        <v>14.1864628099</v>
      </c>
      <c r="AI51" s="9">
        <v>-8.4453140515699996</v>
      </c>
      <c r="AJ51" s="9">
        <v>13.148999999999999</v>
      </c>
      <c r="AK51" s="9">
        <v>7.52</v>
      </c>
      <c r="AL51" s="9">
        <v>-11.246</v>
      </c>
      <c r="AM51" s="9">
        <v>4.5250000000000004</v>
      </c>
      <c r="AN51" s="4"/>
      <c r="AO51" s="4"/>
      <c r="AP51" s="4"/>
      <c r="AQ51" s="4"/>
      <c r="AR51" s="4"/>
      <c r="AS51" s="4"/>
      <c r="AT51" s="4"/>
      <c r="AU51" s="4"/>
      <c r="AV51" s="4"/>
      <c r="AW51" s="4"/>
      <c r="AX51" s="4"/>
      <c r="AY51" s="4"/>
    </row>
    <row r="52" spans="1:1005" ht="15" x14ac:dyDescent="0.25">
      <c r="A52" s="108">
        <f>YampaRiverInflow.TotalOutflow!A52</f>
        <v>45413</v>
      </c>
      <c r="B52" s="9"/>
      <c r="C52" s="9"/>
      <c r="D52" s="9">
        <v>0.56699999999999995</v>
      </c>
      <c r="E52" s="10">
        <v>-2.0129999999999999</v>
      </c>
      <c r="F52" s="10">
        <v>-11.66</v>
      </c>
      <c r="G52" s="10">
        <v>0.27800000000000002</v>
      </c>
      <c r="H52" s="10">
        <v>-5.2439999999999998</v>
      </c>
      <c r="I52" s="10">
        <v>-3.9220000000000002</v>
      </c>
      <c r="J52" s="10">
        <v>17</v>
      </c>
      <c r="K52" s="10">
        <v>7.5990000000000002</v>
      </c>
      <c r="L52" s="10">
        <v>4.7030000000000003</v>
      </c>
      <c r="M52" s="10">
        <v>-61.749000000000002</v>
      </c>
      <c r="N52" s="10">
        <v>-4.7960000000000003</v>
      </c>
      <c r="O52" s="10">
        <v>-13.974</v>
      </c>
      <c r="P52" s="10">
        <v>-8.2089999999999996</v>
      </c>
      <c r="Q52" s="10">
        <v>11.73</v>
      </c>
      <c r="R52" s="10">
        <v>21.998999999999999</v>
      </c>
      <c r="S52" s="10">
        <v>0.111</v>
      </c>
      <c r="T52" s="10">
        <v>-14.868</v>
      </c>
      <c r="U52" s="10">
        <v>-7.181</v>
      </c>
      <c r="V52" s="10">
        <v>-5.67</v>
      </c>
      <c r="W52" s="10">
        <v>-33.700000000000003</v>
      </c>
      <c r="X52" s="10">
        <v>-4.7220000000000004</v>
      </c>
      <c r="Y52" s="10">
        <v>-17.382000000000001</v>
      </c>
      <c r="Z52" s="10">
        <v>-33.279000000000003</v>
      </c>
      <c r="AA52" s="10">
        <v>-5.4210000000000003</v>
      </c>
      <c r="AB52" s="10">
        <v>-5.2460000000000004</v>
      </c>
      <c r="AC52" s="10">
        <v>3.149</v>
      </c>
      <c r="AD52" s="10">
        <v>-9.5569299999999995</v>
      </c>
      <c r="AE52" s="10">
        <v>4.5381899999999993</v>
      </c>
      <c r="AF52" s="10">
        <v>2.7454499999999999</v>
      </c>
      <c r="AG52" s="10">
        <v>4.5651899999999994</v>
      </c>
      <c r="AH52" s="10">
        <v>0.109545453554</v>
      </c>
      <c r="AI52" s="9">
        <v>8.5840991759299996</v>
      </c>
      <c r="AJ52" s="9">
        <v>15.768000000000001</v>
      </c>
      <c r="AK52" s="9">
        <v>12.454000000000001</v>
      </c>
      <c r="AL52" s="9">
        <v>4.819</v>
      </c>
      <c r="AM52" s="9">
        <v>26.466999999999999</v>
      </c>
      <c r="AN52" s="4"/>
      <c r="AO52" s="4"/>
      <c r="AP52" s="4"/>
      <c r="AQ52" s="4"/>
      <c r="AR52" s="4"/>
      <c r="AS52" s="4"/>
      <c r="AT52" s="4"/>
      <c r="AU52" s="4"/>
      <c r="AV52" s="4"/>
      <c r="AW52" s="4"/>
      <c r="AX52" s="4"/>
      <c r="AY52" s="4"/>
    </row>
    <row r="53" spans="1:1005" ht="15" x14ac:dyDescent="0.25">
      <c r="A53" s="108">
        <f>YampaRiverInflow.TotalOutflow!A53</f>
        <v>45444</v>
      </c>
      <c r="B53" s="9"/>
      <c r="C53" s="9"/>
      <c r="D53" s="9">
        <v>-5.6970000000000001</v>
      </c>
      <c r="E53" s="10">
        <v>-2.262</v>
      </c>
      <c r="F53" s="10">
        <v>-2.2789999999999999</v>
      </c>
      <c r="G53" s="10">
        <v>1.631</v>
      </c>
      <c r="H53" s="10">
        <v>-6.1520000000000001</v>
      </c>
      <c r="I53" s="10">
        <v>-8.4760000000000009</v>
      </c>
      <c r="J53" s="10">
        <v>24.515999999999998</v>
      </c>
      <c r="K53" s="10">
        <v>4.5979999999999999</v>
      </c>
      <c r="L53" s="10">
        <v>13.497999999999999</v>
      </c>
      <c r="M53" s="10">
        <v>-26.187000000000001</v>
      </c>
      <c r="N53" s="10">
        <v>-3.3490000000000002</v>
      </c>
      <c r="O53" s="10">
        <v>4.0839999999999996</v>
      </c>
      <c r="P53" s="10">
        <v>-11.676</v>
      </c>
      <c r="Q53" s="10">
        <v>-4.1000000000000002E-2</v>
      </c>
      <c r="R53" s="10">
        <v>5.609</v>
      </c>
      <c r="S53" s="10">
        <v>-3.698</v>
      </c>
      <c r="T53" s="10">
        <v>-11.834</v>
      </c>
      <c r="U53" s="10">
        <v>-9.2289999999999992</v>
      </c>
      <c r="V53" s="10">
        <v>-8.5180000000000007</v>
      </c>
      <c r="W53" s="10">
        <v>-26.905999999999999</v>
      </c>
      <c r="X53" s="10">
        <v>-30.081</v>
      </c>
      <c r="Y53" s="10">
        <v>1.8560000000000001</v>
      </c>
      <c r="Z53" s="10">
        <v>-14.717000000000001</v>
      </c>
      <c r="AA53" s="10">
        <v>-14.012</v>
      </c>
      <c r="AB53" s="10">
        <v>-1.52</v>
      </c>
      <c r="AC53" s="10">
        <v>-16.565999999999999</v>
      </c>
      <c r="AD53" s="10">
        <v>-17.778869999999998</v>
      </c>
      <c r="AE53" s="10">
        <v>-8.3348700000000004</v>
      </c>
      <c r="AF53" s="10">
        <v>-5.4185299999999996</v>
      </c>
      <c r="AG53" s="10">
        <v>-7.2006999999999994</v>
      </c>
      <c r="AH53" s="10">
        <v>-0.73851239867699991</v>
      </c>
      <c r="AI53" s="9">
        <v>3.31216528727</v>
      </c>
      <c r="AJ53" s="9">
        <v>10.185</v>
      </c>
      <c r="AK53" s="9">
        <v>8.9730000000000008</v>
      </c>
      <c r="AL53" s="9">
        <v>-56.872</v>
      </c>
      <c r="AM53" s="9">
        <v>29.183</v>
      </c>
      <c r="AN53" s="4"/>
      <c r="AO53" s="4"/>
      <c r="AP53" s="4"/>
      <c r="AQ53" s="4"/>
      <c r="AR53" s="4"/>
      <c r="AS53" s="4"/>
      <c r="AT53" s="4"/>
      <c r="AU53" s="4"/>
      <c r="AV53" s="4"/>
      <c r="AW53" s="4"/>
      <c r="AX53" s="4"/>
      <c r="AY53" s="4"/>
    </row>
    <row r="54" spans="1:1005" ht="15" x14ac:dyDescent="0.25">
      <c r="A54" s="108">
        <f>YampaRiverInflow.TotalOutflow!A54</f>
        <v>45474</v>
      </c>
      <c r="B54" s="9"/>
      <c r="C54" s="9"/>
      <c r="D54" s="9">
        <v>-2.0230000000000001</v>
      </c>
      <c r="E54" s="10">
        <v>-10.845000000000001</v>
      </c>
      <c r="F54" s="10">
        <v>-4.5999999999999999E-2</v>
      </c>
      <c r="G54" s="10">
        <v>-5.7720000000000002</v>
      </c>
      <c r="H54" s="10">
        <v>-9.9499999999999993</v>
      </c>
      <c r="I54" s="10">
        <v>-11.750999999999999</v>
      </c>
      <c r="J54" s="10">
        <v>20.866</v>
      </c>
      <c r="K54" s="10">
        <v>1.85</v>
      </c>
      <c r="L54" s="10">
        <v>3.0960000000000001</v>
      </c>
      <c r="M54" s="10">
        <v>-10.608000000000001</v>
      </c>
      <c r="N54" s="10">
        <v>-7.6440000000000001</v>
      </c>
      <c r="O54" s="10">
        <v>8.1270000000000007</v>
      </c>
      <c r="P54" s="10">
        <v>-11.493</v>
      </c>
      <c r="Q54" s="10">
        <v>10.728</v>
      </c>
      <c r="R54" s="10">
        <v>8.7200000000000006</v>
      </c>
      <c r="S54" s="10">
        <v>-1.2669999999999999</v>
      </c>
      <c r="T54" s="10">
        <v>-11.347</v>
      </c>
      <c r="U54" s="10">
        <v>-18.335999999999999</v>
      </c>
      <c r="V54" s="10">
        <v>-2.9430000000000001</v>
      </c>
      <c r="W54" s="10">
        <v>-31.49</v>
      </c>
      <c r="X54" s="10">
        <v>-20.471</v>
      </c>
      <c r="Y54" s="10">
        <v>-11.896000000000001</v>
      </c>
      <c r="Z54" s="10">
        <v>-5.8959999999999999</v>
      </c>
      <c r="AA54" s="10">
        <v>-9.4190000000000005</v>
      </c>
      <c r="AB54" s="10">
        <v>-9.65</v>
      </c>
      <c r="AC54" s="10">
        <v>-13.497</v>
      </c>
      <c r="AD54" s="10">
        <v>-20.782049999999998</v>
      </c>
      <c r="AE54" s="10">
        <v>-5.3935699999999995</v>
      </c>
      <c r="AF54" s="10">
        <v>-16.034389999999998</v>
      </c>
      <c r="AG54" s="10">
        <v>-7.2505600000000001</v>
      </c>
      <c r="AH54" s="10">
        <v>-12.2247933908</v>
      </c>
      <c r="AI54" s="9">
        <v>-1.1186446296900001</v>
      </c>
      <c r="AJ54" s="9">
        <v>9.4459999999999997</v>
      </c>
      <c r="AK54" s="9">
        <v>7.9630000000000001</v>
      </c>
      <c r="AL54" s="9">
        <v>79.977000000000004</v>
      </c>
      <c r="AM54" s="9">
        <v>-11.765000000000001</v>
      </c>
      <c r="AN54" s="4"/>
      <c r="AO54" s="4"/>
      <c r="AP54" s="4"/>
      <c r="AQ54" s="4"/>
      <c r="AR54" s="4"/>
      <c r="AS54" s="4"/>
      <c r="AT54" s="4"/>
      <c r="AU54" s="4"/>
      <c r="AV54" s="4"/>
      <c r="AW54" s="4"/>
      <c r="AX54" s="4"/>
      <c r="AY54" s="4"/>
    </row>
    <row r="55" spans="1:1005" ht="15" x14ac:dyDescent="0.25">
      <c r="A55" s="108">
        <f>YampaRiverInflow.TotalOutflow!A55</f>
        <v>45505</v>
      </c>
      <c r="B55" s="9"/>
      <c r="C55" s="9"/>
      <c r="D55" s="9">
        <v>-0.89700000000000002</v>
      </c>
      <c r="E55" s="10">
        <v>-3.1019999999999999</v>
      </c>
      <c r="F55" s="10">
        <v>12.827999999999999</v>
      </c>
      <c r="G55" s="10">
        <v>-4.125</v>
      </c>
      <c r="H55" s="10">
        <v>-0.66400000000000003</v>
      </c>
      <c r="I55" s="10">
        <v>-1.9179999999999999</v>
      </c>
      <c r="J55" s="10">
        <v>27.553999999999998</v>
      </c>
      <c r="K55" s="10">
        <v>4.3259999999999996</v>
      </c>
      <c r="L55" s="10">
        <v>3.7869999999999999</v>
      </c>
      <c r="M55" s="10">
        <v>-3.95</v>
      </c>
      <c r="N55" s="10">
        <v>-0.94599999999999995</v>
      </c>
      <c r="O55" s="10">
        <v>2.1970000000000001</v>
      </c>
      <c r="P55" s="10">
        <v>-4.3259999999999996</v>
      </c>
      <c r="Q55" s="10">
        <v>-10.675000000000001</v>
      </c>
      <c r="R55" s="10">
        <v>1.804</v>
      </c>
      <c r="S55" s="10">
        <v>4.2789999999999999</v>
      </c>
      <c r="T55" s="10">
        <v>-12.226000000000001</v>
      </c>
      <c r="U55" s="10">
        <v>-3.8130000000000002</v>
      </c>
      <c r="V55" s="10">
        <v>-0.78500000000000003</v>
      </c>
      <c r="W55" s="10">
        <v>-7.6040000000000001</v>
      </c>
      <c r="X55" s="10">
        <v>-5.4119999999999999</v>
      </c>
      <c r="Y55" s="10">
        <v>-13.86</v>
      </c>
      <c r="Z55" s="10">
        <v>-14.737</v>
      </c>
      <c r="AA55" s="10">
        <v>-6.2569999999999997</v>
      </c>
      <c r="AB55" s="10">
        <v>-22.553999999999998</v>
      </c>
      <c r="AC55" s="10">
        <v>-2.4489999999999998</v>
      </c>
      <c r="AD55" s="10">
        <v>-15.135450000000001</v>
      </c>
      <c r="AE55" s="10">
        <v>2.9768400000000002</v>
      </c>
      <c r="AF55" s="10">
        <v>5.9177799999999996</v>
      </c>
      <c r="AG55" s="10">
        <v>3.3304999999999998</v>
      </c>
      <c r="AH55" s="10">
        <v>10.5769677696</v>
      </c>
      <c r="AI55" s="9">
        <v>-6.3205289276000007</v>
      </c>
      <c r="AJ55" s="9">
        <v>5.1120000000000001</v>
      </c>
      <c r="AK55" s="9">
        <v>10.664999999999999</v>
      </c>
      <c r="AL55" s="9">
        <v>5.9720000000000004</v>
      </c>
      <c r="AM55" s="9">
        <v>-4.8890000000000002</v>
      </c>
      <c r="AN55" s="4"/>
      <c r="AO55" s="4"/>
      <c r="AP55" s="4"/>
      <c r="AQ55" s="4"/>
      <c r="AR55" s="4"/>
      <c r="AS55" s="4"/>
      <c r="AT55" s="4"/>
      <c r="AU55" s="4"/>
      <c r="AV55" s="4"/>
      <c r="AW55" s="4"/>
      <c r="AX55" s="4"/>
      <c r="AY55" s="4"/>
    </row>
    <row r="56" spans="1:1005" ht="15" x14ac:dyDescent="0.25">
      <c r="A56" s="108">
        <f>YampaRiverInflow.TotalOutflow!A56</f>
        <v>45536</v>
      </c>
      <c r="B56" s="9"/>
      <c r="C56" s="9"/>
      <c r="D56" s="9">
        <v>-0.377</v>
      </c>
      <c r="E56" s="10">
        <v>10.523999999999999</v>
      </c>
      <c r="F56" s="10">
        <v>-8.4480000000000004</v>
      </c>
      <c r="G56" s="10">
        <v>-5.992</v>
      </c>
      <c r="H56" s="10">
        <v>7.3310000000000004</v>
      </c>
      <c r="I56" s="10">
        <v>-4.6890000000000001</v>
      </c>
      <c r="J56" s="10">
        <v>14.712999999999999</v>
      </c>
      <c r="K56" s="10">
        <v>2.484</v>
      </c>
      <c r="L56" s="10">
        <v>5.2409999999999997</v>
      </c>
      <c r="M56" s="10">
        <v>-12.904</v>
      </c>
      <c r="N56" s="10">
        <v>8.5779999999999994</v>
      </c>
      <c r="O56" s="10">
        <v>15.861000000000001</v>
      </c>
      <c r="P56" s="10">
        <v>4.218</v>
      </c>
      <c r="Q56" s="10">
        <v>2.15</v>
      </c>
      <c r="R56" s="10">
        <v>-6.8959999999999999</v>
      </c>
      <c r="S56" s="10">
        <v>-12.975</v>
      </c>
      <c r="T56" s="10">
        <v>-7.1189999999999998</v>
      </c>
      <c r="U56" s="10">
        <v>-2.2879999999999998</v>
      </c>
      <c r="V56" s="10">
        <v>-15.519</v>
      </c>
      <c r="W56" s="10">
        <v>-21.178000000000001</v>
      </c>
      <c r="X56" s="10">
        <v>-6.0739999999999998</v>
      </c>
      <c r="Y56" s="10">
        <v>-3.6960000000000002</v>
      </c>
      <c r="Z56" s="10">
        <v>0.23</v>
      </c>
      <c r="AA56" s="10">
        <v>-2.0470000000000002</v>
      </c>
      <c r="AB56" s="10">
        <v>-1.55</v>
      </c>
      <c r="AC56" s="10">
        <v>8.7729999999999997</v>
      </c>
      <c r="AD56" s="10">
        <v>-8.4957199999999986</v>
      </c>
      <c r="AE56" s="10">
        <v>10.460270000000001</v>
      </c>
      <c r="AF56" s="10">
        <v>-5.7617600000000007</v>
      </c>
      <c r="AG56" s="10">
        <v>-2.9507099999999999</v>
      </c>
      <c r="AH56" s="10">
        <v>5.5732644647899994</v>
      </c>
      <c r="AI56" s="9">
        <v>7.3737107418200001</v>
      </c>
      <c r="AJ56" s="9">
        <v>12.664999999999999</v>
      </c>
      <c r="AK56" s="9">
        <v>7.843</v>
      </c>
      <c r="AL56" s="9">
        <v>21.111000000000001</v>
      </c>
      <c r="AM56" s="9">
        <v>-9.8369999999999997</v>
      </c>
      <c r="AN56" s="4"/>
      <c r="AO56" s="4"/>
      <c r="AP56" s="4"/>
      <c r="AQ56" s="4"/>
      <c r="AR56" s="4"/>
      <c r="AS56" s="4"/>
      <c r="AT56" s="4"/>
      <c r="AU56" s="4"/>
      <c r="AV56" s="4"/>
      <c r="AW56" s="4"/>
      <c r="AX56" s="4"/>
      <c r="AY56" s="4"/>
    </row>
    <row r="57" spans="1:1005" ht="15" x14ac:dyDescent="0.25">
      <c r="A57" s="108">
        <f>YampaRiverInflow.TotalOutflow!A57</f>
        <v>45566</v>
      </c>
      <c r="B57" s="9"/>
      <c r="C57" s="9"/>
      <c r="D57" s="9">
        <v>2.484</v>
      </c>
      <c r="E57" s="10">
        <v>3.9750000000000001</v>
      </c>
      <c r="F57" s="10">
        <v>-1.39</v>
      </c>
      <c r="G57" s="10">
        <v>1.2050000000000001</v>
      </c>
      <c r="H57" s="10">
        <v>5.649</v>
      </c>
      <c r="I57" s="10">
        <v>-0.52300000000000002</v>
      </c>
      <c r="J57" s="10">
        <v>14.474</v>
      </c>
      <c r="K57" s="10">
        <v>4.5730000000000004</v>
      </c>
      <c r="L57" s="10">
        <v>16.068000000000001</v>
      </c>
      <c r="M57" s="10">
        <v>-0.16700000000000001</v>
      </c>
      <c r="N57" s="10">
        <v>3.9340000000000002</v>
      </c>
      <c r="O57" s="10">
        <v>-8.1950000000000003</v>
      </c>
      <c r="P57" s="10">
        <v>1.153</v>
      </c>
      <c r="Q57" s="10">
        <v>4.8550000000000004</v>
      </c>
      <c r="R57" s="10">
        <v>-2.7719999999999998</v>
      </c>
      <c r="S57" s="10">
        <v>10.111000000000001</v>
      </c>
      <c r="T57" s="10">
        <v>-7.88</v>
      </c>
      <c r="U57" s="10">
        <v>4.2610000000000001</v>
      </c>
      <c r="V57" s="10">
        <v>-9.0299999999999994</v>
      </c>
      <c r="W57" s="10">
        <v>-19.219000000000001</v>
      </c>
      <c r="X57" s="10">
        <v>-22.152000000000001</v>
      </c>
      <c r="Y57" s="10">
        <v>1.0089999999999999</v>
      </c>
      <c r="Z57" s="10">
        <v>-7.5469999999999997</v>
      </c>
      <c r="AA57" s="10">
        <v>3.0539999999999998</v>
      </c>
      <c r="AB57" s="10">
        <v>-0.55300000000000005</v>
      </c>
      <c r="AC57" s="10">
        <v>-10.613</v>
      </c>
      <c r="AD57" s="10">
        <v>-11.085850000000001</v>
      </c>
      <c r="AE57" s="10">
        <v>5.77902</v>
      </c>
      <c r="AF57" s="10">
        <v>-2.5799099999999999</v>
      </c>
      <c r="AG57" s="10">
        <v>11.36007</v>
      </c>
      <c r="AH57" s="10">
        <v>13.2843884321</v>
      </c>
      <c r="AI57" s="9">
        <v>-7.7399921552699995</v>
      </c>
      <c r="AJ57" s="9">
        <v>14.252000000000001</v>
      </c>
      <c r="AK57" s="9">
        <v>9.3710000000000004</v>
      </c>
      <c r="AL57" s="9">
        <v>15.488</v>
      </c>
      <c r="AM57" s="9">
        <v>-6.1580000000000004</v>
      </c>
      <c r="AN57" s="4"/>
      <c r="AO57" s="4"/>
      <c r="AP57" s="4"/>
      <c r="AQ57" s="4"/>
      <c r="AR57" s="4"/>
      <c r="AS57" s="4"/>
      <c r="AT57" s="4"/>
      <c r="AU57" s="4"/>
      <c r="AV57" s="4"/>
      <c r="AW57" s="4"/>
      <c r="AX57" s="4"/>
      <c r="AY57" s="4"/>
    </row>
    <row r="58" spans="1:1005" ht="15" x14ac:dyDescent="0.25">
      <c r="A58" s="108">
        <f>YampaRiverInflow.TotalOutflow!A58</f>
        <v>45597</v>
      </c>
      <c r="B58" s="9"/>
      <c r="C58" s="9"/>
      <c r="D58" s="9">
        <v>3.5089999999999999</v>
      </c>
      <c r="E58" s="10">
        <v>-7.468</v>
      </c>
      <c r="F58" s="10">
        <v>-28.899000000000001</v>
      </c>
      <c r="G58" s="10">
        <v>2.085</v>
      </c>
      <c r="H58" s="10">
        <v>8.407</v>
      </c>
      <c r="I58" s="10">
        <v>-0.58899999999999997</v>
      </c>
      <c r="J58" s="10">
        <v>22.443999999999999</v>
      </c>
      <c r="K58" s="10">
        <v>6.7830000000000004</v>
      </c>
      <c r="L58" s="10">
        <v>12.221</v>
      </c>
      <c r="M58" s="10">
        <v>-13.337999999999999</v>
      </c>
      <c r="N58" s="10">
        <v>4.8029999999999999</v>
      </c>
      <c r="O58" s="10">
        <v>7.5140000000000002</v>
      </c>
      <c r="P58" s="10">
        <v>2.7349999999999999</v>
      </c>
      <c r="Q58" s="10">
        <v>6.601</v>
      </c>
      <c r="R58" s="10">
        <v>0.97699999999999998</v>
      </c>
      <c r="S58" s="10">
        <v>8.3629999999999995</v>
      </c>
      <c r="T58" s="10">
        <v>1.911</v>
      </c>
      <c r="U58" s="10">
        <v>-3.2410000000000001</v>
      </c>
      <c r="V58" s="10">
        <v>2.9350000000000001</v>
      </c>
      <c r="W58" s="10">
        <v>-7.6369999999999996</v>
      </c>
      <c r="X58" s="10">
        <v>3.4329999999999998</v>
      </c>
      <c r="Y58" s="10">
        <v>5.0679999999999996</v>
      </c>
      <c r="Z58" s="10">
        <v>-2.4470000000000001</v>
      </c>
      <c r="AA58" s="10">
        <v>9.4309999999999992</v>
      </c>
      <c r="AB58" s="10">
        <v>-7.2889999999999997</v>
      </c>
      <c r="AC58" s="10">
        <v>-3.6389999999999998</v>
      </c>
      <c r="AD58" s="10">
        <v>0.89403999999999995</v>
      </c>
      <c r="AE58" s="10">
        <v>10.06827</v>
      </c>
      <c r="AF58" s="10">
        <v>6.3182299999999998</v>
      </c>
      <c r="AG58" s="10">
        <v>14.429110000000001</v>
      </c>
      <c r="AH58" s="10">
        <v>13.142818181799999</v>
      </c>
      <c r="AI58" s="9">
        <v>-3.7337908998399998</v>
      </c>
      <c r="AJ58" s="9">
        <v>10.364000000000001</v>
      </c>
      <c r="AK58" s="9">
        <v>11.958</v>
      </c>
      <c r="AL58" s="9">
        <v>26.683</v>
      </c>
      <c r="AM58" s="9">
        <v>-13.926</v>
      </c>
      <c r="AN58" s="4"/>
      <c r="AO58" s="4"/>
      <c r="AP58" s="4"/>
      <c r="AQ58" s="4"/>
      <c r="AR58" s="4"/>
      <c r="AS58" s="4"/>
      <c r="AT58" s="4"/>
      <c r="AU58" s="4"/>
      <c r="AV58" s="4"/>
      <c r="AW58" s="4"/>
      <c r="AX58" s="4"/>
      <c r="AY58" s="4"/>
    </row>
    <row r="59" spans="1:1005" ht="15" x14ac:dyDescent="0.25">
      <c r="A59" s="108">
        <f>YampaRiverInflow.TotalOutflow!A59</f>
        <v>45627</v>
      </c>
      <c r="B59" s="9"/>
      <c r="C59" s="9"/>
      <c r="D59" s="9">
        <v>11.791</v>
      </c>
      <c r="E59" s="10">
        <v>-11.507999999999999</v>
      </c>
      <c r="F59" s="10">
        <v>-10.381</v>
      </c>
      <c r="G59" s="10">
        <v>5.13</v>
      </c>
      <c r="H59" s="10">
        <v>6.2859999999999996</v>
      </c>
      <c r="I59" s="10">
        <v>3.5110000000000001</v>
      </c>
      <c r="J59" s="10">
        <v>17.72</v>
      </c>
      <c r="K59" s="10">
        <v>8.3699999999999992</v>
      </c>
      <c r="L59" s="10">
        <v>26.24</v>
      </c>
      <c r="M59" s="10">
        <v>9.7059999999999995</v>
      </c>
      <c r="N59" s="10">
        <v>15.848000000000001</v>
      </c>
      <c r="O59" s="10">
        <v>94.941000000000003</v>
      </c>
      <c r="P59" s="10">
        <v>-1.6679999999999999</v>
      </c>
      <c r="Q59" s="10">
        <v>27.11</v>
      </c>
      <c r="R59" s="10">
        <v>15.473000000000001</v>
      </c>
      <c r="S59" s="10">
        <v>23.396999999999998</v>
      </c>
      <c r="T59" s="10">
        <v>-21.466999999999999</v>
      </c>
      <c r="U59" s="10">
        <v>-1.9690000000000001</v>
      </c>
      <c r="V59" s="10">
        <v>6.1689999999999996</v>
      </c>
      <c r="W59" s="10">
        <v>-8.734</v>
      </c>
      <c r="X59" s="10">
        <v>2.1890000000000001</v>
      </c>
      <c r="Y59" s="10">
        <v>6.22</v>
      </c>
      <c r="Z59" s="10">
        <v>-1.919</v>
      </c>
      <c r="AA59" s="10">
        <v>-0.40100000000000002</v>
      </c>
      <c r="AB59" s="10">
        <v>-10.759</v>
      </c>
      <c r="AC59" s="10">
        <v>-7.3310000000000004</v>
      </c>
      <c r="AD59" s="10">
        <v>7.5781999999999998</v>
      </c>
      <c r="AE59" s="10">
        <v>10.29767</v>
      </c>
      <c r="AF59" s="10">
        <v>-5.8699700000000004</v>
      </c>
      <c r="AG59" s="10">
        <v>24.633080000000003</v>
      </c>
      <c r="AH59" s="10">
        <v>23.363190082799999</v>
      </c>
      <c r="AI59" s="9">
        <v>-4.4305979113900005</v>
      </c>
      <c r="AJ59" s="9">
        <v>17.004000000000001</v>
      </c>
      <c r="AK59" s="9">
        <v>9.5869999999999997</v>
      </c>
      <c r="AL59" s="9">
        <v>0.30399999999999999</v>
      </c>
      <c r="AM59" s="9">
        <v>-3.339</v>
      </c>
      <c r="AN59" s="4"/>
      <c r="AO59" s="4"/>
      <c r="AP59" s="4"/>
      <c r="AQ59" s="4"/>
      <c r="AR59" s="4"/>
      <c r="AS59" s="4"/>
      <c r="AT59" s="4"/>
      <c r="AU59" s="4"/>
      <c r="AV59" s="4"/>
      <c r="AW59" s="4"/>
      <c r="AX59" s="4"/>
      <c r="AY59" s="4"/>
    </row>
    <row r="60" spans="1:1005" ht="15" x14ac:dyDescent="0.25">
      <c r="A60" s="108">
        <f>YampaRiverInflow.TotalOutflow!A60</f>
        <v>45658</v>
      </c>
      <c r="B60" s="9"/>
      <c r="C60" s="9"/>
      <c r="D60" s="9">
        <v>10.228</v>
      </c>
      <c r="E60" s="10">
        <v>6.5129999999999999</v>
      </c>
      <c r="F60" s="10">
        <v>-4.4320000000000004</v>
      </c>
      <c r="G60" s="10">
        <v>5.085</v>
      </c>
      <c r="H60" s="10">
        <v>4.3979999999999997</v>
      </c>
      <c r="I60" s="10">
        <v>1.542</v>
      </c>
      <c r="J60" s="10">
        <v>7.4649999999999999</v>
      </c>
      <c r="K60" s="10">
        <v>6.9909999999999997</v>
      </c>
      <c r="L60" s="10">
        <v>-30.036999999999999</v>
      </c>
      <c r="M60" s="10">
        <v>0.34799999999999998</v>
      </c>
      <c r="N60" s="10">
        <v>8.1069999999999993</v>
      </c>
      <c r="O60" s="10">
        <v>-4.0170000000000003</v>
      </c>
      <c r="P60" s="10">
        <v>-0.42499999999999999</v>
      </c>
      <c r="Q60" s="10">
        <v>-9.2249999999999996</v>
      </c>
      <c r="R60" s="10">
        <v>16.908000000000001</v>
      </c>
      <c r="S60" s="10">
        <v>1.482</v>
      </c>
      <c r="T60" s="10">
        <v>-11.156000000000001</v>
      </c>
      <c r="U60" s="10">
        <v>-10.212999999999999</v>
      </c>
      <c r="V60" s="10">
        <v>-20.742999999999999</v>
      </c>
      <c r="W60" s="10">
        <v>-9.2750000000000004</v>
      </c>
      <c r="X60" s="10">
        <v>-13.997999999999999</v>
      </c>
      <c r="Y60" s="10">
        <v>-0.47799999999999998</v>
      </c>
      <c r="Z60" s="10">
        <v>-2.403</v>
      </c>
      <c r="AA60" s="10">
        <v>3.4119999999999999</v>
      </c>
      <c r="AB60" s="10">
        <v>-10.265000000000001</v>
      </c>
      <c r="AC60" s="10">
        <v>17.93282</v>
      </c>
      <c r="AD60" s="10">
        <v>-2.55436</v>
      </c>
      <c r="AE60" s="10">
        <v>-2.7433800000000002</v>
      </c>
      <c r="AF60" s="10">
        <v>-21.323439999999998</v>
      </c>
      <c r="AG60" s="10">
        <v>2.6227190070699997</v>
      </c>
      <c r="AH60" s="10">
        <v>1.4601900836399999</v>
      </c>
      <c r="AI60" s="9">
        <v>18.143000000000001</v>
      </c>
      <c r="AJ60" s="9">
        <v>20.103999999999999</v>
      </c>
      <c r="AK60" s="9">
        <v>1.06</v>
      </c>
      <c r="AL60" s="9">
        <v>-6.7050000000000001</v>
      </c>
      <c r="AM60" s="9">
        <v>5.38</v>
      </c>
      <c r="AN60" s="4"/>
      <c r="AO60" s="4"/>
      <c r="AP60" s="4"/>
      <c r="AQ60" s="4"/>
      <c r="AR60" s="4"/>
      <c r="AS60" s="4"/>
      <c r="AT60" s="4"/>
      <c r="AU60" s="4"/>
      <c r="AV60" s="4"/>
      <c r="AW60" s="4"/>
      <c r="AX60" s="4"/>
      <c r="AY60" s="4"/>
    </row>
    <row r="61" spans="1:1005" ht="15" x14ac:dyDescent="0.25">
      <c r="A61" s="108">
        <f>YampaRiverInflow.TotalOutflow!A61</f>
        <v>45689</v>
      </c>
      <c r="B61" s="9"/>
      <c r="C61" s="9"/>
      <c r="D61" s="9">
        <v>-1.032</v>
      </c>
      <c r="E61" s="10">
        <v>32.200000000000003</v>
      </c>
      <c r="F61" s="10">
        <v>-3.0870000000000002</v>
      </c>
      <c r="G61" s="10">
        <v>5.883</v>
      </c>
      <c r="H61" s="10">
        <v>-0.33700000000000002</v>
      </c>
      <c r="I61" s="10">
        <v>5.5730000000000004</v>
      </c>
      <c r="J61" s="10">
        <v>9.9540000000000006</v>
      </c>
      <c r="K61" s="10">
        <v>4.1059999999999999</v>
      </c>
      <c r="L61" s="10">
        <v>-45.491</v>
      </c>
      <c r="M61" s="10">
        <v>-8.9390000000000001</v>
      </c>
      <c r="N61" s="10">
        <v>14.935</v>
      </c>
      <c r="O61" s="10">
        <v>-2.7170000000000001</v>
      </c>
      <c r="P61" s="10">
        <v>1.121</v>
      </c>
      <c r="Q61" s="10">
        <v>-12.965</v>
      </c>
      <c r="R61" s="10">
        <v>0.91800000000000004</v>
      </c>
      <c r="S61" s="10">
        <v>1.9139999999999999</v>
      </c>
      <c r="T61" s="10">
        <v>-9.2040000000000006</v>
      </c>
      <c r="U61" s="10">
        <v>-8.66</v>
      </c>
      <c r="V61" s="10">
        <v>-7.7130000000000001</v>
      </c>
      <c r="W61" s="10">
        <v>-7.8449999999999998</v>
      </c>
      <c r="X61" s="10">
        <v>-18.251999999999999</v>
      </c>
      <c r="Y61" s="10">
        <v>-3.117</v>
      </c>
      <c r="Z61" s="10">
        <v>-7.3280000000000003</v>
      </c>
      <c r="AA61" s="10">
        <v>1.02</v>
      </c>
      <c r="AB61" s="10">
        <v>-14.303000000000001</v>
      </c>
      <c r="AC61" s="10">
        <v>-13.95496</v>
      </c>
      <c r="AD61" s="10">
        <v>-11.963200000000001</v>
      </c>
      <c r="AE61" s="10">
        <v>-5.2006099999999993</v>
      </c>
      <c r="AF61" s="10">
        <v>-1.8404100000000001</v>
      </c>
      <c r="AG61" s="10">
        <v>4.1879586768900001</v>
      </c>
      <c r="AH61" s="10">
        <v>8.4784876017200013</v>
      </c>
      <c r="AI61" s="9">
        <v>14.496</v>
      </c>
      <c r="AJ61" s="9">
        <v>17.045999999999999</v>
      </c>
      <c r="AK61" s="9">
        <v>28.591000000000001</v>
      </c>
      <c r="AL61" s="9">
        <v>33.414000000000001</v>
      </c>
      <c r="AM61" s="9">
        <v>22.41</v>
      </c>
      <c r="AN61" s="4"/>
      <c r="AO61" s="4"/>
      <c r="AP61" s="4"/>
      <c r="AQ61" s="4"/>
      <c r="AR61" s="4"/>
      <c r="AS61" s="4"/>
      <c r="AT61" s="4"/>
      <c r="AU61" s="4"/>
      <c r="AV61" s="4"/>
      <c r="AW61" s="4"/>
      <c r="AX61" s="4"/>
      <c r="AY61" s="4"/>
    </row>
    <row r="62" spans="1:1005" ht="15" x14ac:dyDescent="0.25">
      <c r="A62" s="108">
        <f>YampaRiverInflow.TotalOutflow!A62</f>
        <v>45717</v>
      </c>
      <c r="B62" s="9"/>
      <c r="C62" s="9"/>
      <c r="D62" s="9">
        <v>-3.0489999999999999</v>
      </c>
      <c r="E62" s="10">
        <v>22.428000000000001</v>
      </c>
      <c r="F62" s="10">
        <v>-10.952999999999999</v>
      </c>
      <c r="G62" s="10">
        <v>-3.7189999999999999</v>
      </c>
      <c r="H62" s="10">
        <v>-8.3870000000000005</v>
      </c>
      <c r="I62" s="10">
        <v>14.401999999999999</v>
      </c>
      <c r="J62" s="10">
        <v>2.5150000000000001</v>
      </c>
      <c r="K62" s="10">
        <v>-1.482</v>
      </c>
      <c r="L62" s="10">
        <v>-85.617000000000004</v>
      </c>
      <c r="M62" s="10">
        <v>-18.977</v>
      </c>
      <c r="N62" s="10">
        <v>-3.0750000000000002</v>
      </c>
      <c r="O62" s="10">
        <v>33.225999999999999</v>
      </c>
      <c r="P62" s="10">
        <v>11.038</v>
      </c>
      <c r="Q62" s="10">
        <v>4.673</v>
      </c>
      <c r="R62" s="10">
        <v>4.1000000000000002E-2</v>
      </c>
      <c r="S62" s="10">
        <v>8.1969999999999992</v>
      </c>
      <c r="T62" s="10">
        <v>5.577</v>
      </c>
      <c r="U62" s="10">
        <v>-5.0199999999999996</v>
      </c>
      <c r="V62" s="10">
        <v>-3.68</v>
      </c>
      <c r="W62" s="10">
        <v>-25.69</v>
      </c>
      <c r="X62" s="10">
        <v>16.045999999999999</v>
      </c>
      <c r="Y62" s="10">
        <v>-10.304</v>
      </c>
      <c r="Z62" s="10">
        <v>-11.891999999999999</v>
      </c>
      <c r="AA62" s="10">
        <v>0.318</v>
      </c>
      <c r="AB62" s="10">
        <v>-9.7430000000000003</v>
      </c>
      <c r="AC62" s="10">
        <v>-12.145200000000001</v>
      </c>
      <c r="AD62" s="10">
        <v>-6.3741000000000003</v>
      </c>
      <c r="AE62" s="10">
        <v>-11.246979999999999</v>
      </c>
      <c r="AF62" s="10">
        <v>-5.8244099999999994</v>
      </c>
      <c r="AG62" s="10">
        <v>-14.067462812699999</v>
      </c>
      <c r="AH62" s="10">
        <v>-0.28571900964999997</v>
      </c>
      <c r="AI62" s="9">
        <v>8.0129999999999999</v>
      </c>
      <c r="AJ62" s="9">
        <v>6.1710000000000003</v>
      </c>
      <c r="AK62" s="9">
        <v>11.651999999999999</v>
      </c>
      <c r="AL62" s="9">
        <v>31.146000000000001</v>
      </c>
      <c r="AM62" s="9">
        <v>5.4130000000000003</v>
      </c>
      <c r="AN62" s="4"/>
      <c r="AO62" s="4"/>
      <c r="AP62" s="4"/>
      <c r="AQ62" s="4"/>
      <c r="AR62" s="4"/>
      <c r="AS62" s="4"/>
      <c r="AT62" s="4"/>
      <c r="AU62" s="4"/>
      <c r="AV62" s="4"/>
      <c r="AW62" s="4"/>
      <c r="AX62" s="4"/>
      <c r="AY62" s="4"/>
    </row>
    <row r="63" spans="1:1005" ht="15" x14ac:dyDescent="0.25">
      <c r="A63" s="108">
        <f>YampaRiverInflow.TotalOutflow!A63</f>
        <v>45748</v>
      </c>
      <c r="B63" s="9"/>
      <c r="C63" s="9"/>
      <c r="D63" s="9">
        <v>-7.1550000000000002</v>
      </c>
      <c r="E63" s="10">
        <v>18.954000000000001</v>
      </c>
      <c r="F63" s="10">
        <v>-3.2869999999999999</v>
      </c>
      <c r="G63" s="10">
        <v>-15.096</v>
      </c>
      <c r="H63" s="10">
        <v>0.37</v>
      </c>
      <c r="I63" s="10">
        <v>14.292</v>
      </c>
      <c r="J63" s="10">
        <v>5.7640000000000002</v>
      </c>
      <c r="K63" s="10">
        <v>12.843999999999999</v>
      </c>
      <c r="L63" s="10">
        <v>-51.061999999999998</v>
      </c>
      <c r="M63" s="10">
        <v>-15.113</v>
      </c>
      <c r="N63" s="10">
        <v>-4.2430000000000003</v>
      </c>
      <c r="O63" s="10">
        <v>-7.5759999999999996</v>
      </c>
      <c r="P63" s="10">
        <v>15.396000000000001</v>
      </c>
      <c r="Q63" s="10">
        <v>39.173999999999999</v>
      </c>
      <c r="R63" s="10">
        <v>-0.41699999999999998</v>
      </c>
      <c r="S63" s="10">
        <v>-3.9380000000000002</v>
      </c>
      <c r="T63" s="10">
        <v>0.93100000000000005</v>
      </c>
      <c r="U63" s="10">
        <v>-11.872999999999999</v>
      </c>
      <c r="V63" s="10">
        <v>-13.384</v>
      </c>
      <c r="W63" s="10">
        <v>-6.9089999999999998</v>
      </c>
      <c r="X63" s="10">
        <v>4.298</v>
      </c>
      <c r="Y63" s="10">
        <v>-1.605</v>
      </c>
      <c r="Z63" s="10">
        <v>-3.3879999999999999</v>
      </c>
      <c r="AA63" s="10">
        <v>-8.2620000000000005</v>
      </c>
      <c r="AB63" s="10">
        <v>-14.076000000000001</v>
      </c>
      <c r="AC63" s="10">
        <v>-15.64438</v>
      </c>
      <c r="AD63" s="10">
        <v>-20.393439999999998</v>
      </c>
      <c r="AE63" s="10">
        <v>-12.259069999999999</v>
      </c>
      <c r="AF63" s="10">
        <v>-6.0398699999999996</v>
      </c>
      <c r="AG63" s="10">
        <v>14.1864628099</v>
      </c>
      <c r="AH63" s="10">
        <v>-8.4453140515699996</v>
      </c>
      <c r="AI63" s="9">
        <v>13.148999999999999</v>
      </c>
      <c r="AJ63" s="9">
        <v>7.52</v>
      </c>
      <c r="AK63" s="9">
        <v>-11.246</v>
      </c>
      <c r="AL63" s="9">
        <v>4.5250000000000004</v>
      </c>
      <c r="AM63" s="9">
        <v>-15.333</v>
      </c>
      <c r="AN63" s="4"/>
      <c r="AO63" s="4"/>
      <c r="AP63" s="4"/>
      <c r="AQ63" s="4"/>
      <c r="AR63" s="4"/>
      <c r="AS63" s="4"/>
      <c r="AT63" s="4"/>
      <c r="AU63" s="4"/>
      <c r="AV63" s="4"/>
      <c r="AW63" s="4"/>
      <c r="AX63" s="4"/>
      <c r="AY63" s="4"/>
    </row>
    <row r="64" spans="1:1005" ht="15" x14ac:dyDescent="0.25">
      <c r="A64" s="108">
        <f>YampaRiverInflow.TotalOutflow!A64</f>
        <v>45778</v>
      </c>
      <c r="B64" s="9"/>
      <c r="C64" s="9"/>
      <c r="D64" s="9">
        <v>0.56699999999999995</v>
      </c>
      <c r="E64" s="10">
        <v>-11.66</v>
      </c>
      <c r="F64" s="10">
        <v>0.27800000000000002</v>
      </c>
      <c r="G64" s="10">
        <v>-5.2439999999999998</v>
      </c>
      <c r="H64" s="10">
        <v>-3.9220000000000002</v>
      </c>
      <c r="I64" s="10">
        <v>17</v>
      </c>
      <c r="J64" s="10">
        <v>7.5990000000000002</v>
      </c>
      <c r="K64" s="10">
        <v>4.7030000000000003</v>
      </c>
      <c r="L64" s="10">
        <v>-61.749000000000002</v>
      </c>
      <c r="M64" s="10">
        <v>-4.7960000000000003</v>
      </c>
      <c r="N64" s="10">
        <v>-13.974</v>
      </c>
      <c r="O64" s="10">
        <v>-8.2089999999999996</v>
      </c>
      <c r="P64" s="10">
        <v>11.73</v>
      </c>
      <c r="Q64" s="10">
        <v>21.998999999999999</v>
      </c>
      <c r="R64" s="10">
        <v>0.111</v>
      </c>
      <c r="S64" s="10">
        <v>-14.868</v>
      </c>
      <c r="T64" s="10">
        <v>-7.181</v>
      </c>
      <c r="U64" s="10">
        <v>-5.67</v>
      </c>
      <c r="V64" s="10">
        <v>-33.700000000000003</v>
      </c>
      <c r="W64" s="10">
        <v>-4.7220000000000004</v>
      </c>
      <c r="X64" s="10">
        <v>-17.382000000000001</v>
      </c>
      <c r="Y64" s="10">
        <v>-33.279000000000003</v>
      </c>
      <c r="Z64" s="10">
        <v>-5.4210000000000003</v>
      </c>
      <c r="AA64" s="10">
        <v>-5.2460000000000004</v>
      </c>
      <c r="AB64" s="10">
        <v>3.149</v>
      </c>
      <c r="AC64" s="10">
        <v>-9.5569299999999995</v>
      </c>
      <c r="AD64" s="10">
        <v>4.5381899999999993</v>
      </c>
      <c r="AE64" s="10">
        <v>2.7454499999999999</v>
      </c>
      <c r="AF64" s="10">
        <v>4.5651899999999994</v>
      </c>
      <c r="AG64" s="10">
        <v>0.109545453554</v>
      </c>
      <c r="AH64" s="10">
        <v>8.5840991759299996</v>
      </c>
      <c r="AI64" s="9">
        <v>15.768000000000001</v>
      </c>
      <c r="AJ64" s="9">
        <v>12.454000000000001</v>
      </c>
      <c r="AK64" s="9">
        <v>4.819</v>
      </c>
      <c r="AL64" s="9">
        <v>26.466999999999999</v>
      </c>
      <c r="AM64" s="9">
        <v>-2.0129999999999999</v>
      </c>
      <c r="AN64" s="4"/>
      <c r="AO64" s="4"/>
      <c r="AP64" s="4"/>
      <c r="AQ64" s="4"/>
      <c r="AR64" s="4"/>
      <c r="AS64" s="4"/>
      <c r="AT64" s="4"/>
      <c r="AU64" s="4"/>
      <c r="AV64" s="4"/>
      <c r="AW64" s="4"/>
      <c r="AX64" s="4"/>
      <c r="AY64" s="4"/>
      <c r="ALQ64" t="e">
        <v>#N/A</v>
      </c>
    </row>
    <row r="65" spans="1:1005" ht="15" x14ac:dyDescent="0.25">
      <c r="A65" s="108">
        <f>YampaRiverInflow.TotalOutflow!A65</f>
        <v>45809</v>
      </c>
      <c r="B65" s="9"/>
      <c r="C65" s="9"/>
      <c r="D65" s="9">
        <v>-5.6970000000000001</v>
      </c>
      <c r="E65" s="10">
        <v>-2.2789999999999999</v>
      </c>
      <c r="F65" s="10">
        <v>1.631</v>
      </c>
      <c r="G65" s="10">
        <v>-6.1520000000000001</v>
      </c>
      <c r="H65" s="10">
        <v>-8.4760000000000009</v>
      </c>
      <c r="I65" s="10">
        <v>24.515999999999998</v>
      </c>
      <c r="J65" s="10">
        <v>4.5979999999999999</v>
      </c>
      <c r="K65" s="10">
        <v>13.497999999999999</v>
      </c>
      <c r="L65" s="10">
        <v>-26.187000000000001</v>
      </c>
      <c r="M65" s="10">
        <v>-3.3490000000000002</v>
      </c>
      <c r="N65" s="10">
        <v>4.0839999999999996</v>
      </c>
      <c r="O65" s="10">
        <v>-11.676</v>
      </c>
      <c r="P65" s="10">
        <v>-4.1000000000000002E-2</v>
      </c>
      <c r="Q65" s="10">
        <v>5.609</v>
      </c>
      <c r="R65" s="10">
        <v>-3.698</v>
      </c>
      <c r="S65" s="10">
        <v>-11.834</v>
      </c>
      <c r="T65" s="10">
        <v>-9.2289999999999992</v>
      </c>
      <c r="U65" s="10">
        <v>-8.5180000000000007</v>
      </c>
      <c r="V65" s="10">
        <v>-26.905999999999999</v>
      </c>
      <c r="W65" s="10">
        <v>-30.081</v>
      </c>
      <c r="X65" s="10">
        <v>1.8560000000000001</v>
      </c>
      <c r="Y65" s="10">
        <v>-14.717000000000001</v>
      </c>
      <c r="Z65" s="10">
        <v>-14.012</v>
      </c>
      <c r="AA65" s="10">
        <v>-1.52</v>
      </c>
      <c r="AB65" s="10">
        <v>-16.565999999999999</v>
      </c>
      <c r="AC65" s="10">
        <v>-17.778869999999998</v>
      </c>
      <c r="AD65" s="10">
        <v>-8.3348700000000004</v>
      </c>
      <c r="AE65" s="10">
        <v>-5.4185299999999996</v>
      </c>
      <c r="AF65" s="10">
        <v>-7.2006999999999994</v>
      </c>
      <c r="AG65" s="10">
        <v>-0.73851239867699991</v>
      </c>
      <c r="AH65" s="10">
        <v>3.31216528727</v>
      </c>
      <c r="AI65" s="9">
        <v>10.185</v>
      </c>
      <c r="AJ65" s="9">
        <v>8.9730000000000008</v>
      </c>
      <c r="AK65" s="9">
        <v>-56.872</v>
      </c>
      <c r="AL65" s="9">
        <v>29.183</v>
      </c>
      <c r="AM65" s="9">
        <v>-2.262</v>
      </c>
      <c r="AN65" s="4"/>
      <c r="AO65" s="4"/>
      <c r="AP65" s="4"/>
      <c r="AQ65" s="4"/>
      <c r="AR65" s="4"/>
      <c r="AS65" s="4"/>
      <c r="AT65" s="4"/>
      <c r="AU65" s="4"/>
      <c r="AV65" s="4"/>
      <c r="AW65" s="4"/>
      <c r="AX65" s="4"/>
      <c r="AY65" s="4"/>
      <c r="ALQ65" t="e">
        <v>#N/A</v>
      </c>
    </row>
    <row r="66" spans="1:1005" ht="15" x14ac:dyDescent="0.25">
      <c r="A66" s="108">
        <f>YampaRiverInflow.TotalOutflow!A66</f>
        <v>45839</v>
      </c>
      <c r="B66" s="9"/>
      <c r="C66" s="9"/>
      <c r="D66" s="9">
        <v>-2.0230000000000001</v>
      </c>
      <c r="E66" s="10">
        <v>-4.5999999999999999E-2</v>
      </c>
      <c r="F66" s="10">
        <v>-5.7720000000000002</v>
      </c>
      <c r="G66" s="10">
        <v>-9.9499999999999993</v>
      </c>
      <c r="H66" s="10">
        <v>-11.750999999999999</v>
      </c>
      <c r="I66" s="10">
        <v>20.866</v>
      </c>
      <c r="J66" s="10">
        <v>1.85</v>
      </c>
      <c r="K66" s="10">
        <v>3.0960000000000001</v>
      </c>
      <c r="L66" s="10">
        <v>-10.608000000000001</v>
      </c>
      <c r="M66" s="10">
        <v>-7.6440000000000001</v>
      </c>
      <c r="N66" s="10">
        <v>8.1270000000000007</v>
      </c>
      <c r="O66" s="10">
        <v>-11.493</v>
      </c>
      <c r="P66" s="10">
        <v>10.728</v>
      </c>
      <c r="Q66" s="10">
        <v>8.7200000000000006</v>
      </c>
      <c r="R66" s="10">
        <v>-1.2669999999999999</v>
      </c>
      <c r="S66" s="10">
        <v>-11.347</v>
      </c>
      <c r="T66" s="10">
        <v>-18.335999999999999</v>
      </c>
      <c r="U66" s="10">
        <v>-2.9430000000000001</v>
      </c>
      <c r="V66" s="10">
        <v>-31.49</v>
      </c>
      <c r="W66" s="10">
        <v>-20.471</v>
      </c>
      <c r="X66" s="10">
        <v>-11.896000000000001</v>
      </c>
      <c r="Y66" s="10">
        <v>-5.8959999999999999</v>
      </c>
      <c r="Z66" s="10">
        <v>-9.4190000000000005</v>
      </c>
      <c r="AA66" s="10">
        <v>-9.65</v>
      </c>
      <c r="AB66" s="10">
        <v>-13.497</v>
      </c>
      <c r="AC66" s="10">
        <v>-20.782049999999998</v>
      </c>
      <c r="AD66" s="10">
        <v>-5.3935699999999995</v>
      </c>
      <c r="AE66" s="10">
        <v>-16.034389999999998</v>
      </c>
      <c r="AF66" s="10">
        <v>-7.2505600000000001</v>
      </c>
      <c r="AG66" s="10">
        <v>-12.2247933908</v>
      </c>
      <c r="AH66" s="10">
        <v>-1.1186446296900001</v>
      </c>
      <c r="AI66" s="9">
        <v>9.4459999999999997</v>
      </c>
      <c r="AJ66" s="9">
        <v>7.9630000000000001</v>
      </c>
      <c r="AK66" s="9">
        <v>79.977000000000004</v>
      </c>
      <c r="AL66" s="9">
        <v>-11.765000000000001</v>
      </c>
      <c r="AM66" s="9">
        <v>-10.845000000000001</v>
      </c>
      <c r="AN66" s="4"/>
      <c r="AO66" s="4"/>
      <c r="AP66" s="4"/>
      <c r="AQ66" s="4"/>
      <c r="AR66" s="4"/>
      <c r="AS66" s="4"/>
      <c r="AT66" s="4"/>
      <c r="AU66" s="4"/>
      <c r="AV66" s="4"/>
      <c r="AW66" s="4"/>
      <c r="AX66" s="4"/>
      <c r="AY66" s="4"/>
      <c r="ALQ66" t="e">
        <v>#N/A</v>
      </c>
    </row>
    <row r="67" spans="1:1005" ht="15" x14ac:dyDescent="0.25">
      <c r="A67" s="108">
        <f>YampaRiverInflow.TotalOutflow!A67</f>
        <v>45870</v>
      </c>
      <c r="B67" s="9"/>
      <c r="C67" s="9"/>
      <c r="D67" s="9">
        <v>-0.89700000000000002</v>
      </c>
      <c r="E67" s="10">
        <v>12.827999999999999</v>
      </c>
      <c r="F67" s="10">
        <v>-4.125</v>
      </c>
      <c r="G67" s="10">
        <v>-0.66400000000000003</v>
      </c>
      <c r="H67" s="10">
        <v>-1.9179999999999999</v>
      </c>
      <c r="I67" s="10">
        <v>27.553999999999998</v>
      </c>
      <c r="J67" s="10">
        <v>4.3259999999999996</v>
      </c>
      <c r="K67" s="10">
        <v>3.7869999999999999</v>
      </c>
      <c r="L67" s="10">
        <v>-3.95</v>
      </c>
      <c r="M67" s="10">
        <v>-0.94599999999999995</v>
      </c>
      <c r="N67" s="10">
        <v>2.1970000000000001</v>
      </c>
      <c r="O67" s="10">
        <v>-4.3259999999999996</v>
      </c>
      <c r="P67" s="10">
        <v>-10.675000000000001</v>
      </c>
      <c r="Q67" s="10">
        <v>1.804</v>
      </c>
      <c r="R67" s="10">
        <v>4.2789999999999999</v>
      </c>
      <c r="S67" s="10">
        <v>-12.226000000000001</v>
      </c>
      <c r="T67" s="10">
        <v>-3.8130000000000002</v>
      </c>
      <c r="U67" s="10">
        <v>-0.78500000000000003</v>
      </c>
      <c r="V67" s="10">
        <v>-7.6040000000000001</v>
      </c>
      <c r="W67" s="10">
        <v>-5.4119999999999999</v>
      </c>
      <c r="X67" s="10">
        <v>-13.86</v>
      </c>
      <c r="Y67" s="10">
        <v>-14.737</v>
      </c>
      <c r="Z67" s="10">
        <v>-6.2569999999999997</v>
      </c>
      <c r="AA67" s="10">
        <v>-22.553999999999998</v>
      </c>
      <c r="AB67" s="10">
        <v>-2.4489999999999998</v>
      </c>
      <c r="AC67" s="10">
        <v>-15.135450000000001</v>
      </c>
      <c r="AD67" s="10">
        <v>2.9768400000000002</v>
      </c>
      <c r="AE67" s="10">
        <v>5.9177799999999996</v>
      </c>
      <c r="AF67" s="10">
        <v>3.3304999999999998</v>
      </c>
      <c r="AG67" s="10">
        <v>10.5769677696</v>
      </c>
      <c r="AH67" s="10">
        <v>-6.3205289276000007</v>
      </c>
      <c r="AI67" s="9">
        <v>5.1120000000000001</v>
      </c>
      <c r="AJ67" s="9">
        <v>10.664999999999999</v>
      </c>
      <c r="AK67" s="9">
        <v>5.9720000000000004</v>
      </c>
      <c r="AL67" s="9">
        <v>-4.8890000000000002</v>
      </c>
      <c r="AM67" s="9">
        <v>-3.1019999999999999</v>
      </c>
      <c r="AN67" s="4"/>
      <c r="AO67" s="4"/>
      <c r="AP67" s="4"/>
      <c r="AQ67" s="4"/>
      <c r="AR67" s="4"/>
      <c r="AS67" s="4"/>
      <c r="AT67" s="4"/>
      <c r="AU67" s="4"/>
      <c r="AV67" s="4"/>
      <c r="AW67" s="4"/>
      <c r="AX67" s="4"/>
      <c r="AY67" s="4"/>
      <c r="ALQ67" t="e">
        <v>#N/A</v>
      </c>
    </row>
    <row r="68" spans="1:1005" ht="15" x14ac:dyDescent="0.25">
      <c r="A68" s="108">
        <f>YampaRiverInflow.TotalOutflow!A68</f>
        <v>45901</v>
      </c>
      <c r="B68" s="9"/>
      <c r="C68" s="9"/>
      <c r="D68" s="9">
        <v>-0.377</v>
      </c>
      <c r="E68" s="10">
        <v>-8.4480000000000004</v>
      </c>
      <c r="F68" s="10">
        <v>-5.992</v>
      </c>
      <c r="G68" s="10">
        <v>7.3310000000000004</v>
      </c>
      <c r="H68" s="10">
        <v>-4.6890000000000001</v>
      </c>
      <c r="I68" s="10">
        <v>14.712999999999999</v>
      </c>
      <c r="J68" s="10">
        <v>2.484</v>
      </c>
      <c r="K68" s="10">
        <v>5.2409999999999997</v>
      </c>
      <c r="L68" s="10">
        <v>-12.904</v>
      </c>
      <c r="M68" s="10">
        <v>8.5779999999999994</v>
      </c>
      <c r="N68" s="10">
        <v>15.861000000000001</v>
      </c>
      <c r="O68" s="10">
        <v>4.218</v>
      </c>
      <c r="P68" s="10">
        <v>2.15</v>
      </c>
      <c r="Q68" s="10">
        <v>-6.8959999999999999</v>
      </c>
      <c r="R68" s="10">
        <v>-12.975</v>
      </c>
      <c r="S68" s="10">
        <v>-7.1189999999999998</v>
      </c>
      <c r="T68" s="10">
        <v>-2.2879999999999998</v>
      </c>
      <c r="U68" s="10">
        <v>-15.519</v>
      </c>
      <c r="V68" s="10">
        <v>-21.178000000000001</v>
      </c>
      <c r="W68" s="10">
        <v>-6.0739999999999998</v>
      </c>
      <c r="X68" s="10">
        <v>-3.6960000000000002</v>
      </c>
      <c r="Y68" s="10">
        <v>0.23</v>
      </c>
      <c r="Z68" s="10">
        <v>-2.0470000000000002</v>
      </c>
      <c r="AA68" s="10">
        <v>-1.55</v>
      </c>
      <c r="AB68" s="10">
        <v>8.7729999999999997</v>
      </c>
      <c r="AC68" s="10">
        <v>-8.4957199999999986</v>
      </c>
      <c r="AD68" s="10">
        <v>10.460270000000001</v>
      </c>
      <c r="AE68" s="10">
        <v>-5.7617600000000007</v>
      </c>
      <c r="AF68" s="10">
        <v>-2.9507099999999999</v>
      </c>
      <c r="AG68" s="10">
        <v>5.5732644647899994</v>
      </c>
      <c r="AH68" s="10">
        <v>7.3737107418200001</v>
      </c>
      <c r="AI68" s="9">
        <v>12.664999999999999</v>
      </c>
      <c r="AJ68" s="9">
        <v>7.843</v>
      </c>
      <c r="AK68" s="9">
        <v>21.111000000000001</v>
      </c>
      <c r="AL68" s="9">
        <v>-9.8369999999999997</v>
      </c>
      <c r="AM68" s="9">
        <v>10.523999999999999</v>
      </c>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9CFA9-E5F8-432B-9D9A-35ADF227BB73}">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43952</v>
      </c>
      <c r="B4" s="9"/>
      <c r="C4" s="9"/>
      <c r="D4" s="9">
        <v>-9.8019999999999996</v>
      </c>
      <c r="E4" s="10">
        <v>25.669160000000002</v>
      </c>
      <c r="F4" s="10">
        <v>46.607790000000001</v>
      </c>
      <c r="G4" s="10">
        <v>81.077850000000012</v>
      </c>
      <c r="H4" s="10">
        <v>32.891910000000003</v>
      </c>
      <c r="I4" s="10">
        <v>32.762029999999996</v>
      </c>
      <c r="J4" s="10">
        <v>14.885899999999999</v>
      </c>
      <c r="K4" s="10">
        <v>9.8693099999999987</v>
      </c>
      <c r="L4" s="10">
        <v>49.975879999999997</v>
      </c>
      <c r="M4" s="10">
        <v>-7.9184299999999999</v>
      </c>
      <c r="N4" s="10">
        <v>11.12064</v>
      </c>
      <c r="O4" s="10">
        <v>-43.382190000000001</v>
      </c>
      <c r="P4" s="10">
        <v>-22.886580000000002</v>
      </c>
      <c r="Q4" s="10">
        <v>-11.17521</v>
      </c>
      <c r="R4" s="10">
        <v>-23.596910000000001</v>
      </c>
      <c r="S4" s="10">
        <v>-15.42226</v>
      </c>
      <c r="T4" s="10">
        <v>3.82769</v>
      </c>
      <c r="U4" s="10">
        <v>-8.7342700000000004</v>
      </c>
      <c r="V4" s="10">
        <v>-12.672180000000001</v>
      </c>
      <c r="W4" s="10">
        <v>-9.4568999999999992</v>
      </c>
      <c r="X4" s="10">
        <v>2.1620500000000002</v>
      </c>
      <c r="Y4" s="10">
        <v>6.1777799999999994</v>
      </c>
      <c r="Z4" s="10">
        <v>-11.006309999999999</v>
      </c>
      <c r="AA4" s="10">
        <v>-11.085049999999999</v>
      </c>
      <c r="AB4" s="10">
        <v>-22.195970000000003</v>
      </c>
      <c r="AC4" s="10">
        <v>-14.829829999999999</v>
      </c>
      <c r="AD4" s="10">
        <v>10.05152</v>
      </c>
      <c r="AE4" s="10">
        <v>-15.21618</v>
      </c>
      <c r="AF4" s="10">
        <v>-22.456689999999998</v>
      </c>
      <c r="AG4" s="10">
        <v>-5.2049700000000003</v>
      </c>
      <c r="AH4" s="10">
        <v>-18.830310000000001</v>
      </c>
      <c r="AI4" s="10">
        <v>-9.6620400000000011</v>
      </c>
      <c r="AJ4" s="10">
        <v>-14.13106</v>
      </c>
      <c r="AK4" s="10">
        <v>-15.37541</v>
      </c>
      <c r="AL4" s="10">
        <v>-17.183385914400002</v>
      </c>
      <c r="AM4" s="10">
        <v>-10.352921004100001</v>
      </c>
      <c r="AN4" s="4"/>
      <c r="AO4" s="4"/>
      <c r="AP4" s="4"/>
      <c r="AQ4" s="4"/>
      <c r="AR4" s="4"/>
      <c r="AS4" s="4"/>
      <c r="AT4" s="4"/>
      <c r="AU4" s="4"/>
      <c r="AV4" s="4"/>
      <c r="AW4" s="4"/>
      <c r="AX4" s="4"/>
      <c r="AY4" s="4"/>
    </row>
    <row r="5" spans="1:54" ht="15" x14ac:dyDescent="0.25">
      <c r="A5" s="108">
        <f>YampaRiverInflow.TotalOutflow!A5</f>
        <v>43983</v>
      </c>
      <c r="B5" s="9"/>
      <c r="C5" s="9"/>
      <c r="D5" s="9">
        <v>-14.728</v>
      </c>
      <c r="E5" s="10">
        <v>36.7791</v>
      </c>
      <c r="F5" s="10">
        <v>47.801720000000003</v>
      </c>
      <c r="G5" s="10">
        <v>62.467669999999998</v>
      </c>
      <c r="H5" s="10">
        <v>43.907669999999996</v>
      </c>
      <c r="I5" s="10">
        <v>36.8551</v>
      </c>
      <c r="J5" s="10">
        <v>12.004910000000001</v>
      </c>
      <c r="K5" s="10">
        <v>7.7272400000000001</v>
      </c>
      <c r="L5" s="10">
        <v>40.933699999999995</v>
      </c>
      <c r="M5" s="10">
        <v>11.465860000000001</v>
      </c>
      <c r="N5" s="10">
        <v>16.794580000000003</v>
      </c>
      <c r="O5" s="10">
        <v>-46.634540000000001</v>
      </c>
      <c r="P5" s="10">
        <v>-19.443330000000003</v>
      </c>
      <c r="Q5" s="10">
        <v>7.9125299999999994</v>
      </c>
      <c r="R5" s="10">
        <v>-9.9691600000000005</v>
      </c>
      <c r="S5" s="10">
        <v>-16.600020000000001</v>
      </c>
      <c r="T5" s="10">
        <v>-10.217690000000001</v>
      </c>
      <c r="U5" s="10">
        <v>3.97357</v>
      </c>
      <c r="V5" s="10">
        <v>-3.1482399999999999</v>
      </c>
      <c r="W5" s="10">
        <v>-1.4221199999999998</v>
      </c>
      <c r="X5" s="10">
        <v>-38.834009999999999</v>
      </c>
      <c r="Y5" s="10">
        <v>-7.06473</v>
      </c>
      <c r="Z5" s="10">
        <v>1.8902699999999999</v>
      </c>
      <c r="AA5" s="10">
        <v>8.4872199999999989</v>
      </c>
      <c r="AB5" s="10">
        <v>0.80691999999999997</v>
      </c>
      <c r="AC5" s="10">
        <v>-6.2195200000000002</v>
      </c>
      <c r="AD5" s="10">
        <v>13.559850000000001</v>
      </c>
      <c r="AE5" s="10">
        <v>-8.6716299999999986</v>
      </c>
      <c r="AF5" s="10">
        <v>-7.92706</v>
      </c>
      <c r="AG5" s="10">
        <v>-2.6868400000000001</v>
      </c>
      <c r="AH5" s="10">
        <v>-23.401610000000002</v>
      </c>
      <c r="AI5" s="9">
        <v>-8.745379999999999</v>
      </c>
      <c r="AJ5" s="9">
        <v>-18.980650000000001</v>
      </c>
      <c r="AK5" s="9">
        <v>-16.096640000000001</v>
      </c>
      <c r="AL5" s="9">
        <v>-19.255974470100004</v>
      </c>
      <c r="AM5" s="9">
        <v>-18.6228715425</v>
      </c>
      <c r="AN5" s="4"/>
      <c r="AO5" s="4"/>
      <c r="AP5" s="4"/>
      <c r="AQ5" s="4"/>
      <c r="AR5" s="4"/>
      <c r="AS5" s="4"/>
      <c r="AT5" s="4"/>
      <c r="AU5" s="4"/>
      <c r="AV5" s="4"/>
      <c r="AW5" s="4"/>
      <c r="AX5" s="4"/>
      <c r="AY5" s="4"/>
    </row>
    <row r="6" spans="1:54" ht="15" x14ac:dyDescent="0.25">
      <c r="A6" s="108">
        <f>YampaRiverInflow.TotalOutflow!A6</f>
        <v>44013</v>
      </c>
      <c r="B6" s="9"/>
      <c r="C6" s="9"/>
      <c r="D6" s="9">
        <v>-11.792</v>
      </c>
      <c r="E6" s="10">
        <v>72.870630000000006</v>
      </c>
      <c r="F6" s="10">
        <v>68.089640000000003</v>
      </c>
      <c r="G6" s="10">
        <v>60.205719999999999</v>
      </c>
      <c r="H6" s="10">
        <v>49.438319999999997</v>
      </c>
      <c r="I6" s="10">
        <v>32.877110000000002</v>
      </c>
      <c r="J6" s="10">
        <v>10.57719</v>
      </c>
      <c r="K6" s="10">
        <v>7.2024099999999995</v>
      </c>
      <c r="L6" s="10">
        <v>42.957050000000002</v>
      </c>
      <c r="M6" s="10">
        <v>25.683209999999999</v>
      </c>
      <c r="N6" s="10">
        <v>16.192450000000001</v>
      </c>
      <c r="O6" s="10">
        <v>-32.33464</v>
      </c>
      <c r="P6" s="10">
        <v>-28.353200000000001</v>
      </c>
      <c r="Q6" s="10">
        <v>-13.82734</v>
      </c>
      <c r="R6" s="10">
        <v>-8.2693600000000007</v>
      </c>
      <c r="S6" s="10">
        <v>-6.1791200000000002</v>
      </c>
      <c r="T6" s="10">
        <v>3.4561299999999999</v>
      </c>
      <c r="U6" s="10">
        <v>2.85033</v>
      </c>
      <c r="V6" s="10">
        <v>-5.2313599999999996</v>
      </c>
      <c r="W6" s="10">
        <v>-2.7631799999999997</v>
      </c>
      <c r="X6" s="10">
        <v>-11.48329</v>
      </c>
      <c r="Y6" s="10">
        <v>-12.351889999999999</v>
      </c>
      <c r="Z6" s="10">
        <v>-4.6287900000000004</v>
      </c>
      <c r="AA6" s="10">
        <v>-5.6995800000000001</v>
      </c>
      <c r="AB6" s="10">
        <v>1.1146199999999999</v>
      </c>
      <c r="AC6" s="10">
        <v>-1.95407</v>
      </c>
      <c r="AD6" s="10">
        <v>15.37031</v>
      </c>
      <c r="AE6" s="10">
        <v>-6.1843900000000005</v>
      </c>
      <c r="AF6" s="10">
        <v>2.6158600000000001</v>
      </c>
      <c r="AG6" s="10">
        <v>5.3711899999999995</v>
      </c>
      <c r="AH6" s="10">
        <v>-13.886209999999998</v>
      </c>
      <c r="AI6" s="9">
        <v>-10.38104</v>
      </c>
      <c r="AJ6" s="9">
        <v>-8.8864900000000002</v>
      </c>
      <c r="AK6" s="9">
        <v>-24.04243</v>
      </c>
      <c r="AL6" s="9">
        <v>-9.7753157925099998</v>
      </c>
      <c r="AM6" s="9">
        <v>-13.541234510899999</v>
      </c>
      <c r="AN6" s="4"/>
      <c r="AO6" s="4"/>
      <c r="AP6" s="4"/>
      <c r="AQ6" s="4"/>
      <c r="AR6" s="4"/>
      <c r="AS6" s="4"/>
      <c r="AT6" s="4"/>
      <c r="AU6" s="4"/>
      <c r="AV6" s="4"/>
      <c r="AW6" s="4"/>
      <c r="AX6" s="4"/>
      <c r="AY6" s="4"/>
    </row>
    <row r="7" spans="1:54" ht="15" x14ac:dyDescent="0.25">
      <c r="A7" s="108">
        <f>YampaRiverInflow.TotalOutflow!A7</f>
        <v>44044</v>
      </c>
      <c r="B7" s="9"/>
      <c r="C7" s="9"/>
      <c r="D7" s="9">
        <v>-12.022</v>
      </c>
      <c r="E7" s="10">
        <v>74.391710000000003</v>
      </c>
      <c r="F7" s="10">
        <v>83.114260000000002</v>
      </c>
      <c r="G7" s="10">
        <v>64.003280000000004</v>
      </c>
      <c r="H7" s="10">
        <v>30.162470000000003</v>
      </c>
      <c r="I7" s="10">
        <v>25.66291</v>
      </c>
      <c r="J7" s="10">
        <v>47.366790000000002</v>
      </c>
      <c r="K7" s="10">
        <v>-3.6207199999999999</v>
      </c>
      <c r="L7" s="10">
        <v>8.2340900000000001</v>
      </c>
      <c r="M7" s="10">
        <v>1.0808900000000001</v>
      </c>
      <c r="N7" s="10">
        <v>9.8302700000000005</v>
      </c>
      <c r="O7" s="10">
        <v>-30.478750000000002</v>
      </c>
      <c r="P7" s="10">
        <v>-37.806379999999997</v>
      </c>
      <c r="Q7" s="10">
        <v>0.36157</v>
      </c>
      <c r="R7" s="10">
        <v>-21.721700000000002</v>
      </c>
      <c r="S7" s="10">
        <v>-32.771730000000005</v>
      </c>
      <c r="T7" s="10">
        <v>-3.3455599999999999</v>
      </c>
      <c r="U7" s="10">
        <v>5.3322599999999998</v>
      </c>
      <c r="V7" s="10">
        <v>-12.47739</v>
      </c>
      <c r="W7" s="10">
        <v>-10.764940000000001</v>
      </c>
      <c r="X7" s="10">
        <v>-12.411370000000002</v>
      </c>
      <c r="Y7" s="10">
        <v>-5.8684500000000002</v>
      </c>
      <c r="Z7" s="10">
        <v>-7.3342000000000001</v>
      </c>
      <c r="AA7" s="10">
        <v>-0.58257000000000003</v>
      </c>
      <c r="AB7" s="10">
        <v>-2.9759099999999998</v>
      </c>
      <c r="AC7" s="10">
        <v>-4.9262499999999996</v>
      </c>
      <c r="AD7" s="10">
        <v>7.4216999999999995</v>
      </c>
      <c r="AE7" s="10">
        <v>-6.2596699999999998</v>
      </c>
      <c r="AF7" s="10">
        <v>-3.49715</v>
      </c>
      <c r="AG7" s="10">
        <v>-8.0988400000000009</v>
      </c>
      <c r="AH7" s="10">
        <v>-12.211690000000001</v>
      </c>
      <c r="AI7" s="9">
        <v>-5.9300299999999995</v>
      </c>
      <c r="AJ7" s="9">
        <v>-10.645899999999999</v>
      </c>
      <c r="AK7" s="9">
        <v>-16.45506</v>
      </c>
      <c r="AL7" s="9">
        <v>-6.1211380751300002</v>
      </c>
      <c r="AM7" s="9">
        <v>-16.4951205805</v>
      </c>
      <c r="AN7" s="4"/>
      <c r="AO7" s="4"/>
      <c r="AP7" s="4"/>
      <c r="AQ7" s="4"/>
      <c r="AR7" s="4"/>
      <c r="AS7" s="4"/>
      <c r="AT7" s="4"/>
      <c r="AU7" s="4"/>
      <c r="AV7" s="4"/>
      <c r="AW7" s="4"/>
      <c r="AX7" s="4"/>
      <c r="AY7" s="4"/>
    </row>
    <row r="8" spans="1:54" ht="15" x14ac:dyDescent="0.25">
      <c r="A8" s="108">
        <f>YampaRiverInflow.TotalOutflow!A8</f>
        <v>44075</v>
      </c>
      <c r="B8" s="9"/>
      <c r="C8" s="9"/>
      <c r="D8" s="9">
        <v>-14.513</v>
      </c>
      <c r="E8" s="10">
        <v>15.569330000000001</v>
      </c>
      <c r="F8" s="10">
        <v>17.491540000000001</v>
      </c>
      <c r="G8" s="10">
        <v>90.030710000000013</v>
      </c>
      <c r="H8" s="10">
        <v>37.451620000000005</v>
      </c>
      <c r="I8" s="10">
        <v>29.726150000000001</v>
      </c>
      <c r="J8" s="10">
        <v>21.405069999999998</v>
      </c>
      <c r="K8" s="10">
        <v>-6.1849399999999992</v>
      </c>
      <c r="L8" s="10">
        <v>-13.40967</v>
      </c>
      <c r="M8" s="10">
        <v>4.8451000000000004</v>
      </c>
      <c r="N8" s="10">
        <v>10.459700000000002</v>
      </c>
      <c r="O8" s="10">
        <v>-32.106940000000002</v>
      </c>
      <c r="P8" s="10">
        <v>-14.36115</v>
      </c>
      <c r="Q8" s="10">
        <v>6.0761099999999999</v>
      </c>
      <c r="R8" s="10">
        <v>2.1292300000000002</v>
      </c>
      <c r="S8" s="10">
        <v>3.4588800000000002</v>
      </c>
      <c r="T8" s="10">
        <v>-3.5141100000000001</v>
      </c>
      <c r="U8" s="10">
        <v>2.3970700000000003</v>
      </c>
      <c r="V8" s="10">
        <v>-14.862719999999999</v>
      </c>
      <c r="W8" s="10">
        <v>10.64911</v>
      </c>
      <c r="X8" s="10">
        <v>1.2162899999999999</v>
      </c>
      <c r="Y8" s="10">
        <v>-3.2352600000000002</v>
      </c>
      <c r="Z8" s="10">
        <v>3.2015500000000001</v>
      </c>
      <c r="AA8" s="10">
        <v>-2.03647</v>
      </c>
      <c r="AB8" s="10">
        <v>4.6902200000000001</v>
      </c>
      <c r="AC8" s="10">
        <v>-2.4659599999999999</v>
      </c>
      <c r="AD8" s="10">
        <v>2.1341199999999998</v>
      </c>
      <c r="AE8" s="10">
        <v>-3.6479999999999999E-2</v>
      </c>
      <c r="AF8" s="10">
        <v>3.5242300000000002</v>
      </c>
      <c r="AG8" s="10">
        <v>2.30775</v>
      </c>
      <c r="AH8" s="10">
        <v>-2.1289499999999997</v>
      </c>
      <c r="AI8" s="9">
        <v>-5.9721000000000002</v>
      </c>
      <c r="AJ8" s="9">
        <v>-4.7625399999999996</v>
      </c>
      <c r="AK8" s="9">
        <v>-11.23626</v>
      </c>
      <c r="AL8" s="9">
        <v>-5.9217293134800002</v>
      </c>
      <c r="AM8" s="9">
        <v>-16.066383176799999</v>
      </c>
      <c r="AN8" s="4"/>
      <c r="AO8" s="4"/>
      <c r="AP8" s="4"/>
      <c r="AQ8" s="4"/>
      <c r="AR8" s="4"/>
      <c r="AS8" s="4"/>
      <c r="AT8" s="4"/>
      <c r="AU8" s="4"/>
      <c r="AV8" s="4"/>
      <c r="AW8" s="4"/>
      <c r="AX8" s="4"/>
      <c r="AY8" s="4"/>
    </row>
    <row r="9" spans="1:54" ht="15" x14ac:dyDescent="0.25">
      <c r="A9" s="108">
        <f>YampaRiverInflow.TotalOutflow!A9</f>
        <v>44105</v>
      </c>
      <c r="B9" s="9"/>
      <c r="C9" s="9"/>
      <c r="D9" s="9">
        <v>-10.351000000000001</v>
      </c>
      <c r="E9" s="10">
        <v>11.770820000000001</v>
      </c>
      <c r="F9" s="10">
        <v>29.394490000000001</v>
      </c>
      <c r="G9" s="10">
        <v>133.46231</v>
      </c>
      <c r="H9" s="10">
        <v>-7.9622099999999998</v>
      </c>
      <c r="I9" s="10">
        <v>14.659660000000001</v>
      </c>
      <c r="J9" s="10">
        <v>6.4712700000000005</v>
      </c>
      <c r="K9" s="10">
        <v>-4.5573800000000002</v>
      </c>
      <c r="L9" s="10">
        <v>16.089169999999999</v>
      </c>
      <c r="M9" s="10">
        <v>2.3823400000000001</v>
      </c>
      <c r="N9" s="10">
        <v>-2.3206700000000002</v>
      </c>
      <c r="O9" s="10">
        <v>-31.9285</v>
      </c>
      <c r="P9" s="10">
        <v>-8.5193500000000011</v>
      </c>
      <c r="Q9" s="10">
        <v>-12.10599</v>
      </c>
      <c r="R9" s="10">
        <v>-6.4365399999999999</v>
      </c>
      <c r="S9" s="10">
        <v>-9.3328700000000016</v>
      </c>
      <c r="T9" s="10">
        <v>8.7130799999999997</v>
      </c>
      <c r="U9" s="10">
        <v>6.0392799999999998</v>
      </c>
      <c r="V9" s="10">
        <v>-14.376950000000001</v>
      </c>
      <c r="W9" s="10">
        <v>11.44023</v>
      </c>
      <c r="X9" s="10">
        <v>-2.2667899999999999</v>
      </c>
      <c r="Y9" s="10">
        <v>12.561069999999999</v>
      </c>
      <c r="Z9" s="10">
        <v>9.3788400000000003</v>
      </c>
      <c r="AA9" s="10">
        <v>7.2322499999999996</v>
      </c>
      <c r="AB9" s="10">
        <v>17.66301</v>
      </c>
      <c r="AC9" s="10">
        <v>17.936130000000002</v>
      </c>
      <c r="AD9" s="10">
        <v>19.500349999999997</v>
      </c>
      <c r="AE9" s="10">
        <v>0.40545999999999999</v>
      </c>
      <c r="AF9" s="10">
        <v>-3.57796</v>
      </c>
      <c r="AG9" s="10">
        <v>-7.8305600000000002</v>
      </c>
      <c r="AH9" s="10">
        <v>5.5783399999999999</v>
      </c>
      <c r="AI9" s="9">
        <v>7.1333100000000007</v>
      </c>
      <c r="AJ9" s="9">
        <v>-3.07572</v>
      </c>
      <c r="AK9" s="9">
        <v>-12.67216</v>
      </c>
      <c r="AL9" s="9">
        <v>9.5933321672099989</v>
      </c>
      <c r="AM9" s="9">
        <v>-7.3716004105100001</v>
      </c>
      <c r="AN9" s="4"/>
      <c r="AO9" s="4"/>
      <c r="AP9" s="4"/>
      <c r="AQ9" s="4"/>
      <c r="AR9" s="4"/>
      <c r="AS9" s="4"/>
      <c r="AT9" s="4"/>
      <c r="AU9" s="4"/>
      <c r="AV9" s="4"/>
      <c r="AW9" s="4"/>
      <c r="AX9" s="4"/>
      <c r="AY9" s="4"/>
    </row>
    <row r="10" spans="1:54" ht="15" x14ac:dyDescent="0.25">
      <c r="A10" s="108">
        <f>YampaRiverInflow.TotalOutflow!A10</f>
        <v>44136</v>
      </c>
      <c r="B10" s="9"/>
      <c r="C10" s="9"/>
      <c r="D10" s="9">
        <v>-18.545000000000002</v>
      </c>
      <c r="E10" s="10">
        <v>7.9291700000000001</v>
      </c>
      <c r="F10" s="10">
        <v>-2.7989000000000002</v>
      </c>
      <c r="G10" s="10">
        <v>52.581679999999999</v>
      </c>
      <c r="H10" s="10">
        <v>19.1631</v>
      </c>
      <c r="I10" s="10">
        <v>8.3231599999999997</v>
      </c>
      <c r="J10" s="10">
        <v>-4.9865000000000004</v>
      </c>
      <c r="K10" s="10">
        <v>15.50897</v>
      </c>
      <c r="L10" s="10">
        <v>11.76432</v>
      </c>
      <c r="M10" s="10">
        <v>31.527560000000001</v>
      </c>
      <c r="N10" s="10">
        <v>-3.2050900000000002</v>
      </c>
      <c r="O10" s="10">
        <v>-23.295529999999999</v>
      </c>
      <c r="P10" s="10">
        <v>-17.111999999999998</v>
      </c>
      <c r="Q10" s="10">
        <v>-11.698649999999999</v>
      </c>
      <c r="R10" s="10">
        <v>-40.886620000000001</v>
      </c>
      <c r="S10" s="10">
        <v>8.8454099999999993</v>
      </c>
      <c r="T10" s="10">
        <v>8.6155300000000015</v>
      </c>
      <c r="U10" s="10">
        <v>-6.0922700000000001</v>
      </c>
      <c r="V10" s="10">
        <v>-18.06193</v>
      </c>
      <c r="W10" s="10">
        <v>-2.7934000000000001</v>
      </c>
      <c r="X10" s="10">
        <v>14.61594</v>
      </c>
      <c r="Y10" s="10">
        <v>1.1808599999999998</v>
      </c>
      <c r="Z10" s="10">
        <v>-1.2787599999999999</v>
      </c>
      <c r="AA10" s="10">
        <v>-0.85072999999999999</v>
      </c>
      <c r="AB10" s="10">
        <v>-7.69496</v>
      </c>
      <c r="AC10" s="10">
        <v>-25.293230000000001</v>
      </c>
      <c r="AD10" s="10">
        <v>14.929360000000001</v>
      </c>
      <c r="AE10" s="10">
        <v>-6.5592299999999994</v>
      </c>
      <c r="AF10" s="10">
        <v>-12.624499999999999</v>
      </c>
      <c r="AG10" s="10">
        <v>-15.31161</v>
      </c>
      <c r="AH10" s="10">
        <v>-29.335889999999999</v>
      </c>
      <c r="AI10" s="9">
        <v>-11.260489999999999</v>
      </c>
      <c r="AJ10" s="9">
        <v>-11.40968</v>
      </c>
      <c r="AK10" s="9">
        <v>4.0670200000000003</v>
      </c>
      <c r="AL10" s="9">
        <v>-5.6661833634400001</v>
      </c>
      <c r="AM10" s="9">
        <v>-13.579297370099999</v>
      </c>
      <c r="AN10" s="4"/>
      <c r="AO10" s="4"/>
      <c r="AP10" s="4"/>
      <c r="AQ10" s="4"/>
      <c r="AR10" s="4"/>
      <c r="AS10" s="4"/>
      <c r="AT10" s="4"/>
      <c r="AU10" s="4"/>
      <c r="AV10" s="4"/>
      <c r="AW10" s="4"/>
      <c r="AX10" s="4"/>
      <c r="AY10" s="4"/>
    </row>
    <row r="11" spans="1:54" ht="15" x14ac:dyDescent="0.25">
      <c r="A11" s="108">
        <f>YampaRiverInflow.TotalOutflow!A11</f>
        <v>44166</v>
      </c>
      <c r="B11" s="9"/>
      <c r="C11" s="9"/>
      <c r="D11" s="9">
        <v>-12.076000000000001</v>
      </c>
      <c r="E11" s="10">
        <v>0.70411000000000001</v>
      </c>
      <c r="F11" s="10">
        <v>-2.0269400000000002</v>
      </c>
      <c r="G11" s="10">
        <v>51.959830000000004</v>
      </c>
      <c r="H11" s="10">
        <v>32.17351</v>
      </c>
      <c r="I11" s="10">
        <v>27.887509999999999</v>
      </c>
      <c r="J11" s="10">
        <v>-7.8382100000000001</v>
      </c>
      <c r="K11" s="10">
        <v>-32.544939999999997</v>
      </c>
      <c r="L11" s="10">
        <v>-18.25207</v>
      </c>
      <c r="M11" s="10">
        <v>0.23571999999999999</v>
      </c>
      <c r="N11" s="10">
        <v>-17.19848</v>
      </c>
      <c r="O11" s="10">
        <v>-15.513</v>
      </c>
      <c r="P11" s="10">
        <v>-23.537050000000001</v>
      </c>
      <c r="Q11" s="10">
        <v>-21.342089999999999</v>
      </c>
      <c r="R11" s="10">
        <v>-25.91873</v>
      </c>
      <c r="S11" s="10">
        <v>-8.1638900000000003</v>
      </c>
      <c r="T11" s="10">
        <v>-7.6459899999999994</v>
      </c>
      <c r="U11" s="10">
        <v>-41.546080000000003</v>
      </c>
      <c r="V11" s="10">
        <v>-20.32019</v>
      </c>
      <c r="W11" s="10">
        <v>-22.775419999999997</v>
      </c>
      <c r="X11" s="10">
        <v>-20.00853</v>
      </c>
      <c r="Y11" s="10">
        <v>-16.126649999999998</v>
      </c>
      <c r="Z11" s="10">
        <v>-14.551170000000001</v>
      </c>
      <c r="AA11" s="10">
        <v>-9.3304200000000002</v>
      </c>
      <c r="AB11" s="10">
        <v>-15.43425</v>
      </c>
      <c r="AC11" s="10">
        <v>-9.6678799999999985</v>
      </c>
      <c r="AD11" s="10">
        <v>2.13557</v>
      </c>
      <c r="AE11" s="10">
        <v>-15.070690000000001</v>
      </c>
      <c r="AF11" s="10">
        <v>-14.155530000000001</v>
      </c>
      <c r="AG11" s="10">
        <v>-24.016959999999997</v>
      </c>
      <c r="AH11" s="10">
        <v>-14.53312</v>
      </c>
      <c r="AI11" s="9">
        <v>-28.044779999999999</v>
      </c>
      <c r="AJ11" s="9">
        <v>-6.3832500000000003</v>
      </c>
      <c r="AK11" s="9">
        <v>-10.085459999999999</v>
      </c>
      <c r="AL11" s="9">
        <v>-1.7760761056900001</v>
      </c>
      <c r="AM11" s="9">
        <v>-12.813628441100001</v>
      </c>
      <c r="AN11" s="4"/>
      <c r="AO11" s="4"/>
      <c r="AP11" s="4"/>
      <c r="AQ11" s="4"/>
      <c r="AR11" s="4"/>
      <c r="AS11" s="4"/>
      <c r="AT11" s="4"/>
      <c r="AU11" s="4"/>
      <c r="AV11" s="4"/>
      <c r="AW11" s="4"/>
      <c r="AX11" s="4"/>
      <c r="AY11" s="4"/>
    </row>
    <row r="12" spans="1:54" ht="15" x14ac:dyDescent="0.25">
      <c r="A12" s="108">
        <f>YampaRiverInflow.TotalOutflow!A12</f>
        <v>44197</v>
      </c>
      <c r="B12" s="9"/>
      <c r="C12" s="9"/>
      <c r="D12" s="9">
        <v>-20.931000000000001</v>
      </c>
      <c r="E12" s="10">
        <v>-4.1834899999999999</v>
      </c>
      <c r="F12" s="10">
        <v>31.439830000000001</v>
      </c>
      <c r="G12" s="10">
        <v>31.442490000000003</v>
      </c>
      <c r="H12" s="10">
        <v>-8.1626999999999992</v>
      </c>
      <c r="I12" s="10">
        <v>-9.4905600000000003</v>
      </c>
      <c r="J12" s="10">
        <v>-16.206330000000001</v>
      </c>
      <c r="K12" s="10">
        <v>-67.403059999999996</v>
      </c>
      <c r="L12" s="10">
        <v>5.3257399999999997</v>
      </c>
      <c r="M12" s="10">
        <v>-10.554080000000001</v>
      </c>
      <c r="N12" s="10">
        <v>-12.17793</v>
      </c>
      <c r="O12" s="10">
        <v>-5.2285699999999995</v>
      </c>
      <c r="P12" s="10">
        <v>-11.82418</v>
      </c>
      <c r="Q12" s="10">
        <v>-0.35291</v>
      </c>
      <c r="R12" s="10">
        <v>-9.4022099999999984</v>
      </c>
      <c r="S12" s="10">
        <v>-2.2324000000000002</v>
      </c>
      <c r="T12" s="10">
        <v>-13.06556</v>
      </c>
      <c r="U12" s="10">
        <v>-23.842459999999999</v>
      </c>
      <c r="V12" s="10">
        <v>-22.88402</v>
      </c>
      <c r="W12" s="10">
        <v>-9.2863400000000009</v>
      </c>
      <c r="X12" s="10">
        <v>2.0555400000000001</v>
      </c>
      <c r="Y12" s="10">
        <v>-8.3692099999999989</v>
      </c>
      <c r="Z12" s="10">
        <v>-7.36435</v>
      </c>
      <c r="AA12" s="10">
        <v>-10.88565</v>
      </c>
      <c r="AB12" s="10">
        <v>0.18258000000000002</v>
      </c>
      <c r="AC12" s="10">
        <v>-24.099160000000001</v>
      </c>
      <c r="AD12" s="10">
        <v>-10.99343</v>
      </c>
      <c r="AE12" s="10">
        <v>-17.351569999999999</v>
      </c>
      <c r="AF12" s="10">
        <v>-15.120850000000001</v>
      </c>
      <c r="AG12" s="10">
        <v>-15.297610000000001</v>
      </c>
      <c r="AH12" s="10">
        <v>-7.4300500000000005</v>
      </c>
      <c r="AI12" s="9">
        <v>-23.203659999999999</v>
      </c>
      <c r="AJ12" s="9">
        <v>-11.24441</v>
      </c>
      <c r="AK12" s="9">
        <v>-7.0866850672100004</v>
      </c>
      <c r="AL12" s="9">
        <v>-21.8410222298</v>
      </c>
      <c r="AM12" s="9">
        <v>32.649590000000003</v>
      </c>
      <c r="AN12" s="4"/>
      <c r="AO12" s="4"/>
      <c r="AP12" s="4"/>
      <c r="AQ12" s="4"/>
      <c r="AR12" s="4"/>
      <c r="AS12" s="4"/>
      <c r="AT12" s="4"/>
      <c r="AU12" s="4"/>
      <c r="AV12" s="4"/>
      <c r="AW12" s="4"/>
      <c r="AX12" s="4"/>
      <c r="AY12" s="4"/>
    </row>
    <row r="13" spans="1:54" ht="15" x14ac:dyDescent="0.25">
      <c r="A13" s="108">
        <f>YampaRiverInflow.TotalOutflow!A13</f>
        <v>44228</v>
      </c>
      <c r="B13" s="9"/>
      <c r="C13" s="9"/>
      <c r="D13" s="9">
        <v>-10.266</v>
      </c>
      <c r="E13" s="10">
        <v>1.9350000000000001</v>
      </c>
      <c r="F13" s="10">
        <v>22.693020000000001</v>
      </c>
      <c r="G13" s="10">
        <v>32.191499999999998</v>
      </c>
      <c r="H13" s="10">
        <v>-14.345370000000001</v>
      </c>
      <c r="I13" s="10">
        <v>0.28820999999999997</v>
      </c>
      <c r="J13" s="10">
        <v>24.75806</v>
      </c>
      <c r="K13" s="10">
        <v>-0.71377000000000002</v>
      </c>
      <c r="L13" s="10">
        <v>-17.479389999999999</v>
      </c>
      <c r="M13" s="10">
        <v>7.1028599999999997</v>
      </c>
      <c r="N13" s="10">
        <v>-20.612359999999999</v>
      </c>
      <c r="O13" s="10">
        <v>-3.8160700000000003</v>
      </c>
      <c r="P13" s="10">
        <v>12.07672</v>
      </c>
      <c r="Q13" s="10">
        <v>-6.4777399999999998</v>
      </c>
      <c r="R13" s="10">
        <v>-3.1795599999999999</v>
      </c>
      <c r="S13" s="10">
        <v>-18.78584</v>
      </c>
      <c r="T13" s="10">
        <v>-15.19333</v>
      </c>
      <c r="U13" s="10">
        <v>16.79738</v>
      </c>
      <c r="V13" s="10">
        <v>-14.575379999999999</v>
      </c>
      <c r="W13" s="10">
        <v>-10.293559999999999</v>
      </c>
      <c r="X13" s="10">
        <v>-6.9536000000000007</v>
      </c>
      <c r="Y13" s="10">
        <v>-5.6801599999999999</v>
      </c>
      <c r="Z13" s="10">
        <v>-3.35554</v>
      </c>
      <c r="AA13" s="10">
        <v>-8.1621500000000005</v>
      </c>
      <c r="AB13" s="10">
        <v>2.4570000000000002E-2</v>
      </c>
      <c r="AC13" s="10">
        <v>-7.1100200000000005</v>
      </c>
      <c r="AD13" s="10">
        <v>-6.7532899999999998</v>
      </c>
      <c r="AE13" s="10">
        <v>-2.0011099999999997</v>
      </c>
      <c r="AF13" s="10">
        <v>-7.8896199999999999</v>
      </c>
      <c r="AG13" s="10">
        <v>-3.9773800000000001</v>
      </c>
      <c r="AH13" s="10">
        <v>-10.08442</v>
      </c>
      <c r="AI13" s="9">
        <v>-18.090959999999999</v>
      </c>
      <c r="AJ13" s="9">
        <v>-11.6091</v>
      </c>
      <c r="AK13" s="9">
        <v>-21.548820344999999</v>
      </c>
      <c r="AL13" s="9">
        <v>-7.5980226642700002</v>
      </c>
      <c r="AM13" s="9">
        <v>26.56495</v>
      </c>
      <c r="AN13" s="4"/>
      <c r="AO13" s="4"/>
      <c r="AP13" s="4"/>
      <c r="AQ13" s="4"/>
      <c r="AR13" s="4"/>
      <c r="AS13" s="4"/>
      <c r="AT13" s="4"/>
      <c r="AU13" s="4"/>
      <c r="AV13" s="4"/>
      <c r="AW13" s="4"/>
      <c r="AX13" s="4"/>
      <c r="AY13" s="4"/>
    </row>
    <row r="14" spans="1:54" ht="15" x14ac:dyDescent="0.25">
      <c r="A14" s="108">
        <f>YampaRiverInflow.TotalOutflow!A14</f>
        <v>44256</v>
      </c>
      <c r="B14" s="9"/>
      <c r="C14" s="9"/>
      <c r="D14" s="9">
        <v>-11.603</v>
      </c>
      <c r="E14" s="10">
        <v>9.2411200000000004</v>
      </c>
      <c r="F14" s="10">
        <v>34.107990000000001</v>
      </c>
      <c r="G14" s="10">
        <v>19.579360000000001</v>
      </c>
      <c r="H14" s="10">
        <v>21.266830000000002</v>
      </c>
      <c r="I14" s="10">
        <v>8.1764600000000005</v>
      </c>
      <c r="J14" s="10">
        <v>7.8801000000000005</v>
      </c>
      <c r="K14" s="10">
        <v>-16.084820000000001</v>
      </c>
      <c r="L14" s="10">
        <v>24.562889999999999</v>
      </c>
      <c r="M14" s="10">
        <v>-1.3683399999999999</v>
      </c>
      <c r="N14" s="10">
        <v>-30.239049999999999</v>
      </c>
      <c r="O14" s="10">
        <v>-0.40625</v>
      </c>
      <c r="P14" s="10">
        <v>-2.8755600000000001</v>
      </c>
      <c r="Q14" s="10">
        <v>-24.367049999999999</v>
      </c>
      <c r="R14" s="10">
        <v>-21.61571</v>
      </c>
      <c r="S14" s="10">
        <v>-7.1826499999999998</v>
      </c>
      <c r="T14" s="10">
        <v>-21.388090000000002</v>
      </c>
      <c r="U14" s="10">
        <v>-38.647570000000002</v>
      </c>
      <c r="V14" s="10">
        <v>-17.924779999999998</v>
      </c>
      <c r="W14" s="10">
        <v>-12.442740000000001</v>
      </c>
      <c r="X14" s="10">
        <v>-43.985260000000004</v>
      </c>
      <c r="Y14" s="10">
        <v>-10.52102</v>
      </c>
      <c r="Z14" s="10">
        <v>-6.4350100000000001</v>
      </c>
      <c r="AA14" s="10">
        <v>-12.448540000000001</v>
      </c>
      <c r="AB14" s="10">
        <v>-11.11115</v>
      </c>
      <c r="AC14" s="10">
        <v>-14.26328</v>
      </c>
      <c r="AD14" s="10">
        <v>-15.209569999999999</v>
      </c>
      <c r="AE14" s="10">
        <v>-13.494590000000001</v>
      </c>
      <c r="AF14" s="10">
        <v>-13.53969</v>
      </c>
      <c r="AG14" s="10">
        <v>-18.373999999999999</v>
      </c>
      <c r="AH14" s="10">
        <v>-10.9312</v>
      </c>
      <c r="AI14" s="9">
        <v>-22.812709999999999</v>
      </c>
      <c r="AJ14" s="9">
        <v>-10.592450000000001</v>
      </c>
      <c r="AK14" s="9">
        <v>-11.9735317815</v>
      </c>
      <c r="AL14" s="9">
        <v>-21.396965078199997</v>
      </c>
      <c r="AM14" s="9">
        <v>60.964930000000003</v>
      </c>
      <c r="AN14" s="4"/>
      <c r="AO14" s="4"/>
      <c r="AP14" s="4"/>
      <c r="AQ14" s="4"/>
      <c r="AR14" s="4"/>
      <c r="AS14" s="4"/>
      <c r="AT14" s="4"/>
      <c r="AU14" s="4"/>
      <c r="AV14" s="4"/>
      <c r="AW14" s="4"/>
      <c r="AX14" s="4"/>
      <c r="AY14" s="4"/>
    </row>
    <row r="15" spans="1:54" ht="15" x14ac:dyDescent="0.25">
      <c r="A15" s="108">
        <f>YampaRiverInflow.TotalOutflow!A15</f>
        <v>44287</v>
      </c>
      <c r="B15" s="9"/>
      <c r="C15" s="9"/>
      <c r="D15" s="9">
        <v>-12.46</v>
      </c>
      <c r="E15" s="10">
        <v>12.133100000000001</v>
      </c>
      <c r="F15" s="10">
        <v>76.599170000000001</v>
      </c>
      <c r="G15" s="10">
        <v>-6.7857700000000003</v>
      </c>
      <c r="H15" s="10">
        <v>6.2441000000000004</v>
      </c>
      <c r="I15" s="10">
        <v>4.2861700000000003</v>
      </c>
      <c r="J15" s="10">
        <v>29.646259999999998</v>
      </c>
      <c r="K15" s="10">
        <v>28.972660000000001</v>
      </c>
      <c r="L15" s="10">
        <v>18.863569999999999</v>
      </c>
      <c r="M15" s="10">
        <v>13.24966</v>
      </c>
      <c r="N15" s="10">
        <v>-34.838769999999997</v>
      </c>
      <c r="O15" s="10">
        <v>-15.670870000000001</v>
      </c>
      <c r="P15" s="10">
        <v>-12.345879999999999</v>
      </c>
      <c r="Q15" s="10">
        <v>-24.792330000000003</v>
      </c>
      <c r="R15" s="10">
        <v>-15.55307</v>
      </c>
      <c r="S15" s="10">
        <v>-27.615380000000002</v>
      </c>
      <c r="T15" s="10">
        <v>-9.9768299999999996</v>
      </c>
      <c r="U15" s="10">
        <v>-7.8899799999999995</v>
      </c>
      <c r="V15" s="10">
        <v>-18.484590000000001</v>
      </c>
      <c r="W15" s="10">
        <v>-13.60337</v>
      </c>
      <c r="X15" s="10">
        <v>-60.627809999999997</v>
      </c>
      <c r="Y15" s="10">
        <v>-9.7155499999999986</v>
      </c>
      <c r="Z15" s="10">
        <v>-15.310879999999999</v>
      </c>
      <c r="AA15" s="10">
        <v>3.4897600000000004</v>
      </c>
      <c r="AB15" s="10">
        <v>-16.877500000000001</v>
      </c>
      <c r="AC15" s="10">
        <v>-19.60941</v>
      </c>
      <c r="AD15" s="10">
        <v>-18.033900000000003</v>
      </c>
      <c r="AE15" s="10">
        <v>-6.3000600000000002</v>
      </c>
      <c r="AF15" s="10">
        <v>-13.78439</v>
      </c>
      <c r="AG15" s="10">
        <v>-16.949249999999999</v>
      </c>
      <c r="AH15" s="10">
        <v>-12.7826</v>
      </c>
      <c r="AI15" s="9">
        <v>-23.694689999999998</v>
      </c>
      <c r="AJ15" s="9">
        <v>-20.046709999999997</v>
      </c>
      <c r="AK15" s="9">
        <v>-21.301506761199999</v>
      </c>
      <c r="AL15" s="9">
        <v>-18.480803921300001</v>
      </c>
      <c r="AM15" s="9">
        <v>54.424519999999994</v>
      </c>
      <c r="AN15" s="4"/>
      <c r="AO15" s="4"/>
      <c r="AP15" s="4"/>
      <c r="AQ15" s="4"/>
      <c r="AR15" s="4"/>
      <c r="AS15" s="4"/>
      <c r="AT15" s="4"/>
      <c r="AU15" s="4"/>
      <c r="AV15" s="4"/>
      <c r="AW15" s="4"/>
      <c r="AX15" s="4"/>
      <c r="AY15" s="4"/>
    </row>
    <row r="16" spans="1:54" ht="15" x14ac:dyDescent="0.25">
      <c r="A16" s="108">
        <f>YampaRiverInflow.TotalOutflow!A16</f>
        <v>44317</v>
      </c>
      <c r="B16" s="9"/>
      <c r="C16" s="9"/>
      <c r="D16" s="9">
        <v>-9.8019999999999996</v>
      </c>
      <c r="E16" s="10">
        <v>46.607790000000001</v>
      </c>
      <c r="F16" s="10">
        <v>81.077850000000012</v>
      </c>
      <c r="G16" s="10">
        <v>32.891910000000003</v>
      </c>
      <c r="H16" s="10">
        <v>32.762029999999996</v>
      </c>
      <c r="I16" s="10">
        <v>14.885899999999999</v>
      </c>
      <c r="J16" s="10">
        <v>9.8693099999999987</v>
      </c>
      <c r="K16" s="10">
        <v>49.975879999999997</v>
      </c>
      <c r="L16" s="10">
        <v>-7.9184299999999999</v>
      </c>
      <c r="M16" s="10">
        <v>11.12064</v>
      </c>
      <c r="N16" s="10">
        <v>-43.382190000000001</v>
      </c>
      <c r="O16" s="10">
        <v>-22.886580000000002</v>
      </c>
      <c r="P16" s="10">
        <v>-11.17521</v>
      </c>
      <c r="Q16" s="10">
        <v>-23.596910000000001</v>
      </c>
      <c r="R16" s="10">
        <v>-15.42226</v>
      </c>
      <c r="S16" s="10">
        <v>3.82769</v>
      </c>
      <c r="T16" s="10">
        <v>-8.7342700000000004</v>
      </c>
      <c r="U16" s="10">
        <v>-12.672180000000001</v>
      </c>
      <c r="V16" s="10">
        <v>-9.4568999999999992</v>
      </c>
      <c r="W16" s="10">
        <v>2.1620500000000002</v>
      </c>
      <c r="X16" s="10">
        <v>6.1777799999999994</v>
      </c>
      <c r="Y16" s="10">
        <v>-11.006309999999999</v>
      </c>
      <c r="Z16" s="10">
        <v>-11.085049999999999</v>
      </c>
      <c r="AA16" s="10">
        <v>-22.195970000000003</v>
      </c>
      <c r="AB16" s="10">
        <v>-14.829829999999999</v>
      </c>
      <c r="AC16" s="10">
        <v>10.05152</v>
      </c>
      <c r="AD16" s="10">
        <v>-15.21618</v>
      </c>
      <c r="AE16" s="10">
        <v>-22.456689999999998</v>
      </c>
      <c r="AF16" s="10">
        <v>-5.2049700000000003</v>
      </c>
      <c r="AG16" s="10">
        <v>-18.830310000000001</v>
      </c>
      <c r="AH16" s="10">
        <v>-9.6620400000000011</v>
      </c>
      <c r="AI16" s="9">
        <v>-14.13106</v>
      </c>
      <c r="AJ16" s="9">
        <v>-15.37541</v>
      </c>
      <c r="AK16" s="9">
        <v>-17.183385914400002</v>
      </c>
      <c r="AL16" s="9">
        <v>-10.352921004100001</v>
      </c>
      <c r="AM16" s="9">
        <v>25.669160000000002</v>
      </c>
      <c r="AN16" s="4"/>
      <c r="AO16" s="4"/>
      <c r="AP16" s="4"/>
      <c r="AQ16" s="4"/>
      <c r="AR16" s="4"/>
      <c r="AS16" s="4"/>
      <c r="AT16" s="4"/>
      <c r="AU16" s="4"/>
      <c r="AV16" s="4"/>
      <c r="AW16" s="4"/>
      <c r="AX16" s="4"/>
      <c r="AY16" s="4"/>
    </row>
    <row r="17" spans="1:51" ht="15" x14ac:dyDescent="0.25">
      <c r="A17" s="108">
        <f>YampaRiverInflow.TotalOutflow!A17</f>
        <v>44348</v>
      </c>
      <c r="B17" s="9"/>
      <c r="C17" s="9"/>
      <c r="D17" s="9">
        <v>-14.728</v>
      </c>
      <c r="E17" s="10">
        <v>47.801720000000003</v>
      </c>
      <c r="F17" s="10">
        <v>62.467669999999998</v>
      </c>
      <c r="G17" s="10">
        <v>43.907669999999996</v>
      </c>
      <c r="H17" s="10">
        <v>36.8551</v>
      </c>
      <c r="I17" s="10">
        <v>12.004910000000001</v>
      </c>
      <c r="J17" s="10">
        <v>7.7272400000000001</v>
      </c>
      <c r="K17" s="10">
        <v>40.933699999999995</v>
      </c>
      <c r="L17" s="10">
        <v>11.465860000000001</v>
      </c>
      <c r="M17" s="10">
        <v>16.794580000000003</v>
      </c>
      <c r="N17" s="10">
        <v>-46.634540000000001</v>
      </c>
      <c r="O17" s="10">
        <v>-19.443330000000003</v>
      </c>
      <c r="P17" s="10">
        <v>7.9125299999999994</v>
      </c>
      <c r="Q17" s="10">
        <v>-9.9691600000000005</v>
      </c>
      <c r="R17" s="10">
        <v>-16.600020000000001</v>
      </c>
      <c r="S17" s="10">
        <v>-10.217690000000001</v>
      </c>
      <c r="T17" s="10">
        <v>3.97357</v>
      </c>
      <c r="U17" s="10">
        <v>-3.1482399999999999</v>
      </c>
      <c r="V17" s="10">
        <v>-1.4221199999999998</v>
      </c>
      <c r="W17" s="10">
        <v>-38.834009999999999</v>
      </c>
      <c r="X17" s="10">
        <v>-7.06473</v>
      </c>
      <c r="Y17" s="10">
        <v>1.8902699999999999</v>
      </c>
      <c r="Z17" s="10">
        <v>8.4872199999999989</v>
      </c>
      <c r="AA17" s="10">
        <v>0.80691999999999997</v>
      </c>
      <c r="AB17" s="10">
        <v>-6.2195200000000002</v>
      </c>
      <c r="AC17" s="10">
        <v>13.559850000000001</v>
      </c>
      <c r="AD17" s="10">
        <v>-8.6716299999999986</v>
      </c>
      <c r="AE17" s="10">
        <v>-7.92706</v>
      </c>
      <c r="AF17" s="10">
        <v>-2.6868400000000001</v>
      </c>
      <c r="AG17" s="10">
        <v>-23.401610000000002</v>
      </c>
      <c r="AH17" s="10">
        <v>-8.745379999999999</v>
      </c>
      <c r="AI17" s="9">
        <v>-18.980650000000001</v>
      </c>
      <c r="AJ17" s="9">
        <v>-16.096640000000001</v>
      </c>
      <c r="AK17" s="9">
        <v>-19.255974470100004</v>
      </c>
      <c r="AL17" s="9">
        <v>-18.6228715425</v>
      </c>
      <c r="AM17" s="9">
        <v>36.7791</v>
      </c>
      <c r="AN17" s="4"/>
      <c r="AO17" s="4"/>
      <c r="AP17" s="4"/>
      <c r="AQ17" s="4"/>
      <c r="AR17" s="4"/>
      <c r="AS17" s="4"/>
      <c r="AT17" s="4"/>
      <c r="AU17" s="4"/>
      <c r="AV17" s="4"/>
      <c r="AW17" s="4"/>
      <c r="AX17" s="4"/>
      <c r="AY17" s="4"/>
    </row>
    <row r="18" spans="1:51" ht="15" x14ac:dyDescent="0.25">
      <c r="A18" s="108">
        <f>YampaRiverInflow.TotalOutflow!A18</f>
        <v>44378</v>
      </c>
      <c r="B18" s="9"/>
      <c r="C18" s="9"/>
      <c r="D18" s="9">
        <v>-11.792</v>
      </c>
      <c r="E18" s="10">
        <v>68.089640000000003</v>
      </c>
      <c r="F18" s="10">
        <v>60.205719999999999</v>
      </c>
      <c r="G18" s="10">
        <v>49.438319999999997</v>
      </c>
      <c r="H18" s="10">
        <v>32.877110000000002</v>
      </c>
      <c r="I18" s="10">
        <v>10.57719</v>
      </c>
      <c r="J18" s="10">
        <v>7.2024099999999995</v>
      </c>
      <c r="K18" s="10">
        <v>42.957050000000002</v>
      </c>
      <c r="L18" s="10">
        <v>25.683209999999999</v>
      </c>
      <c r="M18" s="10">
        <v>16.192450000000001</v>
      </c>
      <c r="N18" s="10">
        <v>-32.33464</v>
      </c>
      <c r="O18" s="10">
        <v>-28.353200000000001</v>
      </c>
      <c r="P18" s="10">
        <v>-13.82734</v>
      </c>
      <c r="Q18" s="10">
        <v>-8.2693600000000007</v>
      </c>
      <c r="R18" s="10">
        <v>-6.1791200000000002</v>
      </c>
      <c r="S18" s="10">
        <v>3.4561299999999999</v>
      </c>
      <c r="T18" s="10">
        <v>2.85033</v>
      </c>
      <c r="U18" s="10">
        <v>-5.2313599999999996</v>
      </c>
      <c r="V18" s="10">
        <v>-2.7631799999999997</v>
      </c>
      <c r="W18" s="10">
        <v>-11.48329</v>
      </c>
      <c r="X18" s="10">
        <v>-12.351889999999999</v>
      </c>
      <c r="Y18" s="10">
        <v>-4.6287900000000004</v>
      </c>
      <c r="Z18" s="10">
        <v>-5.6995800000000001</v>
      </c>
      <c r="AA18" s="10">
        <v>1.1146199999999999</v>
      </c>
      <c r="AB18" s="10">
        <v>-1.95407</v>
      </c>
      <c r="AC18" s="10">
        <v>15.37031</v>
      </c>
      <c r="AD18" s="10">
        <v>-6.1843900000000005</v>
      </c>
      <c r="AE18" s="10">
        <v>2.6158600000000001</v>
      </c>
      <c r="AF18" s="10">
        <v>5.3711899999999995</v>
      </c>
      <c r="AG18" s="10">
        <v>-13.886209999999998</v>
      </c>
      <c r="AH18" s="10">
        <v>-10.38104</v>
      </c>
      <c r="AI18" s="9">
        <v>-8.8864900000000002</v>
      </c>
      <c r="AJ18" s="9">
        <v>-24.04243</v>
      </c>
      <c r="AK18" s="9">
        <v>-9.7753157925099998</v>
      </c>
      <c r="AL18" s="9">
        <v>-13.541234510899999</v>
      </c>
      <c r="AM18" s="9">
        <v>72.870630000000006</v>
      </c>
      <c r="AN18" s="4"/>
      <c r="AO18" s="4"/>
      <c r="AP18" s="4"/>
      <c r="AQ18" s="4"/>
      <c r="AR18" s="4"/>
      <c r="AS18" s="4"/>
      <c r="AT18" s="4"/>
      <c r="AU18" s="4"/>
      <c r="AV18" s="4"/>
      <c r="AW18" s="4"/>
      <c r="AX18" s="4"/>
      <c r="AY18" s="4"/>
    </row>
    <row r="19" spans="1:51" ht="15" x14ac:dyDescent="0.25">
      <c r="A19" s="108">
        <f>YampaRiverInflow.TotalOutflow!A19</f>
        <v>44409</v>
      </c>
      <c r="B19" s="9"/>
      <c r="C19" s="9"/>
      <c r="D19" s="9">
        <v>-12.022</v>
      </c>
      <c r="E19" s="10">
        <v>83.114260000000002</v>
      </c>
      <c r="F19" s="10">
        <v>64.003280000000004</v>
      </c>
      <c r="G19" s="10">
        <v>30.162470000000003</v>
      </c>
      <c r="H19" s="10">
        <v>25.66291</v>
      </c>
      <c r="I19" s="10">
        <v>47.366790000000002</v>
      </c>
      <c r="J19" s="10">
        <v>-3.6207199999999999</v>
      </c>
      <c r="K19" s="10">
        <v>8.2340900000000001</v>
      </c>
      <c r="L19" s="10">
        <v>1.0808900000000001</v>
      </c>
      <c r="M19" s="10">
        <v>9.8302700000000005</v>
      </c>
      <c r="N19" s="10">
        <v>-30.478750000000002</v>
      </c>
      <c r="O19" s="10">
        <v>-37.806379999999997</v>
      </c>
      <c r="P19" s="10">
        <v>0.36157</v>
      </c>
      <c r="Q19" s="10">
        <v>-21.721700000000002</v>
      </c>
      <c r="R19" s="10">
        <v>-32.771730000000005</v>
      </c>
      <c r="S19" s="10">
        <v>-3.3455599999999999</v>
      </c>
      <c r="T19" s="10">
        <v>5.3322599999999998</v>
      </c>
      <c r="U19" s="10">
        <v>-12.47739</v>
      </c>
      <c r="V19" s="10">
        <v>-10.764940000000001</v>
      </c>
      <c r="W19" s="10">
        <v>-12.411370000000002</v>
      </c>
      <c r="X19" s="10">
        <v>-5.8684500000000002</v>
      </c>
      <c r="Y19" s="10">
        <v>-7.3342000000000001</v>
      </c>
      <c r="Z19" s="10">
        <v>-0.58257000000000003</v>
      </c>
      <c r="AA19" s="10">
        <v>-2.9759099999999998</v>
      </c>
      <c r="AB19" s="10">
        <v>-4.9262499999999996</v>
      </c>
      <c r="AC19" s="10">
        <v>7.4216999999999995</v>
      </c>
      <c r="AD19" s="10">
        <v>-6.2596699999999998</v>
      </c>
      <c r="AE19" s="10">
        <v>-3.49715</v>
      </c>
      <c r="AF19" s="10">
        <v>-8.0988400000000009</v>
      </c>
      <c r="AG19" s="10">
        <v>-12.211690000000001</v>
      </c>
      <c r="AH19" s="10">
        <v>-5.9300299999999995</v>
      </c>
      <c r="AI19" s="9">
        <v>-10.645899999999999</v>
      </c>
      <c r="AJ19" s="9">
        <v>-16.45506</v>
      </c>
      <c r="AK19" s="9">
        <v>-6.1211380751300002</v>
      </c>
      <c r="AL19" s="9">
        <v>-16.4951205805</v>
      </c>
      <c r="AM19" s="9">
        <v>74.391710000000003</v>
      </c>
      <c r="AN19" s="4"/>
      <c r="AO19" s="4"/>
      <c r="AP19" s="4"/>
      <c r="AQ19" s="4"/>
      <c r="AR19" s="4"/>
      <c r="AS19" s="4"/>
      <c r="AT19" s="4"/>
      <c r="AU19" s="4"/>
      <c r="AV19" s="4"/>
      <c r="AW19" s="4"/>
      <c r="AX19" s="4"/>
      <c r="AY19" s="4"/>
    </row>
    <row r="20" spans="1:51" ht="15" x14ac:dyDescent="0.25">
      <c r="A20" s="108">
        <f>YampaRiverInflow.TotalOutflow!A20</f>
        <v>44440</v>
      </c>
      <c r="B20" s="9"/>
      <c r="C20" s="9"/>
      <c r="D20" s="9">
        <v>-14.513</v>
      </c>
      <c r="E20" s="10">
        <v>17.491540000000001</v>
      </c>
      <c r="F20" s="10">
        <v>90.030710000000013</v>
      </c>
      <c r="G20" s="10">
        <v>37.451620000000005</v>
      </c>
      <c r="H20" s="10">
        <v>29.726150000000001</v>
      </c>
      <c r="I20" s="10">
        <v>21.405069999999998</v>
      </c>
      <c r="J20" s="10">
        <v>-6.1849399999999992</v>
      </c>
      <c r="K20" s="10">
        <v>-13.40967</v>
      </c>
      <c r="L20" s="10">
        <v>4.8451000000000004</v>
      </c>
      <c r="M20" s="10">
        <v>10.459700000000002</v>
      </c>
      <c r="N20" s="10">
        <v>-32.106940000000002</v>
      </c>
      <c r="O20" s="10">
        <v>-14.36115</v>
      </c>
      <c r="P20" s="10">
        <v>6.0761099999999999</v>
      </c>
      <c r="Q20" s="10">
        <v>2.1292300000000002</v>
      </c>
      <c r="R20" s="10">
        <v>3.4588800000000002</v>
      </c>
      <c r="S20" s="10">
        <v>-3.5141100000000001</v>
      </c>
      <c r="T20" s="10">
        <v>2.3970700000000003</v>
      </c>
      <c r="U20" s="10">
        <v>-14.862719999999999</v>
      </c>
      <c r="V20" s="10">
        <v>10.64911</v>
      </c>
      <c r="W20" s="10">
        <v>1.2162899999999999</v>
      </c>
      <c r="X20" s="10">
        <v>-3.2352600000000002</v>
      </c>
      <c r="Y20" s="10">
        <v>3.2015500000000001</v>
      </c>
      <c r="Z20" s="10">
        <v>-2.03647</v>
      </c>
      <c r="AA20" s="10">
        <v>4.6902200000000001</v>
      </c>
      <c r="AB20" s="10">
        <v>-2.4659599999999999</v>
      </c>
      <c r="AC20" s="10">
        <v>2.1341199999999998</v>
      </c>
      <c r="AD20" s="10">
        <v>-3.6479999999999999E-2</v>
      </c>
      <c r="AE20" s="10">
        <v>3.5242300000000002</v>
      </c>
      <c r="AF20" s="10">
        <v>2.30775</v>
      </c>
      <c r="AG20" s="10">
        <v>-2.1289499999999997</v>
      </c>
      <c r="AH20" s="10">
        <v>-5.9721000000000002</v>
      </c>
      <c r="AI20" s="9">
        <v>-4.7625399999999996</v>
      </c>
      <c r="AJ20" s="9">
        <v>-11.23626</v>
      </c>
      <c r="AK20" s="9">
        <v>-5.9217293134800002</v>
      </c>
      <c r="AL20" s="9">
        <v>-16.066383176799999</v>
      </c>
      <c r="AM20" s="9">
        <v>15.569330000000001</v>
      </c>
      <c r="AN20" s="4"/>
      <c r="AO20" s="4"/>
      <c r="AP20" s="4"/>
      <c r="AQ20" s="4"/>
      <c r="AR20" s="4"/>
      <c r="AS20" s="4"/>
      <c r="AT20" s="4"/>
      <c r="AU20" s="4"/>
      <c r="AV20" s="4"/>
      <c r="AW20" s="4"/>
      <c r="AX20" s="4"/>
      <c r="AY20" s="4"/>
    </row>
    <row r="21" spans="1:51" ht="15" x14ac:dyDescent="0.25">
      <c r="A21" s="108">
        <f>YampaRiverInflow.TotalOutflow!A21</f>
        <v>44470</v>
      </c>
      <c r="B21" s="9"/>
      <c r="C21" s="9"/>
      <c r="D21" s="9">
        <v>-10.351000000000001</v>
      </c>
      <c r="E21" s="10">
        <v>29.394490000000001</v>
      </c>
      <c r="F21" s="10">
        <v>133.46231</v>
      </c>
      <c r="G21" s="10">
        <v>-7.9622099999999998</v>
      </c>
      <c r="H21" s="10">
        <v>14.659660000000001</v>
      </c>
      <c r="I21" s="10">
        <v>6.4712700000000005</v>
      </c>
      <c r="J21" s="10">
        <v>-4.5573800000000002</v>
      </c>
      <c r="K21" s="10">
        <v>16.089169999999999</v>
      </c>
      <c r="L21" s="10">
        <v>2.3823400000000001</v>
      </c>
      <c r="M21" s="10">
        <v>-2.3206700000000002</v>
      </c>
      <c r="N21" s="10">
        <v>-31.9285</v>
      </c>
      <c r="O21" s="10">
        <v>-8.5193500000000011</v>
      </c>
      <c r="P21" s="10">
        <v>-12.10599</v>
      </c>
      <c r="Q21" s="10">
        <v>-6.4365399999999999</v>
      </c>
      <c r="R21" s="10">
        <v>-9.3328700000000016</v>
      </c>
      <c r="S21" s="10">
        <v>8.7130799999999997</v>
      </c>
      <c r="T21" s="10">
        <v>6.0392799999999998</v>
      </c>
      <c r="U21" s="10">
        <v>-14.376950000000001</v>
      </c>
      <c r="V21" s="10">
        <v>11.44023</v>
      </c>
      <c r="W21" s="10">
        <v>-2.2667899999999999</v>
      </c>
      <c r="X21" s="10">
        <v>12.561069999999999</v>
      </c>
      <c r="Y21" s="10">
        <v>9.3788400000000003</v>
      </c>
      <c r="Z21" s="10">
        <v>7.2322499999999996</v>
      </c>
      <c r="AA21" s="10">
        <v>17.66301</v>
      </c>
      <c r="AB21" s="10">
        <v>17.936130000000002</v>
      </c>
      <c r="AC21" s="10">
        <v>19.500349999999997</v>
      </c>
      <c r="AD21" s="10">
        <v>0.40545999999999999</v>
      </c>
      <c r="AE21" s="10">
        <v>-3.57796</v>
      </c>
      <c r="AF21" s="10">
        <v>-7.8305600000000002</v>
      </c>
      <c r="AG21" s="10">
        <v>5.5783399999999999</v>
      </c>
      <c r="AH21" s="10">
        <v>7.1333100000000007</v>
      </c>
      <c r="AI21" s="9">
        <v>-3.07572</v>
      </c>
      <c r="AJ21" s="9">
        <v>-12.67216</v>
      </c>
      <c r="AK21" s="9">
        <v>9.5933321672099989</v>
      </c>
      <c r="AL21" s="9">
        <v>-7.3716004105100001</v>
      </c>
      <c r="AM21" s="9">
        <v>11.770820000000001</v>
      </c>
      <c r="AN21" s="4"/>
      <c r="AO21" s="4"/>
      <c r="AP21" s="4"/>
      <c r="AQ21" s="4"/>
      <c r="AR21" s="4"/>
      <c r="AS21" s="4"/>
      <c r="AT21" s="4"/>
      <c r="AU21" s="4"/>
      <c r="AV21" s="4"/>
      <c r="AW21" s="4"/>
      <c r="AX21" s="4"/>
      <c r="AY21" s="4"/>
    </row>
    <row r="22" spans="1:51" ht="15" x14ac:dyDescent="0.25">
      <c r="A22" s="108">
        <f>YampaRiverInflow.TotalOutflow!A22</f>
        <v>44501</v>
      </c>
      <c r="B22" s="9"/>
      <c r="C22" s="9"/>
      <c r="D22" s="9">
        <v>-18.545000000000002</v>
      </c>
      <c r="E22" s="10">
        <v>-2.7989000000000002</v>
      </c>
      <c r="F22" s="10">
        <v>52.581679999999999</v>
      </c>
      <c r="G22" s="10">
        <v>19.1631</v>
      </c>
      <c r="H22" s="10">
        <v>8.3231599999999997</v>
      </c>
      <c r="I22" s="10">
        <v>-4.9865000000000004</v>
      </c>
      <c r="J22" s="10">
        <v>15.50897</v>
      </c>
      <c r="K22" s="10">
        <v>11.76432</v>
      </c>
      <c r="L22" s="10">
        <v>31.527560000000001</v>
      </c>
      <c r="M22" s="10">
        <v>-3.2050900000000002</v>
      </c>
      <c r="N22" s="10">
        <v>-23.295529999999999</v>
      </c>
      <c r="O22" s="10">
        <v>-17.111999999999998</v>
      </c>
      <c r="P22" s="10">
        <v>-11.698649999999999</v>
      </c>
      <c r="Q22" s="10">
        <v>-40.886620000000001</v>
      </c>
      <c r="R22" s="10">
        <v>8.8454099999999993</v>
      </c>
      <c r="S22" s="10">
        <v>8.6155300000000015</v>
      </c>
      <c r="T22" s="10">
        <v>-6.0922700000000001</v>
      </c>
      <c r="U22" s="10">
        <v>-18.06193</v>
      </c>
      <c r="V22" s="10">
        <v>-2.7934000000000001</v>
      </c>
      <c r="W22" s="10">
        <v>14.61594</v>
      </c>
      <c r="X22" s="10">
        <v>1.1808599999999998</v>
      </c>
      <c r="Y22" s="10">
        <v>-1.2787599999999999</v>
      </c>
      <c r="Z22" s="10">
        <v>-0.85072999999999999</v>
      </c>
      <c r="AA22" s="10">
        <v>-7.69496</v>
      </c>
      <c r="AB22" s="10">
        <v>-25.293230000000001</v>
      </c>
      <c r="AC22" s="10">
        <v>14.929360000000001</v>
      </c>
      <c r="AD22" s="10">
        <v>-6.5592299999999994</v>
      </c>
      <c r="AE22" s="10">
        <v>-12.624499999999999</v>
      </c>
      <c r="AF22" s="10">
        <v>-15.31161</v>
      </c>
      <c r="AG22" s="10">
        <v>-29.335889999999999</v>
      </c>
      <c r="AH22" s="10">
        <v>-11.260489999999999</v>
      </c>
      <c r="AI22" s="9">
        <v>-11.40968</v>
      </c>
      <c r="AJ22" s="9">
        <v>4.0670200000000003</v>
      </c>
      <c r="AK22" s="9">
        <v>-5.6661833634400001</v>
      </c>
      <c r="AL22" s="9">
        <v>-13.579297370099999</v>
      </c>
      <c r="AM22" s="9">
        <v>7.9291700000000001</v>
      </c>
      <c r="AN22" s="4"/>
      <c r="AO22" s="4"/>
      <c r="AP22" s="4"/>
      <c r="AQ22" s="4"/>
      <c r="AR22" s="4"/>
      <c r="AS22" s="4"/>
      <c r="AT22" s="4"/>
      <c r="AU22" s="4"/>
      <c r="AV22" s="4"/>
      <c r="AW22" s="4"/>
      <c r="AX22" s="4"/>
      <c r="AY22" s="4"/>
    </row>
    <row r="23" spans="1:51" ht="15" x14ac:dyDescent="0.25">
      <c r="A23" s="108">
        <f>YampaRiverInflow.TotalOutflow!A23</f>
        <v>44531</v>
      </c>
      <c r="B23" s="9"/>
      <c r="C23" s="9"/>
      <c r="D23" s="9">
        <v>-12.076000000000001</v>
      </c>
      <c r="E23" s="10">
        <v>-2.0269400000000002</v>
      </c>
      <c r="F23" s="10">
        <v>51.959830000000004</v>
      </c>
      <c r="G23" s="10">
        <v>32.17351</v>
      </c>
      <c r="H23" s="10">
        <v>27.887509999999999</v>
      </c>
      <c r="I23" s="10">
        <v>-7.8382100000000001</v>
      </c>
      <c r="J23" s="10">
        <v>-32.544939999999997</v>
      </c>
      <c r="K23" s="10">
        <v>-18.25207</v>
      </c>
      <c r="L23" s="10">
        <v>0.23571999999999999</v>
      </c>
      <c r="M23" s="10">
        <v>-17.19848</v>
      </c>
      <c r="N23" s="10">
        <v>-15.513</v>
      </c>
      <c r="O23" s="10">
        <v>-23.537050000000001</v>
      </c>
      <c r="P23" s="10">
        <v>-21.342089999999999</v>
      </c>
      <c r="Q23" s="10">
        <v>-25.91873</v>
      </c>
      <c r="R23" s="10">
        <v>-8.1638900000000003</v>
      </c>
      <c r="S23" s="10">
        <v>-7.6459899999999994</v>
      </c>
      <c r="T23" s="10">
        <v>-41.546080000000003</v>
      </c>
      <c r="U23" s="10">
        <v>-20.32019</v>
      </c>
      <c r="V23" s="10">
        <v>-22.775419999999997</v>
      </c>
      <c r="W23" s="10">
        <v>-20.00853</v>
      </c>
      <c r="X23" s="10">
        <v>-16.126649999999998</v>
      </c>
      <c r="Y23" s="10">
        <v>-14.551170000000001</v>
      </c>
      <c r="Z23" s="10">
        <v>-9.3304200000000002</v>
      </c>
      <c r="AA23" s="10">
        <v>-15.43425</v>
      </c>
      <c r="AB23" s="10">
        <v>-9.6678799999999985</v>
      </c>
      <c r="AC23" s="10">
        <v>2.13557</v>
      </c>
      <c r="AD23" s="10">
        <v>-15.070690000000001</v>
      </c>
      <c r="AE23" s="10">
        <v>-14.155530000000001</v>
      </c>
      <c r="AF23" s="10">
        <v>-24.016959999999997</v>
      </c>
      <c r="AG23" s="10">
        <v>-14.53312</v>
      </c>
      <c r="AH23" s="10">
        <v>-28.044779999999999</v>
      </c>
      <c r="AI23" s="9">
        <v>-6.3832500000000003</v>
      </c>
      <c r="AJ23" s="9">
        <v>-10.085459999999999</v>
      </c>
      <c r="AK23" s="9">
        <v>-1.7760761056900001</v>
      </c>
      <c r="AL23" s="9">
        <v>-12.813628441100001</v>
      </c>
      <c r="AM23" s="9">
        <v>0.70411000000000001</v>
      </c>
      <c r="AN23" s="4"/>
      <c r="AO23" s="4"/>
      <c r="AP23" s="4"/>
      <c r="AQ23" s="4"/>
      <c r="AR23" s="4"/>
      <c r="AS23" s="4"/>
      <c r="AT23" s="4"/>
      <c r="AU23" s="4"/>
      <c r="AV23" s="4"/>
      <c r="AW23" s="4"/>
      <c r="AX23" s="4"/>
      <c r="AY23" s="4"/>
    </row>
    <row r="24" spans="1:51" ht="15" x14ac:dyDescent="0.25">
      <c r="A24" s="108">
        <f>YampaRiverInflow.TotalOutflow!A24</f>
        <v>44562</v>
      </c>
      <c r="B24" s="9"/>
      <c r="C24" s="9"/>
      <c r="D24" s="9">
        <v>-20.931000000000001</v>
      </c>
      <c r="E24" s="10">
        <v>31.439830000000001</v>
      </c>
      <c r="F24" s="10">
        <v>31.442490000000003</v>
      </c>
      <c r="G24" s="10">
        <v>-8.1626999999999992</v>
      </c>
      <c r="H24" s="10">
        <v>-9.4905600000000003</v>
      </c>
      <c r="I24" s="10">
        <v>-16.206330000000001</v>
      </c>
      <c r="J24" s="10">
        <v>-67.403059999999996</v>
      </c>
      <c r="K24" s="10">
        <v>5.3257399999999997</v>
      </c>
      <c r="L24" s="10">
        <v>-10.554080000000001</v>
      </c>
      <c r="M24" s="10">
        <v>-12.17793</v>
      </c>
      <c r="N24" s="10">
        <v>-5.2285699999999995</v>
      </c>
      <c r="O24" s="10">
        <v>-11.82418</v>
      </c>
      <c r="P24" s="10">
        <v>-0.35291</v>
      </c>
      <c r="Q24" s="10">
        <v>-9.4022099999999984</v>
      </c>
      <c r="R24" s="10">
        <v>-2.2324000000000002</v>
      </c>
      <c r="S24" s="10">
        <v>-13.06556</v>
      </c>
      <c r="T24" s="10">
        <v>-23.842459999999999</v>
      </c>
      <c r="U24" s="10">
        <v>-22.88402</v>
      </c>
      <c r="V24" s="10">
        <v>-9.2863400000000009</v>
      </c>
      <c r="W24" s="10">
        <v>2.0555400000000001</v>
      </c>
      <c r="X24" s="10">
        <v>-8.3692099999999989</v>
      </c>
      <c r="Y24" s="10">
        <v>-7.36435</v>
      </c>
      <c r="Z24" s="10">
        <v>-10.88565</v>
      </c>
      <c r="AA24" s="10">
        <v>0.18258000000000002</v>
      </c>
      <c r="AB24" s="10">
        <v>-24.099160000000001</v>
      </c>
      <c r="AC24" s="10">
        <v>-10.99343</v>
      </c>
      <c r="AD24" s="10">
        <v>-17.351569999999999</v>
      </c>
      <c r="AE24" s="10">
        <v>-15.120850000000001</v>
      </c>
      <c r="AF24" s="10">
        <v>-15.297610000000001</v>
      </c>
      <c r="AG24" s="10">
        <v>-7.4300500000000005</v>
      </c>
      <c r="AH24" s="10">
        <v>-23.203659999999999</v>
      </c>
      <c r="AI24" s="9">
        <v>-11.24441</v>
      </c>
      <c r="AJ24" s="9">
        <v>-7.0866850672100004</v>
      </c>
      <c r="AK24" s="9">
        <v>-21.8410222298</v>
      </c>
      <c r="AL24" s="9">
        <v>32.649590000000003</v>
      </c>
      <c r="AM24" s="9">
        <v>-4.1834899999999999</v>
      </c>
      <c r="AN24" s="4"/>
      <c r="AO24" s="4"/>
      <c r="AP24" s="4"/>
      <c r="AQ24" s="4"/>
      <c r="AR24" s="4"/>
      <c r="AS24" s="4"/>
      <c r="AT24" s="4"/>
      <c r="AU24" s="4"/>
      <c r="AV24" s="4"/>
      <c r="AW24" s="4"/>
      <c r="AX24" s="4"/>
      <c r="AY24" s="4"/>
    </row>
    <row r="25" spans="1:51" ht="15" x14ac:dyDescent="0.25">
      <c r="A25" s="108">
        <f>YampaRiverInflow.TotalOutflow!A25</f>
        <v>44593</v>
      </c>
      <c r="B25" s="9"/>
      <c r="C25" s="9"/>
      <c r="D25" s="9">
        <v>-10.266</v>
      </c>
      <c r="E25" s="10">
        <v>22.693020000000001</v>
      </c>
      <c r="F25" s="10">
        <v>32.191499999999998</v>
      </c>
      <c r="G25" s="10">
        <v>-14.345370000000001</v>
      </c>
      <c r="H25" s="10">
        <v>0.28820999999999997</v>
      </c>
      <c r="I25" s="10">
        <v>24.75806</v>
      </c>
      <c r="J25" s="10">
        <v>-0.71377000000000002</v>
      </c>
      <c r="K25" s="10">
        <v>-17.479389999999999</v>
      </c>
      <c r="L25" s="10">
        <v>7.1028599999999997</v>
      </c>
      <c r="M25" s="10">
        <v>-20.612359999999999</v>
      </c>
      <c r="N25" s="10">
        <v>-3.8160700000000003</v>
      </c>
      <c r="O25" s="10">
        <v>12.07672</v>
      </c>
      <c r="P25" s="10">
        <v>-6.4777399999999998</v>
      </c>
      <c r="Q25" s="10">
        <v>-3.1795599999999999</v>
      </c>
      <c r="R25" s="10">
        <v>-18.78584</v>
      </c>
      <c r="S25" s="10">
        <v>-15.19333</v>
      </c>
      <c r="T25" s="10">
        <v>16.79738</v>
      </c>
      <c r="U25" s="10">
        <v>-14.575379999999999</v>
      </c>
      <c r="V25" s="10">
        <v>-10.293559999999999</v>
      </c>
      <c r="W25" s="10">
        <v>-6.9536000000000007</v>
      </c>
      <c r="X25" s="10">
        <v>-5.6801599999999999</v>
      </c>
      <c r="Y25" s="10">
        <v>-3.35554</v>
      </c>
      <c r="Z25" s="10">
        <v>-8.1621500000000005</v>
      </c>
      <c r="AA25" s="10">
        <v>2.4570000000000002E-2</v>
      </c>
      <c r="AB25" s="10">
        <v>-7.1100200000000005</v>
      </c>
      <c r="AC25" s="10">
        <v>-6.7532899999999998</v>
      </c>
      <c r="AD25" s="10">
        <v>-2.0011099999999997</v>
      </c>
      <c r="AE25" s="10">
        <v>-7.8896199999999999</v>
      </c>
      <c r="AF25" s="10">
        <v>-3.9773800000000001</v>
      </c>
      <c r="AG25" s="10">
        <v>-10.08442</v>
      </c>
      <c r="AH25" s="10">
        <v>-18.090959999999999</v>
      </c>
      <c r="AI25" s="9">
        <v>-11.6091</v>
      </c>
      <c r="AJ25" s="9">
        <v>-21.548820344999999</v>
      </c>
      <c r="AK25" s="9">
        <v>-7.5980226642700002</v>
      </c>
      <c r="AL25" s="9">
        <v>26.56495</v>
      </c>
      <c r="AM25" s="9">
        <v>1.9350000000000001</v>
      </c>
      <c r="AN25" s="4"/>
      <c r="AO25" s="4"/>
      <c r="AP25" s="4"/>
      <c r="AQ25" s="4"/>
      <c r="AR25" s="4"/>
      <c r="AS25" s="4"/>
      <c r="AT25" s="4"/>
      <c r="AU25" s="4"/>
      <c r="AV25" s="4"/>
      <c r="AW25" s="4"/>
      <c r="AX25" s="4"/>
      <c r="AY25" s="4"/>
    </row>
    <row r="26" spans="1:51" ht="15" x14ac:dyDescent="0.25">
      <c r="A26" s="108">
        <f>YampaRiverInflow.TotalOutflow!A26</f>
        <v>44621</v>
      </c>
      <c r="B26" s="9"/>
      <c r="C26" s="9"/>
      <c r="D26" s="9">
        <v>-11.603</v>
      </c>
      <c r="E26" s="10">
        <v>34.107990000000001</v>
      </c>
      <c r="F26" s="10">
        <v>19.579360000000001</v>
      </c>
      <c r="G26" s="10">
        <v>21.266830000000002</v>
      </c>
      <c r="H26" s="10">
        <v>8.1764600000000005</v>
      </c>
      <c r="I26" s="10">
        <v>7.8801000000000005</v>
      </c>
      <c r="J26" s="10">
        <v>-16.084820000000001</v>
      </c>
      <c r="K26" s="10">
        <v>24.562889999999999</v>
      </c>
      <c r="L26" s="10">
        <v>-1.3683399999999999</v>
      </c>
      <c r="M26" s="10">
        <v>-30.239049999999999</v>
      </c>
      <c r="N26" s="10">
        <v>-0.40625</v>
      </c>
      <c r="O26" s="10">
        <v>-2.8755600000000001</v>
      </c>
      <c r="P26" s="10">
        <v>-24.367049999999999</v>
      </c>
      <c r="Q26" s="10">
        <v>-21.61571</v>
      </c>
      <c r="R26" s="10">
        <v>-7.1826499999999998</v>
      </c>
      <c r="S26" s="10">
        <v>-21.388090000000002</v>
      </c>
      <c r="T26" s="10">
        <v>-38.647570000000002</v>
      </c>
      <c r="U26" s="10">
        <v>-17.924779999999998</v>
      </c>
      <c r="V26" s="10">
        <v>-12.442740000000001</v>
      </c>
      <c r="W26" s="10">
        <v>-43.985260000000004</v>
      </c>
      <c r="X26" s="10">
        <v>-10.52102</v>
      </c>
      <c r="Y26" s="10">
        <v>-6.4350100000000001</v>
      </c>
      <c r="Z26" s="10">
        <v>-12.448540000000001</v>
      </c>
      <c r="AA26" s="10">
        <v>-11.11115</v>
      </c>
      <c r="AB26" s="10">
        <v>-14.26328</v>
      </c>
      <c r="AC26" s="10">
        <v>-15.209569999999999</v>
      </c>
      <c r="AD26" s="10">
        <v>-13.494590000000001</v>
      </c>
      <c r="AE26" s="10">
        <v>-13.53969</v>
      </c>
      <c r="AF26" s="10">
        <v>-18.373999999999999</v>
      </c>
      <c r="AG26" s="10">
        <v>-10.9312</v>
      </c>
      <c r="AH26" s="10">
        <v>-22.812709999999999</v>
      </c>
      <c r="AI26" s="9">
        <v>-10.592450000000001</v>
      </c>
      <c r="AJ26" s="9">
        <v>-11.9735317815</v>
      </c>
      <c r="AK26" s="9">
        <v>-21.396965078199997</v>
      </c>
      <c r="AL26" s="9">
        <v>60.964930000000003</v>
      </c>
      <c r="AM26" s="9">
        <v>9.2411200000000004</v>
      </c>
      <c r="AN26" s="4"/>
      <c r="AO26" s="4"/>
      <c r="AP26" s="4"/>
      <c r="AQ26" s="4"/>
      <c r="AR26" s="4"/>
      <c r="AS26" s="4"/>
      <c r="AT26" s="4"/>
      <c r="AU26" s="4"/>
      <c r="AV26" s="4"/>
      <c r="AW26" s="4"/>
      <c r="AX26" s="4"/>
      <c r="AY26" s="4"/>
    </row>
    <row r="27" spans="1:51" ht="15" x14ac:dyDescent="0.25">
      <c r="A27" s="108">
        <f>YampaRiverInflow.TotalOutflow!A27</f>
        <v>44652</v>
      </c>
      <c r="B27" s="9"/>
      <c r="C27" s="9"/>
      <c r="D27" s="9">
        <v>-12.46</v>
      </c>
      <c r="E27" s="10">
        <v>76.599170000000001</v>
      </c>
      <c r="F27" s="10">
        <v>-6.7857700000000003</v>
      </c>
      <c r="G27" s="10">
        <v>6.2441000000000004</v>
      </c>
      <c r="H27" s="10">
        <v>4.2861700000000003</v>
      </c>
      <c r="I27" s="10">
        <v>29.646259999999998</v>
      </c>
      <c r="J27" s="10">
        <v>28.972660000000001</v>
      </c>
      <c r="K27" s="10">
        <v>18.863569999999999</v>
      </c>
      <c r="L27" s="10">
        <v>13.24966</v>
      </c>
      <c r="M27" s="10">
        <v>-34.838769999999997</v>
      </c>
      <c r="N27" s="10">
        <v>-15.670870000000001</v>
      </c>
      <c r="O27" s="10">
        <v>-12.345879999999999</v>
      </c>
      <c r="P27" s="10">
        <v>-24.792330000000003</v>
      </c>
      <c r="Q27" s="10">
        <v>-15.55307</v>
      </c>
      <c r="R27" s="10">
        <v>-27.615380000000002</v>
      </c>
      <c r="S27" s="10">
        <v>-9.9768299999999996</v>
      </c>
      <c r="T27" s="10">
        <v>-7.8899799999999995</v>
      </c>
      <c r="U27" s="10">
        <v>-18.484590000000001</v>
      </c>
      <c r="V27" s="10">
        <v>-13.60337</v>
      </c>
      <c r="W27" s="10">
        <v>-60.627809999999997</v>
      </c>
      <c r="X27" s="10">
        <v>-9.7155499999999986</v>
      </c>
      <c r="Y27" s="10">
        <v>-15.310879999999999</v>
      </c>
      <c r="Z27" s="10">
        <v>3.4897600000000004</v>
      </c>
      <c r="AA27" s="10">
        <v>-16.877500000000001</v>
      </c>
      <c r="AB27" s="10">
        <v>-19.60941</v>
      </c>
      <c r="AC27" s="10">
        <v>-18.033900000000003</v>
      </c>
      <c r="AD27" s="10">
        <v>-6.3000600000000002</v>
      </c>
      <c r="AE27" s="10">
        <v>-13.78439</v>
      </c>
      <c r="AF27" s="10">
        <v>-16.949249999999999</v>
      </c>
      <c r="AG27" s="10">
        <v>-12.7826</v>
      </c>
      <c r="AH27" s="10">
        <v>-23.694689999999998</v>
      </c>
      <c r="AI27" s="9">
        <v>-20.046709999999997</v>
      </c>
      <c r="AJ27" s="9">
        <v>-21.301506761199999</v>
      </c>
      <c r="AK27" s="9">
        <v>-18.480803921300001</v>
      </c>
      <c r="AL27" s="9">
        <v>54.424519999999994</v>
      </c>
      <c r="AM27" s="9">
        <v>12.133100000000001</v>
      </c>
      <c r="AN27" s="4"/>
      <c r="AO27" s="4"/>
      <c r="AP27" s="4"/>
      <c r="AQ27" s="4"/>
      <c r="AR27" s="4"/>
      <c r="AS27" s="4"/>
      <c r="AT27" s="4"/>
      <c r="AU27" s="4"/>
      <c r="AV27" s="4"/>
      <c r="AW27" s="4"/>
      <c r="AX27" s="4"/>
      <c r="AY27" s="4"/>
    </row>
    <row r="28" spans="1:51" ht="15" x14ac:dyDescent="0.25">
      <c r="A28" s="108">
        <f>YampaRiverInflow.TotalOutflow!A28</f>
        <v>44682</v>
      </c>
      <c r="B28" s="9"/>
      <c r="C28" s="9"/>
      <c r="D28" s="9">
        <v>-9.8019999999999996</v>
      </c>
      <c r="E28" s="10">
        <v>81.077850000000012</v>
      </c>
      <c r="F28" s="10">
        <v>32.891910000000003</v>
      </c>
      <c r="G28" s="10">
        <v>32.762029999999996</v>
      </c>
      <c r="H28" s="10">
        <v>14.885899999999999</v>
      </c>
      <c r="I28" s="10">
        <v>9.8693099999999987</v>
      </c>
      <c r="J28" s="10">
        <v>49.975879999999997</v>
      </c>
      <c r="K28" s="10">
        <v>-7.9184299999999999</v>
      </c>
      <c r="L28" s="10">
        <v>11.12064</v>
      </c>
      <c r="M28" s="10">
        <v>-43.382190000000001</v>
      </c>
      <c r="N28" s="10">
        <v>-22.886580000000002</v>
      </c>
      <c r="O28" s="10">
        <v>-11.17521</v>
      </c>
      <c r="P28" s="10">
        <v>-23.596910000000001</v>
      </c>
      <c r="Q28" s="10">
        <v>-15.42226</v>
      </c>
      <c r="R28" s="10">
        <v>3.82769</v>
      </c>
      <c r="S28" s="10">
        <v>-8.7342700000000004</v>
      </c>
      <c r="T28" s="10">
        <v>-12.672180000000001</v>
      </c>
      <c r="U28" s="10">
        <v>-9.4568999999999992</v>
      </c>
      <c r="V28" s="10">
        <v>2.1620500000000002</v>
      </c>
      <c r="W28" s="10">
        <v>6.1777799999999994</v>
      </c>
      <c r="X28" s="10">
        <v>-11.006309999999999</v>
      </c>
      <c r="Y28" s="10">
        <v>-11.085049999999999</v>
      </c>
      <c r="Z28" s="10">
        <v>-22.195970000000003</v>
      </c>
      <c r="AA28" s="10">
        <v>-14.829829999999999</v>
      </c>
      <c r="AB28" s="10">
        <v>10.05152</v>
      </c>
      <c r="AC28" s="10">
        <v>-15.21618</v>
      </c>
      <c r="AD28" s="10">
        <v>-22.456689999999998</v>
      </c>
      <c r="AE28" s="10">
        <v>-5.2049700000000003</v>
      </c>
      <c r="AF28" s="10">
        <v>-18.830310000000001</v>
      </c>
      <c r="AG28" s="10">
        <v>-9.6620400000000011</v>
      </c>
      <c r="AH28" s="10">
        <v>-14.13106</v>
      </c>
      <c r="AI28" s="9">
        <v>-15.37541</v>
      </c>
      <c r="AJ28" s="9">
        <v>-17.183385914400002</v>
      </c>
      <c r="AK28" s="9">
        <v>-10.352921004100001</v>
      </c>
      <c r="AL28" s="9">
        <v>25.669160000000002</v>
      </c>
      <c r="AM28" s="9">
        <v>46.607790000000001</v>
      </c>
      <c r="AN28" s="4"/>
      <c r="AO28" s="4"/>
      <c r="AP28" s="4"/>
      <c r="AQ28" s="4"/>
      <c r="AR28" s="4"/>
      <c r="AS28" s="4"/>
      <c r="AT28" s="4"/>
      <c r="AU28" s="4"/>
      <c r="AV28" s="4"/>
      <c r="AW28" s="4"/>
      <c r="AX28" s="4"/>
      <c r="AY28" s="4"/>
    </row>
    <row r="29" spans="1:51" ht="15" x14ac:dyDescent="0.25">
      <c r="A29" s="108">
        <f>YampaRiverInflow.TotalOutflow!A29</f>
        <v>44713</v>
      </c>
      <c r="B29" s="9"/>
      <c r="C29" s="9"/>
      <c r="D29" s="9">
        <v>-14.728</v>
      </c>
      <c r="E29" s="10">
        <v>62.467669999999998</v>
      </c>
      <c r="F29" s="10">
        <v>43.907669999999996</v>
      </c>
      <c r="G29" s="10">
        <v>36.8551</v>
      </c>
      <c r="H29" s="10">
        <v>12.004910000000001</v>
      </c>
      <c r="I29" s="10">
        <v>7.7272400000000001</v>
      </c>
      <c r="J29" s="10">
        <v>40.933699999999995</v>
      </c>
      <c r="K29" s="10">
        <v>11.465860000000001</v>
      </c>
      <c r="L29" s="10">
        <v>16.794580000000003</v>
      </c>
      <c r="M29" s="10">
        <v>-46.634540000000001</v>
      </c>
      <c r="N29" s="10">
        <v>-19.443330000000003</v>
      </c>
      <c r="O29" s="10">
        <v>7.9125299999999994</v>
      </c>
      <c r="P29" s="10">
        <v>-9.9691600000000005</v>
      </c>
      <c r="Q29" s="10">
        <v>-16.600020000000001</v>
      </c>
      <c r="R29" s="10">
        <v>-10.217690000000001</v>
      </c>
      <c r="S29" s="10">
        <v>3.97357</v>
      </c>
      <c r="T29" s="10">
        <v>-3.1482399999999999</v>
      </c>
      <c r="U29" s="10">
        <v>-1.4221199999999998</v>
      </c>
      <c r="V29" s="10">
        <v>-38.834009999999999</v>
      </c>
      <c r="W29" s="10">
        <v>-7.06473</v>
      </c>
      <c r="X29" s="10">
        <v>1.8902699999999999</v>
      </c>
      <c r="Y29" s="10">
        <v>8.4872199999999989</v>
      </c>
      <c r="Z29" s="10">
        <v>0.80691999999999997</v>
      </c>
      <c r="AA29" s="10">
        <v>-6.2195200000000002</v>
      </c>
      <c r="AB29" s="10">
        <v>13.559850000000001</v>
      </c>
      <c r="AC29" s="10">
        <v>-8.6716299999999986</v>
      </c>
      <c r="AD29" s="10">
        <v>-7.92706</v>
      </c>
      <c r="AE29" s="10">
        <v>-2.6868400000000001</v>
      </c>
      <c r="AF29" s="10">
        <v>-23.401610000000002</v>
      </c>
      <c r="AG29" s="10">
        <v>-8.745379999999999</v>
      </c>
      <c r="AH29" s="10">
        <v>-18.980650000000001</v>
      </c>
      <c r="AI29" s="9">
        <v>-16.096640000000001</v>
      </c>
      <c r="AJ29" s="9">
        <v>-19.255974470100004</v>
      </c>
      <c r="AK29" s="9">
        <v>-18.6228715425</v>
      </c>
      <c r="AL29" s="9">
        <v>36.7791</v>
      </c>
      <c r="AM29" s="9">
        <v>47.801720000000003</v>
      </c>
      <c r="AN29" s="4"/>
      <c r="AO29" s="4"/>
      <c r="AP29" s="4"/>
      <c r="AQ29" s="4"/>
      <c r="AR29" s="4"/>
      <c r="AS29" s="4"/>
      <c r="AT29" s="4"/>
      <c r="AU29" s="4"/>
      <c r="AV29" s="4"/>
      <c r="AW29" s="4"/>
      <c r="AX29" s="4"/>
      <c r="AY29" s="4"/>
    </row>
    <row r="30" spans="1:51" ht="15" x14ac:dyDescent="0.25">
      <c r="A30" s="108">
        <f>YampaRiverInflow.TotalOutflow!A30</f>
        <v>44743</v>
      </c>
      <c r="B30" s="9"/>
      <c r="C30" s="9"/>
      <c r="D30" s="9">
        <v>-11.792</v>
      </c>
      <c r="E30" s="10">
        <v>60.205719999999999</v>
      </c>
      <c r="F30" s="10">
        <v>49.438319999999997</v>
      </c>
      <c r="G30" s="10">
        <v>32.877110000000002</v>
      </c>
      <c r="H30" s="10">
        <v>10.57719</v>
      </c>
      <c r="I30" s="10">
        <v>7.2024099999999995</v>
      </c>
      <c r="J30" s="10">
        <v>42.957050000000002</v>
      </c>
      <c r="K30" s="10">
        <v>25.683209999999999</v>
      </c>
      <c r="L30" s="10">
        <v>16.192450000000001</v>
      </c>
      <c r="M30" s="10">
        <v>-32.33464</v>
      </c>
      <c r="N30" s="10">
        <v>-28.353200000000001</v>
      </c>
      <c r="O30" s="10">
        <v>-13.82734</v>
      </c>
      <c r="P30" s="10">
        <v>-8.2693600000000007</v>
      </c>
      <c r="Q30" s="10">
        <v>-6.1791200000000002</v>
      </c>
      <c r="R30" s="10">
        <v>3.4561299999999999</v>
      </c>
      <c r="S30" s="10">
        <v>2.85033</v>
      </c>
      <c r="T30" s="10">
        <v>-5.2313599999999996</v>
      </c>
      <c r="U30" s="10">
        <v>-2.7631799999999997</v>
      </c>
      <c r="V30" s="10">
        <v>-11.48329</v>
      </c>
      <c r="W30" s="10">
        <v>-12.351889999999999</v>
      </c>
      <c r="X30" s="10">
        <v>-4.6287900000000004</v>
      </c>
      <c r="Y30" s="10">
        <v>-5.6995800000000001</v>
      </c>
      <c r="Z30" s="10">
        <v>1.1146199999999999</v>
      </c>
      <c r="AA30" s="10">
        <v>-1.95407</v>
      </c>
      <c r="AB30" s="10">
        <v>15.37031</v>
      </c>
      <c r="AC30" s="10">
        <v>-6.1843900000000005</v>
      </c>
      <c r="AD30" s="10">
        <v>2.6158600000000001</v>
      </c>
      <c r="AE30" s="10">
        <v>5.3711899999999995</v>
      </c>
      <c r="AF30" s="10">
        <v>-13.886209999999998</v>
      </c>
      <c r="AG30" s="10">
        <v>-10.38104</v>
      </c>
      <c r="AH30" s="10">
        <v>-8.8864900000000002</v>
      </c>
      <c r="AI30" s="9">
        <v>-24.04243</v>
      </c>
      <c r="AJ30" s="9">
        <v>-9.7753157925099998</v>
      </c>
      <c r="AK30" s="9">
        <v>-13.541234510899999</v>
      </c>
      <c r="AL30" s="9">
        <v>72.870630000000006</v>
      </c>
      <c r="AM30" s="9">
        <v>68.089640000000003</v>
      </c>
      <c r="AN30" s="4"/>
      <c r="AO30" s="4"/>
      <c r="AP30" s="4"/>
      <c r="AQ30" s="4"/>
      <c r="AR30" s="4"/>
      <c r="AS30" s="4"/>
      <c r="AT30" s="4"/>
      <c r="AU30" s="4"/>
      <c r="AV30" s="4"/>
      <c r="AW30" s="4"/>
      <c r="AX30" s="4"/>
      <c r="AY30" s="4"/>
    </row>
    <row r="31" spans="1:51" ht="15" x14ac:dyDescent="0.25">
      <c r="A31" s="108">
        <f>YampaRiverInflow.TotalOutflow!A31</f>
        <v>44774</v>
      </c>
      <c r="B31" s="9"/>
      <c r="C31" s="9"/>
      <c r="D31" s="9">
        <v>-12.022</v>
      </c>
      <c r="E31" s="10">
        <v>64.003280000000004</v>
      </c>
      <c r="F31" s="10">
        <v>30.162470000000003</v>
      </c>
      <c r="G31" s="10">
        <v>25.66291</v>
      </c>
      <c r="H31" s="10">
        <v>47.366790000000002</v>
      </c>
      <c r="I31" s="10">
        <v>-3.6207199999999999</v>
      </c>
      <c r="J31" s="10">
        <v>8.2340900000000001</v>
      </c>
      <c r="K31" s="10">
        <v>1.0808900000000001</v>
      </c>
      <c r="L31" s="10">
        <v>9.8302700000000005</v>
      </c>
      <c r="M31" s="10">
        <v>-30.478750000000002</v>
      </c>
      <c r="N31" s="10">
        <v>-37.806379999999997</v>
      </c>
      <c r="O31" s="10">
        <v>0.36157</v>
      </c>
      <c r="P31" s="10">
        <v>-21.721700000000002</v>
      </c>
      <c r="Q31" s="10">
        <v>-32.771730000000005</v>
      </c>
      <c r="R31" s="10">
        <v>-3.3455599999999999</v>
      </c>
      <c r="S31" s="10">
        <v>5.3322599999999998</v>
      </c>
      <c r="T31" s="10">
        <v>-12.47739</v>
      </c>
      <c r="U31" s="10">
        <v>-10.764940000000001</v>
      </c>
      <c r="V31" s="10">
        <v>-12.411370000000002</v>
      </c>
      <c r="W31" s="10">
        <v>-5.8684500000000002</v>
      </c>
      <c r="X31" s="10">
        <v>-7.3342000000000001</v>
      </c>
      <c r="Y31" s="10">
        <v>-0.58257000000000003</v>
      </c>
      <c r="Z31" s="10">
        <v>-2.9759099999999998</v>
      </c>
      <c r="AA31" s="10">
        <v>-4.9262499999999996</v>
      </c>
      <c r="AB31" s="10">
        <v>7.4216999999999995</v>
      </c>
      <c r="AC31" s="10">
        <v>-6.2596699999999998</v>
      </c>
      <c r="AD31" s="10">
        <v>-3.49715</v>
      </c>
      <c r="AE31" s="10">
        <v>-8.0988400000000009</v>
      </c>
      <c r="AF31" s="10">
        <v>-12.211690000000001</v>
      </c>
      <c r="AG31" s="10">
        <v>-5.9300299999999995</v>
      </c>
      <c r="AH31" s="10">
        <v>-10.645899999999999</v>
      </c>
      <c r="AI31" s="9">
        <v>-16.45506</v>
      </c>
      <c r="AJ31" s="9">
        <v>-6.1211380751300002</v>
      </c>
      <c r="AK31" s="9">
        <v>-16.4951205805</v>
      </c>
      <c r="AL31" s="9">
        <v>74.391710000000003</v>
      </c>
      <c r="AM31" s="9">
        <v>83.114260000000002</v>
      </c>
      <c r="AN31" s="4"/>
      <c r="AO31" s="4"/>
      <c r="AP31" s="4"/>
      <c r="AQ31" s="4"/>
      <c r="AR31" s="4"/>
      <c r="AS31" s="4"/>
      <c r="AT31" s="4"/>
      <c r="AU31" s="4"/>
      <c r="AV31" s="4"/>
      <c r="AW31" s="4"/>
      <c r="AX31" s="4"/>
      <c r="AY31" s="4"/>
    </row>
    <row r="32" spans="1:51" ht="15" x14ac:dyDescent="0.25">
      <c r="A32" s="108">
        <f>YampaRiverInflow.TotalOutflow!A32</f>
        <v>44805</v>
      </c>
      <c r="B32" s="9"/>
      <c r="C32" s="9"/>
      <c r="D32" s="9">
        <v>-14.513</v>
      </c>
      <c r="E32" s="10">
        <v>90.030710000000013</v>
      </c>
      <c r="F32" s="10">
        <v>37.451620000000005</v>
      </c>
      <c r="G32" s="10">
        <v>29.726150000000001</v>
      </c>
      <c r="H32" s="10">
        <v>21.405069999999998</v>
      </c>
      <c r="I32" s="10">
        <v>-6.1849399999999992</v>
      </c>
      <c r="J32" s="10">
        <v>-13.40967</v>
      </c>
      <c r="K32" s="10">
        <v>4.8451000000000004</v>
      </c>
      <c r="L32" s="10">
        <v>10.459700000000002</v>
      </c>
      <c r="M32" s="10">
        <v>-32.106940000000002</v>
      </c>
      <c r="N32" s="10">
        <v>-14.36115</v>
      </c>
      <c r="O32" s="10">
        <v>6.0761099999999999</v>
      </c>
      <c r="P32" s="10">
        <v>2.1292300000000002</v>
      </c>
      <c r="Q32" s="10">
        <v>3.4588800000000002</v>
      </c>
      <c r="R32" s="10">
        <v>-3.5141100000000001</v>
      </c>
      <c r="S32" s="10">
        <v>2.3970700000000003</v>
      </c>
      <c r="T32" s="10">
        <v>-14.862719999999999</v>
      </c>
      <c r="U32" s="10">
        <v>10.64911</v>
      </c>
      <c r="V32" s="10">
        <v>1.2162899999999999</v>
      </c>
      <c r="W32" s="10">
        <v>-3.2352600000000002</v>
      </c>
      <c r="X32" s="10">
        <v>3.2015500000000001</v>
      </c>
      <c r="Y32" s="10">
        <v>-2.03647</v>
      </c>
      <c r="Z32" s="10">
        <v>4.6902200000000001</v>
      </c>
      <c r="AA32" s="10">
        <v>-2.4659599999999999</v>
      </c>
      <c r="AB32" s="10">
        <v>2.1341199999999998</v>
      </c>
      <c r="AC32" s="10">
        <v>-3.6479999999999999E-2</v>
      </c>
      <c r="AD32" s="10">
        <v>3.5242300000000002</v>
      </c>
      <c r="AE32" s="10">
        <v>2.30775</v>
      </c>
      <c r="AF32" s="10">
        <v>-2.1289499999999997</v>
      </c>
      <c r="AG32" s="10">
        <v>-5.9721000000000002</v>
      </c>
      <c r="AH32" s="10">
        <v>-4.7625399999999996</v>
      </c>
      <c r="AI32" s="9">
        <v>-11.23626</v>
      </c>
      <c r="AJ32" s="9">
        <v>-5.9217293134800002</v>
      </c>
      <c r="AK32" s="9">
        <v>-16.066383176799999</v>
      </c>
      <c r="AL32" s="9">
        <v>15.569330000000001</v>
      </c>
      <c r="AM32" s="9">
        <v>17.491540000000001</v>
      </c>
      <c r="AN32" s="4"/>
      <c r="AO32" s="4"/>
      <c r="AP32" s="4"/>
      <c r="AQ32" s="4"/>
      <c r="AR32" s="4"/>
      <c r="AS32" s="4"/>
      <c r="AT32" s="4"/>
      <c r="AU32" s="4"/>
      <c r="AV32" s="4"/>
      <c r="AW32" s="4"/>
      <c r="AX32" s="4"/>
      <c r="AY32" s="4"/>
    </row>
    <row r="33" spans="1:51" ht="15" x14ac:dyDescent="0.25">
      <c r="A33" s="108">
        <f>YampaRiverInflow.TotalOutflow!A33</f>
        <v>44835</v>
      </c>
      <c r="B33" s="9"/>
      <c r="C33" s="9"/>
      <c r="D33" s="9">
        <v>-10.351000000000001</v>
      </c>
      <c r="E33" s="10">
        <v>133.46231</v>
      </c>
      <c r="F33" s="10">
        <v>-7.9622099999999998</v>
      </c>
      <c r="G33" s="10">
        <v>14.659660000000001</v>
      </c>
      <c r="H33" s="10">
        <v>6.4712700000000005</v>
      </c>
      <c r="I33" s="10">
        <v>-4.5573800000000002</v>
      </c>
      <c r="J33" s="10">
        <v>16.089169999999999</v>
      </c>
      <c r="K33" s="10">
        <v>2.3823400000000001</v>
      </c>
      <c r="L33" s="10">
        <v>-2.3206700000000002</v>
      </c>
      <c r="M33" s="10">
        <v>-31.9285</v>
      </c>
      <c r="N33" s="10">
        <v>-8.5193500000000011</v>
      </c>
      <c r="O33" s="10">
        <v>-12.10599</v>
      </c>
      <c r="P33" s="10">
        <v>-6.4365399999999999</v>
      </c>
      <c r="Q33" s="10">
        <v>-9.3328700000000016</v>
      </c>
      <c r="R33" s="10">
        <v>8.7130799999999997</v>
      </c>
      <c r="S33" s="10">
        <v>6.0392799999999998</v>
      </c>
      <c r="T33" s="10">
        <v>-14.376950000000001</v>
      </c>
      <c r="U33" s="10">
        <v>11.44023</v>
      </c>
      <c r="V33" s="10">
        <v>-2.2667899999999999</v>
      </c>
      <c r="W33" s="10">
        <v>12.561069999999999</v>
      </c>
      <c r="X33" s="10">
        <v>9.3788400000000003</v>
      </c>
      <c r="Y33" s="10">
        <v>7.2322499999999996</v>
      </c>
      <c r="Z33" s="10">
        <v>17.66301</v>
      </c>
      <c r="AA33" s="10">
        <v>17.936130000000002</v>
      </c>
      <c r="AB33" s="10">
        <v>19.500349999999997</v>
      </c>
      <c r="AC33" s="10">
        <v>0.40545999999999999</v>
      </c>
      <c r="AD33" s="10">
        <v>-3.57796</v>
      </c>
      <c r="AE33" s="10">
        <v>-7.8305600000000002</v>
      </c>
      <c r="AF33" s="10">
        <v>5.5783399999999999</v>
      </c>
      <c r="AG33" s="10">
        <v>7.1333100000000007</v>
      </c>
      <c r="AH33" s="10">
        <v>-3.07572</v>
      </c>
      <c r="AI33" s="9">
        <v>-12.67216</v>
      </c>
      <c r="AJ33" s="9">
        <v>9.5933321672099989</v>
      </c>
      <c r="AK33" s="9">
        <v>-7.3716004105100001</v>
      </c>
      <c r="AL33" s="9">
        <v>11.770820000000001</v>
      </c>
      <c r="AM33" s="9">
        <v>29.394490000000001</v>
      </c>
      <c r="AN33" s="4"/>
      <c r="AO33" s="4"/>
      <c r="AP33" s="4"/>
      <c r="AQ33" s="4"/>
      <c r="AR33" s="4"/>
      <c r="AS33" s="4"/>
      <c r="AT33" s="4"/>
      <c r="AU33" s="4"/>
      <c r="AV33" s="4"/>
      <c r="AW33" s="4"/>
      <c r="AX33" s="4"/>
      <c r="AY33" s="4"/>
    </row>
    <row r="34" spans="1:51" ht="15" x14ac:dyDescent="0.25">
      <c r="A34" s="108">
        <f>YampaRiverInflow.TotalOutflow!A34</f>
        <v>44866</v>
      </c>
      <c r="B34" s="9"/>
      <c r="C34" s="9"/>
      <c r="D34" s="9">
        <v>-18.545000000000002</v>
      </c>
      <c r="E34" s="10">
        <v>52.581679999999999</v>
      </c>
      <c r="F34" s="10">
        <v>19.1631</v>
      </c>
      <c r="G34" s="10">
        <v>8.3231599999999997</v>
      </c>
      <c r="H34" s="10">
        <v>-4.9865000000000004</v>
      </c>
      <c r="I34" s="10">
        <v>15.50897</v>
      </c>
      <c r="J34" s="10">
        <v>11.76432</v>
      </c>
      <c r="K34" s="10">
        <v>31.527560000000001</v>
      </c>
      <c r="L34" s="10">
        <v>-3.2050900000000002</v>
      </c>
      <c r="M34" s="10">
        <v>-23.295529999999999</v>
      </c>
      <c r="N34" s="10">
        <v>-17.111999999999998</v>
      </c>
      <c r="O34" s="10">
        <v>-11.698649999999999</v>
      </c>
      <c r="P34" s="10">
        <v>-40.886620000000001</v>
      </c>
      <c r="Q34" s="10">
        <v>8.8454099999999993</v>
      </c>
      <c r="R34" s="10">
        <v>8.6155300000000015</v>
      </c>
      <c r="S34" s="10">
        <v>-6.0922700000000001</v>
      </c>
      <c r="T34" s="10">
        <v>-18.06193</v>
      </c>
      <c r="U34" s="10">
        <v>-2.7934000000000001</v>
      </c>
      <c r="V34" s="10">
        <v>14.61594</v>
      </c>
      <c r="W34" s="10">
        <v>1.1808599999999998</v>
      </c>
      <c r="X34" s="10">
        <v>-1.2787599999999999</v>
      </c>
      <c r="Y34" s="10">
        <v>-0.85072999999999999</v>
      </c>
      <c r="Z34" s="10">
        <v>-7.69496</v>
      </c>
      <c r="AA34" s="10">
        <v>-25.293230000000001</v>
      </c>
      <c r="AB34" s="10">
        <v>14.929360000000001</v>
      </c>
      <c r="AC34" s="10">
        <v>-6.5592299999999994</v>
      </c>
      <c r="AD34" s="10">
        <v>-12.624499999999999</v>
      </c>
      <c r="AE34" s="10">
        <v>-15.31161</v>
      </c>
      <c r="AF34" s="10">
        <v>-29.335889999999999</v>
      </c>
      <c r="AG34" s="10">
        <v>-11.260489999999999</v>
      </c>
      <c r="AH34" s="10">
        <v>-11.40968</v>
      </c>
      <c r="AI34" s="9">
        <v>4.0670200000000003</v>
      </c>
      <c r="AJ34" s="9">
        <v>-5.6661833634400001</v>
      </c>
      <c r="AK34" s="9">
        <v>-13.579297370099999</v>
      </c>
      <c r="AL34" s="9">
        <v>7.9291700000000001</v>
      </c>
      <c r="AM34" s="9">
        <v>-2.7989000000000002</v>
      </c>
      <c r="AN34" s="4"/>
      <c r="AO34" s="4"/>
      <c r="AP34" s="4"/>
      <c r="AQ34" s="4"/>
      <c r="AR34" s="4"/>
      <c r="AS34" s="4"/>
      <c r="AT34" s="4"/>
      <c r="AU34" s="4"/>
      <c r="AV34" s="4"/>
      <c r="AW34" s="4"/>
      <c r="AX34" s="4"/>
      <c r="AY34" s="4"/>
    </row>
    <row r="35" spans="1:51" ht="15" x14ac:dyDescent="0.25">
      <c r="A35" s="108">
        <f>YampaRiverInflow.TotalOutflow!A35</f>
        <v>44896</v>
      </c>
      <c r="B35" s="9"/>
      <c r="C35" s="9"/>
      <c r="D35" s="9">
        <v>-12.076000000000001</v>
      </c>
      <c r="E35" s="10">
        <v>51.959830000000004</v>
      </c>
      <c r="F35" s="10">
        <v>32.17351</v>
      </c>
      <c r="G35" s="10">
        <v>27.887509999999999</v>
      </c>
      <c r="H35" s="10">
        <v>-7.8382100000000001</v>
      </c>
      <c r="I35" s="10">
        <v>-32.544939999999997</v>
      </c>
      <c r="J35" s="10">
        <v>-18.25207</v>
      </c>
      <c r="K35" s="10">
        <v>0.23571999999999999</v>
      </c>
      <c r="L35" s="10">
        <v>-17.19848</v>
      </c>
      <c r="M35" s="10">
        <v>-15.513</v>
      </c>
      <c r="N35" s="10">
        <v>-23.537050000000001</v>
      </c>
      <c r="O35" s="10">
        <v>-21.342089999999999</v>
      </c>
      <c r="P35" s="10">
        <v>-25.91873</v>
      </c>
      <c r="Q35" s="10">
        <v>-8.1638900000000003</v>
      </c>
      <c r="R35" s="10">
        <v>-7.6459899999999994</v>
      </c>
      <c r="S35" s="10">
        <v>-41.546080000000003</v>
      </c>
      <c r="T35" s="10">
        <v>-20.32019</v>
      </c>
      <c r="U35" s="10">
        <v>-22.775419999999997</v>
      </c>
      <c r="V35" s="10">
        <v>-20.00853</v>
      </c>
      <c r="W35" s="10">
        <v>-16.126649999999998</v>
      </c>
      <c r="X35" s="10">
        <v>-14.551170000000001</v>
      </c>
      <c r="Y35" s="10">
        <v>-9.3304200000000002</v>
      </c>
      <c r="Z35" s="10">
        <v>-15.43425</v>
      </c>
      <c r="AA35" s="10">
        <v>-9.6678799999999985</v>
      </c>
      <c r="AB35" s="10">
        <v>2.13557</v>
      </c>
      <c r="AC35" s="10">
        <v>-15.070690000000001</v>
      </c>
      <c r="AD35" s="10">
        <v>-14.155530000000001</v>
      </c>
      <c r="AE35" s="10">
        <v>-24.016959999999997</v>
      </c>
      <c r="AF35" s="10">
        <v>-14.53312</v>
      </c>
      <c r="AG35" s="10">
        <v>-28.044779999999999</v>
      </c>
      <c r="AH35" s="10">
        <v>-6.3832500000000003</v>
      </c>
      <c r="AI35" s="9">
        <v>-10.085459999999999</v>
      </c>
      <c r="AJ35" s="9">
        <v>-1.7760761056900001</v>
      </c>
      <c r="AK35" s="9">
        <v>-12.813628441100001</v>
      </c>
      <c r="AL35" s="9">
        <v>0.70411000000000001</v>
      </c>
      <c r="AM35" s="9">
        <v>-2.0269400000000002</v>
      </c>
      <c r="AN35" s="4"/>
      <c r="AO35" s="4"/>
      <c r="AP35" s="4"/>
      <c r="AQ35" s="4"/>
      <c r="AR35" s="4"/>
      <c r="AS35" s="4"/>
      <c r="AT35" s="4"/>
      <c r="AU35" s="4"/>
      <c r="AV35" s="4"/>
      <c r="AW35" s="4"/>
      <c r="AX35" s="4"/>
      <c r="AY35" s="4"/>
    </row>
    <row r="36" spans="1:51" ht="15" x14ac:dyDescent="0.25">
      <c r="A36" s="108">
        <f>YampaRiverInflow.TotalOutflow!A36</f>
        <v>44927</v>
      </c>
      <c r="B36" s="9"/>
      <c r="C36" s="9"/>
      <c r="D36" s="9">
        <v>-20.931000000000001</v>
      </c>
      <c r="E36" s="10">
        <v>31.442490000000003</v>
      </c>
      <c r="F36" s="10">
        <v>-8.1626999999999992</v>
      </c>
      <c r="G36" s="10">
        <v>-9.4905600000000003</v>
      </c>
      <c r="H36" s="10">
        <v>-16.206330000000001</v>
      </c>
      <c r="I36" s="10">
        <v>-67.403059999999996</v>
      </c>
      <c r="J36" s="10">
        <v>5.3257399999999997</v>
      </c>
      <c r="K36" s="10">
        <v>-10.554080000000001</v>
      </c>
      <c r="L36" s="10">
        <v>-12.17793</v>
      </c>
      <c r="M36" s="10">
        <v>-5.2285699999999995</v>
      </c>
      <c r="N36" s="10">
        <v>-11.82418</v>
      </c>
      <c r="O36" s="10">
        <v>-0.35291</v>
      </c>
      <c r="P36" s="10">
        <v>-9.4022099999999984</v>
      </c>
      <c r="Q36" s="10">
        <v>-2.2324000000000002</v>
      </c>
      <c r="R36" s="10">
        <v>-13.06556</v>
      </c>
      <c r="S36" s="10">
        <v>-23.842459999999999</v>
      </c>
      <c r="T36" s="10">
        <v>-22.88402</v>
      </c>
      <c r="U36" s="10">
        <v>-9.2863400000000009</v>
      </c>
      <c r="V36" s="10">
        <v>2.0555400000000001</v>
      </c>
      <c r="W36" s="10">
        <v>-8.3692099999999989</v>
      </c>
      <c r="X36" s="10">
        <v>-7.36435</v>
      </c>
      <c r="Y36" s="10">
        <v>-10.88565</v>
      </c>
      <c r="Z36" s="10">
        <v>0.18258000000000002</v>
      </c>
      <c r="AA36" s="10">
        <v>-24.099160000000001</v>
      </c>
      <c r="AB36" s="10">
        <v>-10.99343</v>
      </c>
      <c r="AC36" s="10">
        <v>-17.351569999999999</v>
      </c>
      <c r="AD36" s="10">
        <v>-15.120850000000001</v>
      </c>
      <c r="AE36" s="10">
        <v>-15.297610000000001</v>
      </c>
      <c r="AF36" s="10">
        <v>-7.4300500000000005</v>
      </c>
      <c r="AG36" s="10">
        <v>-23.203659999999999</v>
      </c>
      <c r="AH36" s="10">
        <v>-11.24441</v>
      </c>
      <c r="AI36" s="9">
        <v>-7.0866850672100004</v>
      </c>
      <c r="AJ36" s="9">
        <v>-21.8410222298</v>
      </c>
      <c r="AK36" s="9">
        <v>32.649590000000003</v>
      </c>
      <c r="AL36" s="9">
        <v>-4.1834899999999999</v>
      </c>
      <c r="AM36" s="9">
        <v>31.439830000000001</v>
      </c>
      <c r="AN36" s="4"/>
      <c r="AO36" s="4"/>
      <c r="AP36" s="4"/>
      <c r="AQ36" s="4"/>
      <c r="AR36" s="4"/>
      <c r="AS36" s="4"/>
      <c r="AT36" s="4"/>
      <c r="AU36" s="4"/>
      <c r="AV36" s="4"/>
      <c r="AW36" s="4"/>
      <c r="AX36" s="4"/>
      <c r="AY36" s="4"/>
    </row>
    <row r="37" spans="1:51" ht="15" x14ac:dyDescent="0.25">
      <c r="A37" s="108">
        <f>YampaRiverInflow.TotalOutflow!A37</f>
        <v>44958</v>
      </c>
      <c r="B37" s="9"/>
      <c r="C37" s="9"/>
      <c r="D37" s="9">
        <v>-10.266</v>
      </c>
      <c r="E37" s="10">
        <v>32.191499999999998</v>
      </c>
      <c r="F37" s="10">
        <v>-14.345370000000001</v>
      </c>
      <c r="G37" s="10">
        <v>0.28820999999999997</v>
      </c>
      <c r="H37" s="10">
        <v>24.75806</v>
      </c>
      <c r="I37" s="10">
        <v>-0.71377000000000002</v>
      </c>
      <c r="J37" s="10">
        <v>-17.479389999999999</v>
      </c>
      <c r="K37" s="10">
        <v>7.1028599999999997</v>
      </c>
      <c r="L37" s="10">
        <v>-20.612359999999999</v>
      </c>
      <c r="M37" s="10">
        <v>-3.8160700000000003</v>
      </c>
      <c r="N37" s="10">
        <v>12.07672</v>
      </c>
      <c r="O37" s="10">
        <v>-6.4777399999999998</v>
      </c>
      <c r="P37" s="10">
        <v>-3.1795599999999999</v>
      </c>
      <c r="Q37" s="10">
        <v>-18.78584</v>
      </c>
      <c r="R37" s="10">
        <v>-15.19333</v>
      </c>
      <c r="S37" s="10">
        <v>16.79738</v>
      </c>
      <c r="T37" s="10">
        <v>-14.575379999999999</v>
      </c>
      <c r="U37" s="10">
        <v>-10.293559999999999</v>
      </c>
      <c r="V37" s="10">
        <v>-6.9536000000000007</v>
      </c>
      <c r="W37" s="10">
        <v>-5.6801599999999999</v>
      </c>
      <c r="X37" s="10">
        <v>-3.35554</v>
      </c>
      <c r="Y37" s="10">
        <v>-8.1621500000000005</v>
      </c>
      <c r="Z37" s="10">
        <v>2.4570000000000002E-2</v>
      </c>
      <c r="AA37" s="10">
        <v>-7.1100200000000005</v>
      </c>
      <c r="AB37" s="10">
        <v>-6.7532899999999998</v>
      </c>
      <c r="AC37" s="10">
        <v>-2.0011099999999997</v>
      </c>
      <c r="AD37" s="10">
        <v>-7.8896199999999999</v>
      </c>
      <c r="AE37" s="10">
        <v>-3.9773800000000001</v>
      </c>
      <c r="AF37" s="10">
        <v>-10.08442</v>
      </c>
      <c r="AG37" s="10">
        <v>-18.090959999999999</v>
      </c>
      <c r="AH37" s="10">
        <v>-11.6091</v>
      </c>
      <c r="AI37" s="9">
        <v>-21.548820344999999</v>
      </c>
      <c r="AJ37" s="9">
        <v>-7.5980226642700002</v>
      </c>
      <c r="AK37" s="9">
        <v>26.56495</v>
      </c>
      <c r="AL37" s="9">
        <v>1.9350000000000001</v>
      </c>
      <c r="AM37" s="9">
        <v>22.693020000000001</v>
      </c>
      <c r="AN37" s="4"/>
      <c r="AO37" s="4"/>
      <c r="AP37" s="4"/>
      <c r="AQ37" s="4"/>
      <c r="AR37" s="4"/>
      <c r="AS37" s="4"/>
      <c r="AT37" s="4"/>
      <c r="AU37" s="4"/>
      <c r="AV37" s="4"/>
      <c r="AW37" s="4"/>
      <c r="AX37" s="4"/>
      <c r="AY37" s="4"/>
    </row>
    <row r="38" spans="1:51" ht="15" x14ac:dyDescent="0.25">
      <c r="A38" s="108">
        <f>YampaRiverInflow.TotalOutflow!A38</f>
        <v>44986</v>
      </c>
      <c r="B38" s="9"/>
      <c r="C38" s="9"/>
      <c r="D38" s="9">
        <v>-11.603</v>
      </c>
      <c r="E38" s="10">
        <v>19.579360000000001</v>
      </c>
      <c r="F38" s="10">
        <v>21.266830000000002</v>
      </c>
      <c r="G38" s="10">
        <v>8.1764600000000005</v>
      </c>
      <c r="H38" s="10">
        <v>7.8801000000000005</v>
      </c>
      <c r="I38" s="10">
        <v>-16.084820000000001</v>
      </c>
      <c r="J38" s="10">
        <v>24.562889999999999</v>
      </c>
      <c r="K38" s="10">
        <v>-1.3683399999999999</v>
      </c>
      <c r="L38" s="10">
        <v>-30.239049999999999</v>
      </c>
      <c r="M38" s="10">
        <v>-0.40625</v>
      </c>
      <c r="N38" s="10">
        <v>-2.8755600000000001</v>
      </c>
      <c r="O38" s="10">
        <v>-24.367049999999999</v>
      </c>
      <c r="P38" s="10">
        <v>-21.61571</v>
      </c>
      <c r="Q38" s="10">
        <v>-7.1826499999999998</v>
      </c>
      <c r="R38" s="10">
        <v>-21.388090000000002</v>
      </c>
      <c r="S38" s="10">
        <v>-38.647570000000002</v>
      </c>
      <c r="T38" s="10">
        <v>-17.924779999999998</v>
      </c>
      <c r="U38" s="10">
        <v>-12.442740000000001</v>
      </c>
      <c r="V38" s="10">
        <v>-43.985260000000004</v>
      </c>
      <c r="W38" s="10">
        <v>-10.52102</v>
      </c>
      <c r="X38" s="10">
        <v>-6.4350100000000001</v>
      </c>
      <c r="Y38" s="10">
        <v>-12.448540000000001</v>
      </c>
      <c r="Z38" s="10">
        <v>-11.11115</v>
      </c>
      <c r="AA38" s="10">
        <v>-14.26328</v>
      </c>
      <c r="AB38" s="10">
        <v>-15.209569999999999</v>
      </c>
      <c r="AC38" s="10">
        <v>-13.494590000000001</v>
      </c>
      <c r="AD38" s="10">
        <v>-13.53969</v>
      </c>
      <c r="AE38" s="10">
        <v>-18.373999999999999</v>
      </c>
      <c r="AF38" s="10">
        <v>-10.9312</v>
      </c>
      <c r="AG38" s="10">
        <v>-22.812709999999999</v>
      </c>
      <c r="AH38" s="10">
        <v>-10.592450000000001</v>
      </c>
      <c r="AI38" s="9">
        <v>-11.9735317815</v>
      </c>
      <c r="AJ38" s="9">
        <v>-21.396965078199997</v>
      </c>
      <c r="AK38" s="9">
        <v>60.964930000000003</v>
      </c>
      <c r="AL38" s="9">
        <v>9.2411200000000004</v>
      </c>
      <c r="AM38" s="9">
        <v>34.107990000000001</v>
      </c>
      <c r="AN38" s="4"/>
      <c r="AO38" s="4"/>
      <c r="AP38" s="4"/>
      <c r="AQ38" s="4"/>
      <c r="AR38" s="4"/>
      <c r="AS38" s="4"/>
      <c r="AT38" s="4"/>
      <c r="AU38" s="4"/>
      <c r="AV38" s="4"/>
      <c r="AW38" s="4"/>
      <c r="AX38" s="4"/>
      <c r="AY38" s="4"/>
    </row>
    <row r="39" spans="1:51" ht="15" x14ac:dyDescent="0.25">
      <c r="A39" s="108">
        <f>YampaRiverInflow.TotalOutflow!A39</f>
        <v>45017</v>
      </c>
      <c r="B39" s="9"/>
      <c r="C39" s="9"/>
      <c r="D39" s="9">
        <v>-12.46</v>
      </c>
      <c r="E39" s="10">
        <v>-6.7857700000000003</v>
      </c>
      <c r="F39" s="10">
        <v>6.2441000000000004</v>
      </c>
      <c r="G39" s="10">
        <v>4.2861700000000003</v>
      </c>
      <c r="H39" s="10">
        <v>29.646259999999998</v>
      </c>
      <c r="I39" s="10">
        <v>28.972660000000001</v>
      </c>
      <c r="J39" s="10">
        <v>18.863569999999999</v>
      </c>
      <c r="K39" s="10">
        <v>13.24966</v>
      </c>
      <c r="L39" s="10">
        <v>-34.838769999999997</v>
      </c>
      <c r="M39" s="10">
        <v>-15.670870000000001</v>
      </c>
      <c r="N39" s="10">
        <v>-12.345879999999999</v>
      </c>
      <c r="O39" s="10">
        <v>-24.792330000000003</v>
      </c>
      <c r="P39" s="10">
        <v>-15.55307</v>
      </c>
      <c r="Q39" s="10">
        <v>-27.615380000000002</v>
      </c>
      <c r="R39" s="10">
        <v>-9.9768299999999996</v>
      </c>
      <c r="S39" s="10">
        <v>-7.8899799999999995</v>
      </c>
      <c r="T39" s="10">
        <v>-18.484590000000001</v>
      </c>
      <c r="U39" s="10">
        <v>-13.60337</v>
      </c>
      <c r="V39" s="10">
        <v>-60.627809999999997</v>
      </c>
      <c r="W39" s="10">
        <v>-9.7155499999999986</v>
      </c>
      <c r="X39" s="10">
        <v>-15.310879999999999</v>
      </c>
      <c r="Y39" s="10">
        <v>3.4897600000000004</v>
      </c>
      <c r="Z39" s="10">
        <v>-16.877500000000001</v>
      </c>
      <c r="AA39" s="10">
        <v>-19.60941</v>
      </c>
      <c r="AB39" s="10">
        <v>-18.033900000000003</v>
      </c>
      <c r="AC39" s="10">
        <v>-6.3000600000000002</v>
      </c>
      <c r="AD39" s="10">
        <v>-13.78439</v>
      </c>
      <c r="AE39" s="10">
        <v>-16.949249999999999</v>
      </c>
      <c r="AF39" s="10">
        <v>-12.7826</v>
      </c>
      <c r="AG39" s="10">
        <v>-23.694689999999998</v>
      </c>
      <c r="AH39" s="10">
        <v>-20.046709999999997</v>
      </c>
      <c r="AI39" s="9">
        <v>-21.301506761199999</v>
      </c>
      <c r="AJ39" s="9">
        <v>-18.480803921300001</v>
      </c>
      <c r="AK39" s="9">
        <v>54.424519999999994</v>
      </c>
      <c r="AL39" s="9">
        <v>12.133100000000001</v>
      </c>
      <c r="AM39" s="9">
        <v>76.599170000000001</v>
      </c>
      <c r="AN39" s="4"/>
      <c r="AO39" s="4"/>
      <c r="AP39" s="4"/>
      <c r="AQ39" s="4"/>
      <c r="AR39" s="4"/>
      <c r="AS39" s="4"/>
      <c r="AT39" s="4"/>
      <c r="AU39" s="4"/>
      <c r="AV39" s="4"/>
      <c r="AW39" s="4"/>
      <c r="AX39" s="4"/>
      <c r="AY39" s="4"/>
    </row>
    <row r="40" spans="1:51" ht="15" x14ac:dyDescent="0.25">
      <c r="A40" s="108">
        <f>YampaRiverInflow.TotalOutflow!A40</f>
        <v>45047</v>
      </c>
      <c r="B40" s="9"/>
      <c r="C40" s="9"/>
      <c r="D40" s="9">
        <v>-9.8019999999999996</v>
      </c>
      <c r="E40" s="10">
        <v>32.891910000000003</v>
      </c>
      <c r="F40" s="10">
        <v>32.762029999999996</v>
      </c>
      <c r="G40" s="10">
        <v>14.885899999999999</v>
      </c>
      <c r="H40" s="10">
        <v>9.8693099999999987</v>
      </c>
      <c r="I40" s="10">
        <v>49.975879999999997</v>
      </c>
      <c r="J40" s="10">
        <v>-7.9184299999999999</v>
      </c>
      <c r="K40" s="10">
        <v>11.12064</v>
      </c>
      <c r="L40" s="10">
        <v>-43.382190000000001</v>
      </c>
      <c r="M40" s="10">
        <v>-22.886580000000002</v>
      </c>
      <c r="N40" s="10">
        <v>-11.17521</v>
      </c>
      <c r="O40" s="10">
        <v>-23.596910000000001</v>
      </c>
      <c r="P40" s="10">
        <v>-15.42226</v>
      </c>
      <c r="Q40" s="10">
        <v>3.82769</v>
      </c>
      <c r="R40" s="10">
        <v>-8.7342700000000004</v>
      </c>
      <c r="S40" s="10">
        <v>-12.672180000000001</v>
      </c>
      <c r="T40" s="10">
        <v>-9.4568999999999992</v>
      </c>
      <c r="U40" s="10">
        <v>2.1620500000000002</v>
      </c>
      <c r="V40" s="10">
        <v>6.1777799999999994</v>
      </c>
      <c r="W40" s="10">
        <v>-11.006309999999999</v>
      </c>
      <c r="X40" s="10">
        <v>-11.085049999999999</v>
      </c>
      <c r="Y40" s="10">
        <v>-22.195970000000003</v>
      </c>
      <c r="Z40" s="10">
        <v>-14.829829999999999</v>
      </c>
      <c r="AA40" s="10">
        <v>10.05152</v>
      </c>
      <c r="AB40" s="10">
        <v>-15.21618</v>
      </c>
      <c r="AC40" s="10">
        <v>-22.456689999999998</v>
      </c>
      <c r="AD40" s="10">
        <v>-5.2049700000000003</v>
      </c>
      <c r="AE40" s="10">
        <v>-18.830310000000001</v>
      </c>
      <c r="AF40" s="10">
        <v>-9.6620400000000011</v>
      </c>
      <c r="AG40" s="10">
        <v>-14.13106</v>
      </c>
      <c r="AH40" s="10">
        <v>-15.37541</v>
      </c>
      <c r="AI40" s="9">
        <v>-17.183385914400002</v>
      </c>
      <c r="AJ40" s="9">
        <v>-10.352921004100001</v>
      </c>
      <c r="AK40" s="9">
        <v>25.669160000000002</v>
      </c>
      <c r="AL40" s="9">
        <v>46.607790000000001</v>
      </c>
      <c r="AM40" s="9">
        <v>81.077850000000012</v>
      </c>
      <c r="AN40" s="4"/>
      <c r="AO40" s="4"/>
      <c r="AP40" s="4"/>
      <c r="AQ40" s="4"/>
      <c r="AR40" s="4"/>
      <c r="AS40" s="4"/>
      <c r="AT40" s="4"/>
      <c r="AU40" s="4"/>
      <c r="AV40" s="4"/>
      <c r="AW40" s="4"/>
      <c r="AX40" s="4"/>
      <c r="AY40" s="4"/>
    </row>
    <row r="41" spans="1:51" ht="15" x14ac:dyDescent="0.25">
      <c r="A41" s="108">
        <f>YampaRiverInflow.TotalOutflow!A41</f>
        <v>45078</v>
      </c>
      <c r="B41" s="9"/>
      <c r="C41" s="9"/>
      <c r="D41" s="9">
        <v>-14.728</v>
      </c>
      <c r="E41" s="10">
        <v>43.907669999999996</v>
      </c>
      <c r="F41" s="10">
        <v>36.8551</v>
      </c>
      <c r="G41" s="10">
        <v>12.004910000000001</v>
      </c>
      <c r="H41" s="10">
        <v>7.7272400000000001</v>
      </c>
      <c r="I41" s="10">
        <v>40.933699999999995</v>
      </c>
      <c r="J41" s="10">
        <v>11.465860000000001</v>
      </c>
      <c r="K41" s="10">
        <v>16.794580000000003</v>
      </c>
      <c r="L41" s="10">
        <v>-46.634540000000001</v>
      </c>
      <c r="M41" s="10">
        <v>-19.443330000000003</v>
      </c>
      <c r="N41" s="10">
        <v>7.9125299999999994</v>
      </c>
      <c r="O41" s="10">
        <v>-9.9691600000000005</v>
      </c>
      <c r="P41" s="10">
        <v>-16.600020000000001</v>
      </c>
      <c r="Q41" s="10">
        <v>-10.217690000000001</v>
      </c>
      <c r="R41" s="10">
        <v>3.97357</v>
      </c>
      <c r="S41" s="10">
        <v>-3.1482399999999999</v>
      </c>
      <c r="T41" s="10">
        <v>-1.4221199999999998</v>
      </c>
      <c r="U41" s="10">
        <v>-38.834009999999999</v>
      </c>
      <c r="V41" s="10">
        <v>-7.06473</v>
      </c>
      <c r="W41" s="10">
        <v>1.8902699999999999</v>
      </c>
      <c r="X41" s="10">
        <v>8.4872199999999989</v>
      </c>
      <c r="Y41" s="10">
        <v>0.80691999999999997</v>
      </c>
      <c r="Z41" s="10">
        <v>-6.2195200000000002</v>
      </c>
      <c r="AA41" s="10">
        <v>13.559850000000001</v>
      </c>
      <c r="AB41" s="10">
        <v>-8.6716299999999986</v>
      </c>
      <c r="AC41" s="10">
        <v>-7.92706</v>
      </c>
      <c r="AD41" s="10">
        <v>-2.6868400000000001</v>
      </c>
      <c r="AE41" s="10">
        <v>-23.401610000000002</v>
      </c>
      <c r="AF41" s="10">
        <v>-8.745379999999999</v>
      </c>
      <c r="AG41" s="10">
        <v>-18.980650000000001</v>
      </c>
      <c r="AH41" s="10">
        <v>-16.096640000000001</v>
      </c>
      <c r="AI41" s="9">
        <v>-19.255974470100004</v>
      </c>
      <c r="AJ41" s="9">
        <v>-18.6228715425</v>
      </c>
      <c r="AK41" s="9">
        <v>36.7791</v>
      </c>
      <c r="AL41" s="9">
        <v>47.801720000000003</v>
      </c>
      <c r="AM41" s="9">
        <v>62.467669999999998</v>
      </c>
      <c r="AN41" s="4"/>
      <c r="AO41" s="4"/>
      <c r="AP41" s="4"/>
      <c r="AQ41" s="4"/>
      <c r="AR41" s="4"/>
      <c r="AS41" s="4"/>
      <c r="AT41" s="4"/>
      <c r="AU41" s="4"/>
      <c r="AV41" s="4"/>
      <c r="AW41" s="4"/>
      <c r="AX41" s="4"/>
      <c r="AY41" s="4"/>
    </row>
    <row r="42" spans="1:51" ht="15" x14ac:dyDescent="0.25">
      <c r="A42" s="108">
        <f>YampaRiverInflow.TotalOutflow!A42</f>
        <v>45108</v>
      </c>
      <c r="B42" s="9"/>
      <c r="C42" s="9"/>
      <c r="D42" s="9">
        <v>-11.792</v>
      </c>
      <c r="E42" s="10">
        <v>49.438319999999997</v>
      </c>
      <c r="F42" s="10">
        <v>32.877110000000002</v>
      </c>
      <c r="G42" s="10">
        <v>10.57719</v>
      </c>
      <c r="H42" s="10">
        <v>7.2024099999999995</v>
      </c>
      <c r="I42" s="10">
        <v>42.957050000000002</v>
      </c>
      <c r="J42" s="10">
        <v>25.683209999999999</v>
      </c>
      <c r="K42" s="10">
        <v>16.192450000000001</v>
      </c>
      <c r="L42" s="10">
        <v>-32.33464</v>
      </c>
      <c r="M42" s="10">
        <v>-28.353200000000001</v>
      </c>
      <c r="N42" s="10">
        <v>-13.82734</v>
      </c>
      <c r="O42" s="10">
        <v>-8.2693600000000007</v>
      </c>
      <c r="P42" s="10">
        <v>-6.1791200000000002</v>
      </c>
      <c r="Q42" s="10">
        <v>3.4561299999999999</v>
      </c>
      <c r="R42" s="10">
        <v>2.85033</v>
      </c>
      <c r="S42" s="10">
        <v>-5.2313599999999996</v>
      </c>
      <c r="T42" s="10">
        <v>-2.7631799999999997</v>
      </c>
      <c r="U42" s="10">
        <v>-11.48329</v>
      </c>
      <c r="V42" s="10">
        <v>-12.351889999999999</v>
      </c>
      <c r="W42" s="10">
        <v>-4.6287900000000004</v>
      </c>
      <c r="X42" s="10">
        <v>-5.6995800000000001</v>
      </c>
      <c r="Y42" s="10">
        <v>1.1146199999999999</v>
      </c>
      <c r="Z42" s="10">
        <v>-1.95407</v>
      </c>
      <c r="AA42" s="10">
        <v>15.37031</v>
      </c>
      <c r="AB42" s="10">
        <v>-6.1843900000000005</v>
      </c>
      <c r="AC42" s="10">
        <v>2.6158600000000001</v>
      </c>
      <c r="AD42" s="10">
        <v>5.3711899999999995</v>
      </c>
      <c r="AE42" s="10">
        <v>-13.886209999999998</v>
      </c>
      <c r="AF42" s="10">
        <v>-10.38104</v>
      </c>
      <c r="AG42" s="10">
        <v>-8.8864900000000002</v>
      </c>
      <c r="AH42" s="10">
        <v>-24.04243</v>
      </c>
      <c r="AI42" s="9">
        <v>-9.7753157925099998</v>
      </c>
      <c r="AJ42" s="9">
        <v>-13.541234510899999</v>
      </c>
      <c r="AK42" s="9">
        <v>72.870630000000006</v>
      </c>
      <c r="AL42" s="9">
        <v>68.089640000000003</v>
      </c>
      <c r="AM42" s="9">
        <v>60.205719999999999</v>
      </c>
      <c r="AN42" s="4"/>
      <c r="AO42" s="4"/>
      <c r="AP42" s="4"/>
      <c r="AQ42" s="4"/>
      <c r="AR42" s="4"/>
      <c r="AS42" s="4"/>
      <c r="AT42" s="4"/>
      <c r="AU42" s="4"/>
      <c r="AV42" s="4"/>
      <c r="AW42" s="4"/>
      <c r="AX42" s="4"/>
      <c r="AY42" s="4"/>
    </row>
    <row r="43" spans="1:51" ht="15" x14ac:dyDescent="0.25">
      <c r="A43" s="108">
        <f>YampaRiverInflow.TotalOutflow!A43</f>
        <v>45139</v>
      </c>
      <c r="B43" s="9"/>
      <c r="C43" s="9"/>
      <c r="D43" s="9">
        <v>-12.022</v>
      </c>
      <c r="E43" s="10">
        <v>30.162470000000003</v>
      </c>
      <c r="F43" s="10">
        <v>25.66291</v>
      </c>
      <c r="G43" s="10">
        <v>47.366790000000002</v>
      </c>
      <c r="H43" s="10">
        <v>-3.6207199999999999</v>
      </c>
      <c r="I43" s="10">
        <v>8.2340900000000001</v>
      </c>
      <c r="J43" s="10">
        <v>1.0808900000000001</v>
      </c>
      <c r="K43" s="10">
        <v>9.8302700000000005</v>
      </c>
      <c r="L43" s="10">
        <v>-30.478750000000002</v>
      </c>
      <c r="M43" s="10">
        <v>-37.806379999999997</v>
      </c>
      <c r="N43" s="10">
        <v>0.36157</v>
      </c>
      <c r="O43" s="10">
        <v>-21.721700000000002</v>
      </c>
      <c r="P43" s="10">
        <v>-32.771730000000005</v>
      </c>
      <c r="Q43" s="10">
        <v>-3.3455599999999999</v>
      </c>
      <c r="R43" s="10">
        <v>5.3322599999999998</v>
      </c>
      <c r="S43" s="10">
        <v>-12.47739</v>
      </c>
      <c r="T43" s="10">
        <v>-10.764940000000001</v>
      </c>
      <c r="U43" s="10">
        <v>-12.411370000000002</v>
      </c>
      <c r="V43" s="10">
        <v>-5.8684500000000002</v>
      </c>
      <c r="W43" s="10">
        <v>-7.3342000000000001</v>
      </c>
      <c r="X43" s="10">
        <v>-0.58257000000000003</v>
      </c>
      <c r="Y43" s="10">
        <v>-2.9759099999999998</v>
      </c>
      <c r="Z43" s="10">
        <v>-4.9262499999999996</v>
      </c>
      <c r="AA43" s="10">
        <v>7.4216999999999995</v>
      </c>
      <c r="AB43" s="10">
        <v>-6.2596699999999998</v>
      </c>
      <c r="AC43" s="10">
        <v>-3.49715</v>
      </c>
      <c r="AD43" s="10">
        <v>-8.0988400000000009</v>
      </c>
      <c r="AE43" s="10">
        <v>-12.211690000000001</v>
      </c>
      <c r="AF43" s="10">
        <v>-5.9300299999999995</v>
      </c>
      <c r="AG43" s="10">
        <v>-10.645899999999999</v>
      </c>
      <c r="AH43" s="10">
        <v>-16.45506</v>
      </c>
      <c r="AI43" s="9">
        <v>-6.1211380751300002</v>
      </c>
      <c r="AJ43" s="9">
        <v>-16.4951205805</v>
      </c>
      <c r="AK43" s="9">
        <v>74.391710000000003</v>
      </c>
      <c r="AL43" s="9">
        <v>83.114260000000002</v>
      </c>
      <c r="AM43" s="9">
        <v>64.003280000000004</v>
      </c>
      <c r="AN43" s="4"/>
      <c r="AO43" s="4"/>
      <c r="AP43" s="4"/>
      <c r="AQ43" s="4"/>
      <c r="AR43" s="4"/>
      <c r="AS43" s="4"/>
      <c r="AT43" s="4"/>
      <c r="AU43" s="4"/>
      <c r="AV43" s="4"/>
      <c r="AW43" s="4"/>
      <c r="AX43" s="4"/>
      <c r="AY43" s="4"/>
    </row>
    <row r="44" spans="1:51" ht="15" x14ac:dyDescent="0.25">
      <c r="A44" s="108">
        <f>YampaRiverInflow.TotalOutflow!A44</f>
        <v>45170</v>
      </c>
      <c r="B44" s="9"/>
      <c r="C44" s="9"/>
      <c r="D44" s="9">
        <v>-14.513</v>
      </c>
      <c r="E44" s="10">
        <v>37.451620000000005</v>
      </c>
      <c r="F44" s="10">
        <v>29.726150000000001</v>
      </c>
      <c r="G44" s="10">
        <v>21.405069999999998</v>
      </c>
      <c r="H44" s="10">
        <v>-6.1849399999999992</v>
      </c>
      <c r="I44" s="10">
        <v>-13.40967</v>
      </c>
      <c r="J44" s="10">
        <v>4.8451000000000004</v>
      </c>
      <c r="K44" s="10">
        <v>10.459700000000002</v>
      </c>
      <c r="L44" s="10">
        <v>-32.106940000000002</v>
      </c>
      <c r="M44" s="10">
        <v>-14.36115</v>
      </c>
      <c r="N44" s="10">
        <v>6.0761099999999999</v>
      </c>
      <c r="O44" s="10">
        <v>2.1292300000000002</v>
      </c>
      <c r="P44" s="10">
        <v>3.4588800000000002</v>
      </c>
      <c r="Q44" s="10">
        <v>-3.5141100000000001</v>
      </c>
      <c r="R44" s="10">
        <v>2.3970700000000003</v>
      </c>
      <c r="S44" s="10">
        <v>-14.862719999999999</v>
      </c>
      <c r="T44" s="10">
        <v>10.64911</v>
      </c>
      <c r="U44" s="10">
        <v>1.2162899999999999</v>
      </c>
      <c r="V44" s="10">
        <v>-3.2352600000000002</v>
      </c>
      <c r="W44" s="10">
        <v>3.2015500000000001</v>
      </c>
      <c r="X44" s="10">
        <v>-2.03647</v>
      </c>
      <c r="Y44" s="10">
        <v>4.6902200000000001</v>
      </c>
      <c r="Z44" s="10">
        <v>-2.4659599999999999</v>
      </c>
      <c r="AA44" s="10">
        <v>2.1341199999999998</v>
      </c>
      <c r="AB44" s="10">
        <v>-3.6479999999999999E-2</v>
      </c>
      <c r="AC44" s="10">
        <v>3.5242300000000002</v>
      </c>
      <c r="AD44" s="10">
        <v>2.30775</v>
      </c>
      <c r="AE44" s="10">
        <v>-2.1289499999999997</v>
      </c>
      <c r="AF44" s="10">
        <v>-5.9721000000000002</v>
      </c>
      <c r="AG44" s="10">
        <v>-4.7625399999999996</v>
      </c>
      <c r="AH44" s="10">
        <v>-11.23626</v>
      </c>
      <c r="AI44" s="9">
        <v>-5.9217293134800002</v>
      </c>
      <c r="AJ44" s="9">
        <v>-16.066383176799999</v>
      </c>
      <c r="AK44" s="9">
        <v>15.569330000000001</v>
      </c>
      <c r="AL44" s="9">
        <v>17.491540000000001</v>
      </c>
      <c r="AM44" s="9">
        <v>90.030710000000013</v>
      </c>
      <c r="AN44" s="4"/>
      <c r="AO44" s="4"/>
      <c r="AP44" s="4"/>
      <c r="AQ44" s="4"/>
      <c r="AR44" s="4"/>
      <c r="AS44" s="4"/>
      <c r="AT44" s="4"/>
      <c r="AU44" s="4"/>
      <c r="AV44" s="4"/>
      <c r="AW44" s="4"/>
      <c r="AX44" s="4"/>
      <c r="AY44" s="4"/>
    </row>
    <row r="45" spans="1:51" ht="15" x14ac:dyDescent="0.25">
      <c r="A45" s="108">
        <f>YampaRiverInflow.TotalOutflow!A45</f>
        <v>45200</v>
      </c>
      <c r="B45" s="9"/>
      <c r="C45" s="9"/>
      <c r="D45" s="9">
        <v>-10.351000000000001</v>
      </c>
      <c r="E45" s="10">
        <v>-7.9622099999999998</v>
      </c>
      <c r="F45" s="10">
        <v>14.659660000000001</v>
      </c>
      <c r="G45" s="10">
        <v>6.4712700000000005</v>
      </c>
      <c r="H45" s="10">
        <v>-4.5573800000000002</v>
      </c>
      <c r="I45" s="10">
        <v>16.089169999999999</v>
      </c>
      <c r="J45" s="10">
        <v>2.3823400000000001</v>
      </c>
      <c r="K45" s="10">
        <v>-2.3206700000000002</v>
      </c>
      <c r="L45" s="10">
        <v>-31.9285</v>
      </c>
      <c r="M45" s="10">
        <v>-8.5193500000000011</v>
      </c>
      <c r="N45" s="10">
        <v>-12.10599</v>
      </c>
      <c r="O45" s="10">
        <v>-6.4365399999999999</v>
      </c>
      <c r="P45" s="10">
        <v>-9.3328700000000016</v>
      </c>
      <c r="Q45" s="10">
        <v>8.7130799999999997</v>
      </c>
      <c r="R45" s="10">
        <v>6.0392799999999998</v>
      </c>
      <c r="S45" s="10">
        <v>-14.376950000000001</v>
      </c>
      <c r="T45" s="10">
        <v>11.44023</v>
      </c>
      <c r="U45" s="10">
        <v>-2.2667899999999999</v>
      </c>
      <c r="V45" s="10">
        <v>12.561069999999999</v>
      </c>
      <c r="W45" s="10">
        <v>9.3788400000000003</v>
      </c>
      <c r="X45" s="10">
        <v>7.2322499999999996</v>
      </c>
      <c r="Y45" s="10">
        <v>17.66301</v>
      </c>
      <c r="Z45" s="10">
        <v>17.936130000000002</v>
      </c>
      <c r="AA45" s="10">
        <v>19.500349999999997</v>
      </c>
      <c r="AB45" s="10">
        <v>0.40545999999999999</v>
      </c>
      <c r="AC45" s="10">
        <v>-3.57796</v>
      </c>
      <c r="AD45" s="10">
        <v>-7.8305600000000002</v>
      </c>
      <c r="AE45" s="10">
        <v>5.5783399999999999</v>
      </c>
      <c r="AF45" s="10">
        <v>7.1333100000000007</v>
      </c>
      <c r="AG45" s="10">
        <v>-3.07572</v>
      </c>
      <c r="AH45" s="10">
        <v>-12.67216</v>
      </c>
      <c r="AI45" s="9">
        <v>9.5933321672099989</v>
      </c>
      <c r="AJ45" s="9">
        <v>-7.3716004105100001</v>
      </c>
      <c r="AK45" s="9">
        <v>11.770820000000001</v>
      </c>
      <c r="AL45" s="9">
        <v>29.394490000000001</v>
      </c>
      <c r="AM45" s="9">
        <v>133.46231</v>
      </c>
      <c r="AN45" s="4"/>
      <c r="AO45" s="4"/>
      <c r="AP45" s="4"/>
      <c r="AQ45" s="4"/>
      <c r="AR45" s="4"/>
      <c r="AS45" s="4"/>
      <c r="AT45" s="4"/>
      <c r="AU45" s="4"/>
      <c r="AV45" s="4"/>
      <c r="AW45" s="4"/>
      <c r="AX45" s="4"/>
      <c r="AY45" s="4"/>
    </row>
    <row r="46" spans="1:51" ht="15" x14ac:dyDescent="0.25">
      <c r="A46" s="108">
        <f>YampaRiverInflow.TotalOutflow!A46</f>
        <v>45231</v>
      </c>
      <c r="B46" s="9"/>
      <c r="C46" s="9"/>
      <c r="D46" s="9">
        <v>-18.545000000000002</v>
      </c>
      <c r="E46" s="10">
        <v>19.1631</v>
      </c>
      <c r="F46" s="10">
        <v>8.3231599999999997</v>
      </c>
      <c r="G46" s="10">
        <v>-4.9865000000000004</v>
      </c>
      <c r="H46" s="10">
        <v>15.50897</v>
      </c>
      <c r="I46" s="10">
        <v>11.76432</v>
      </c>
      <c r="J46" s="10">
        <v>31.527560000000001</v>
      </c>
      <c r="K46" s="10">
        <v>-3.2050900000000002</v>
      </c>
      <c r="L46" s="10">
        <v>-23.295529999999999</v>
      </c>
      <c r="M46" s="10">
        <v>-17.111999999999998</v>
      </c>
      <c r="N46" s="10">
        <v>-11.698649999999999</v>
      </c>
      <c r="O46" s="10">
        <v>-40.886620000000001</v>
      </c>
      <c r="P46" s="10">
        <v>8.8454099999999993</v>
      </c>
      <c r="Q46" s="10">
        <v>8.6155300000000015</v>
      </c>
      <c r="R46" s="10">
        <v>-6.0922700000000001</v>
      </c>
      <c r="S46" s="10">
        <v>-18.06193</v>
      </c>
      <c r="T46" s="10">
        <v>-2.7934000000000001</v>
      </c>
      <c r="U46" s="10">
        <v>14.61594</v>
      </c>
      <c r="V46" s="10">
        <v>1.1808599999999998</v>
      </c>
      <c r="W46" s="10">
        <v>-1.2787599999999999</v>
      </c>
      <c r="X46" s="10">
        <v>-0.85072999999999999</v>
      </c>
      <c r="Y46" s="10">
        <v>-7.69496</v>
      </c>
      <c r="Z46" s="10">
        <v>-25.293230000000001</v>
      </c>
      <c r="AA46" s="10">
        <v>14.929360000000001</v>
      </c>
      <c r="AB46" s="10">
        <v>-6.5592299999999994</v>
      </c>
      <c r="AC46" s="10">
        <v>-12.624499999999999</v>
      </c>
      <c r="AD46" s="10">
        <v>-15.31161</v>
      </c>
      <c r="AE46" s="10">
        <v>-29.335889999999999</v>
      </c>
      <c r="AF46" s="10">
        <v>-11.260489999999999</v>
      </c>
      <c r="AG46" s="10">
        <v>-11.40968</v>
      </c>
      <c r="AH46" s="10">
        <v>4.0670200000000003</v>
      </c>
      <c r="AI46" s="9">
        <v>-5.6661833634400001</v>
      </c>
      <c r="AJ46" s="9">
        <v>-13.579297370099999</v>
      </c>
      <c r="AK46" s="9">
        <v>7.9291700000000001</v>
      </c>
      <c r="AL46" s="9">
        <v>-2.7989000000000002</v>
      </c>
      <c r="AM46" s="9">
        <v>52.581679999999999</v>
      </c>
      <c r="AN46" s="4"/>
      <c r="AO46" s="4"/>
      <c r="AP46" s="4"/>
      <c r="AQ46" s="4"/>
      <c r="AR46" s="4"/>
      <c r="AS46" s="4"/>
      <c r="AT46" s="4"/>
      <c r="AU46" s="4"/>
      <c r="AV46" s="4"/>
      <c r="AW46" s="4"/>
      <c r="AX46" s="4"/>
      <c r="AY46" s="4"/>
    </row>
    <row r="47" spans="1:51" ht="15" x14ac:dyDescent="0.25">
      <c r="A47" s="108">
        <f>YampaRiverInflow.TotalOutflow!A47</f>
        <v>45261</v>
      </c>
      <c r="B47" s="9"/>
      <c r="C47" s="9"/>
      <c r="D47" s="9">
        <v>-12.076000000000001</v>
      </c>
      <c r="E47" s="10">
        <v>32.17351</v>
      </c>
      <c r="F47" s="10">
        <v>27.887509999999999</v>
      </c>
      <c r="G47" s="10">
        <v>-7.8382100000000001</v>
      </c>
      <c r="H47" s="10">
        <v>-32.544939999999997</v>
      </c>
      <c r="I47" s="10">
        <v>-18.25207</v>
      </c>
      <c r="J47" s="10">
        <v>0.23571999999999999</v>
      </c>
      <c r="K47" s="10">
        <v>-17.19848</v>
      </c>
      <c r="L47" s="10">
        <v>-15.513</v>
      </c>
      <c r="M47" s="10">
        <v>-23.537050000000001</v>
      </c>
      <c r="N47" s="10">
        <v>-21.342089999999999</v>
      </c>
      <c r="O47" s="10">
        <v>-25.91873</v>
      </c>
      <c r="P47" s="10">
        <v>-8.1638900000000003</v>
      </c>
      <c r="Q47" s="10">
        <v>-7.6459899999999994</v>
      </c>
      <c r="R47" s="10">
        <v>-41.546080000000003</v>
      </c>
      <c r="S47" s="10">
        <v>-20.32019</v>
      </c>
      <c r="T47" s="10">
        <v>-22.775419999999997</v>
      </c>
      <c r="U47" s="10">
        <v>-20.00853</v>
      </c>
      <c r="V47" s="10">
        <v>-16.126649999999998</v>
      </c>
      <c r="W47" s="10">
        <v>-14.551170000000001</v>
      </c>
      <c r="X47" s="10">
        <v>-9.3304200000000002</v>
      </c>
      <c r="Y47" s="10">
        <v>-15.43425</v>
      </c>
      <c r="Z47" s="10">
        <v>-9.6678799999999985</v>
      </c>
      <c r="AA47" s="10">
        <v>2.13557</v>
      </c>
      <c r="AB47" s="10">
        <v>-15.070690000000001</v>
      </c>
      <c r="AC47" s="10">
        <v>-14.155530000000001</v>
      </c>
      <c r="AD47" s="10">
        <v>-24.016959999999997</v>
      </c>
      <c r="AE47" s="10">
        <v>-14.53312</v>
      </c>
      <c r="AF47" s="10">
        <v>-28.044779999999999</v>
      </c>
      <c r="AG47" s="10">
        <v>-6.3832500000000003</v>
      </c>
      <c r="AH47" s="10">
        <v>-10.085459999999999</v>
      </c>
      <c r="AI47" s="9">
        <v>-1.7760761056900001</v>
      </c>
      <c r="AJ47" s="9">
        <v>-12.813628441100001</v>
      </c>
      <c r="AK47" s="9">
        <v>0.70411000000000001</v>
      </c>
      <c r="AL47" s="9">
        <v>-2.0269400000000002</v>
      </c>
      <c r="AM47" s="9">
        <v>51.959830000000004</v>
      </c>
      <c r="AN47" s="4"/>
      <c r="AO47" s="4"/>
      <c r="AP47" s="4"/>
      <c r="AQ47" s="4"/>
      <c r="AR47" s="4"/>
      <c r="AS47" s="4"/>
      <c r="AT47" s="4"/>
      <c r="AU47" s="4"/>
      <c r="AV47" s="4"/>
      <c r="AW47" s="4"/>
      <c r="AX47" s="4"/>
      <c r="AY47" s="4"/>
    </row>
    <row r="48" spans="1:51" ht="15" x14ac:dyDescent="0.25">
      <c r="A48" s="108">
        <f>YampaRiverInflow.TotalOutflow!A48</f>
        <v>45292</v>
      </c>
      <c r="B48" s="9"/>
      <c r="C48" s="9"/>
      <c r="D48" s="9">
        <v>-20.931000000000001</v>
      </c>
      <c r="E48" s="10">
        <v>-8.1626999999999992</v>
      </c>
      <c r="F48" s="10">
        <v>-9.4905600000000003</v>
      </c>
      <c r="G48" s="10">
        <v>-16.206330000000001</v>
      </c>
      <c r="H48" s="10">
        <v>-67.403059999999996</v>
      </c>
      <c r="I48" s="10">
        <v>5.3257399999999997</v>
      </c>
      <c r="J48" s="10">
        <v>-10.554080000000001</v>
      </c>
      <c r="K48" s="10">
        <v>-12.17793</v>
      </c>
      <c r="L48" s="10">
        <v>-5.2285699999999995</v>
      </c>
      <c r="M48" s="10">
        <v>-11.82418</v>
      </c>
      <c r="N48" s="10">
        <v>-0.35291</v>
      </c>
      <c r="O48" s="10">
        <v>-9.4022099999999984</v>
      </c>
      <c r="P48" s="10">
        <v>-2.2324000000000002</v>
      </c>
      <c r="Q48" s="10">
        <v>-13.06556</v>
      </c>
      <c r="R48" s="10">
        <v>-23.842459999999999</v>
      </c>
      <c r="S48" s="10">
        <v>-22.88402</v>
      </c>
      <c r="T48" s="10">
        <v>-9.2863400000000009</v>
      </c>
      <c r="U48" s="10">
        <v>2.0555400000000001</v>
      </c>
      <c r="V48" s="10">
        <v>-8.3692099999999989</v>
      </c>
      <c r="W48" s="10">
        <v>-7.36435</v>
      </c>
      <c r="X48" s="10">
        <v>-10.88565</v>
      </c>
      <c r="Y48" s="10">
        <v>0.18258000000000002</v>
      </c>
      <c r="Z48" s="10">
        <v>-24.099160000000001</v>
      </c>
      <c r="AA48" s="10">
        <v>-10.99343</v>
      </c>
      <c r="AB48" s="10">
        <v>-17.351569999999999</v>
      </c>
      <c r="AC48" s="10">
        <v>-15.120850000000001</v>
      </c>
      <c r="AD48" s="10">
        <v>-15.297610000000001</v>
      </c>
      <c r="AE48" s="10">
        <v>-7.4300500000000005</v>
      </c>
      <c r="AF48" s="10">
        <v>-23.203659999999999</v>
      </c>
      <c r="AG48" s="10">
        <v>-11.24441</v>
      </c>
      <c r="AH48" s="10">
        <v>-7.0866850672100004</v>
      </c>
      <c r="AI48" s="9">
        <v>-21.8410222298</v>
      </c>
      <c r="AJ48" s="9">
        <v>32.649590000000003</v>
      </c>
      <c r="AK48" s="9">
        <v>-4.1834899999999999</v>
      </c>
      <c r="AL48" s="9">
        <v>31.439830000000001</v>
      </c>
      <c r="AM48" s="9">
        <v>31.442490000000003</v>
      </c>
      <c r="AN48" s="4"/>
      <c r="AO48" s="4"/>
      <c r="AP48" s="4"/>
      <c r="AQ48" s="4"/>
      <c r="AR48" s="4"/>
      <c r="AS48" s="4"/>
      <c r="AT48" s="4"/>
      <c r="AU48" s="4"/>
      <c r="AV48" s="4"/>
      <c r="AW48" s="4"/>
      <c r="AX48" s="4"/>
      <c r="AY48" s="4"/>
    </row>
    <row r="49" spans="1:1005" ht="15" x14ac:dyDescent="0.25">
      <c r="A49" s="108">
        <f>YampaRiverInflow.TotalOutflow!A49</f>
        <v>45323</v>
      </c>
      <c r="B49" s="9"/>
      <c r="C49" s="9"/>
      <c r="D49" s="9">
        <v>-10.266</v>
      </c>
      <c r="E49" s="10">
        <v>-14.345370000000001</v>
      </c>
      <c r="F49" s="10">
        <v>0.28820999999999997</v>
      </c>
      <c r="G49" s="10">
        <v>24.75806</v>
      </c>
      <c r="H49" s="10">
        <v>-0.71377000000000002</v>
      </c>
      <c r="I49" s="10">
        <v>-17.479389999999999</v>
      </c>
      <c r="J49" s="10">
        <v>7.1028599999999997</v>
      </c>
      <c r="K49" s="10">
        <v>-20.612359999999999</v>
      </c>
      <c r="L49" s="10">
        <v>-3.8160700000000003</v>
      </c>
      <c r="M49" s="10">
        <v>12.07672</v>
      </c>
      <c r="N49" s="10">
        <v>-6.4777399999999998</v>
      </c>
      <c r="O49" s="10">
        <v>-3.1795599999999999</v>
      </c>
      <c r="P49" s="10">
        <v>-18.78584</v>
      </c>
      <c r="Q49" s="10">
        <v>-15.19333</v>
      </c>
      <c r="R49" s="10">
        <v>16.79738</v>
      </c>
      <c r="S49" s="10">
        <v>-14.575379999999999</v>
      </c>
      <c r="T49" s="10">
        <v>-10.293559999999999</v>
      </c>
      <c r="U49" s="10">
        <v>-6.9536000000000007</v>
      </c>
      <c r="V49" s="10">
        <v>-5.6801599999999999</v>
      </c>
      <c r="W49" s="10">
        <v>-3.35554</v>
      </c>
      <c r="X49" s="10">
        <v>-8.1621500000000005</v>
      </c>
      <c r="Y49" s="10">
        <v>2.4570000000000002E-2</v>
      </c>
      <c r="Z49" s="10">
        <v>-7.1100200000000005</v>
      </c>
      <c r="AA49" s="10">
        <v>-6.7532899999999998</v>
      </c>
      <c r="AB49" s="10">
        <v>-2.0011099999999997</v>
      </c>
      <c r="AC49" s="10">
        <v>-7.8896199999999999</v>
      </c>
      <c r="AD49" s="10">
        <v>-3.9773800000000001</v>
      </c>
      <c r="AE49" s="10">
        <v>-10.08442</v>
      </c>
      <c r="AF49" s="10">
        <v>-18.090959999999999</v>
      </c>
      <c r="AG49" s="10">
        <v>-11.6091</v>
      </c>
      <c r="AH49" s="10">
        <v>-21.548820344999999</v>
      </c>
      <c r="AI49" s="9">
        <v>-7.5980226642700002</v>
      </c>
      <c r="AJ49" s="9">
        <v>26.56495</v>
      </c>
      <c r="AK49" s="9">
        <v>1.9350000000000001</v>
      </c>
      <c r="AL49" s="9">
        <v>22.693020000000001</v>
      </c>
      <c r="AM49" s="9">
        <v>32.191499999999998</v>
      </c>
      <c r="AN49" s="4"/>
      <c r="AO49" s="4"/>
      <c r="AP49" s="4"/>
      <c r="AQ49" s="4"/>
      <c r="AR49" s="4"/>
      <c r="AS49" s="4"/>
      <c r="AT49" s="4"/>
      <c r="AU49" s="4"/>
      <c r="AV49" s="4"/>
      <c r="AW49" s="4"/>
      <c r="AX49" s="4"/>
      <c r="AY49" s="4"/>
    </row>
    <row r="50" spans="1:1005" ht="15" x14ac:dyDescent="0.25">
      <c r="A50" s="108">
        <f>YampaRiverInflow.TotalOutflow!A50</f>
        <v>45352</v>
      </c>
      <c r="B50" s="9"/>
      <c r="C50" s="9"/>
      <c r="D50" s="9">
        <v>-11.603</v>
      </c>
      <c r="E50" s="10">
        <v>21.266830000000002</v>
      </c>
      <c r="F50" s="10">
        <v>8.1764600000000005</v>
      </c>
      <c r="G50" s="10">
        <v>7.8801000000000005</v>
      </c>
      <c r="H50" s="10">
        <v>-16.084820000000001</v>
      </c>
      <c r="I50" s="10">
        <v>24.562889999999999</v>
      </c>
      <c r="J50" s="10">
        <v>-1.3683399999999999</v>
      </c>
      <c r="K50" s="10">
        <v>-30.239049999999999</v>
      </c>
      <c r="L50" s="10">
        <v>-0.40625</v>
      </c>
      <c r="M50" s="10">
        <v>-2.8755600000000001</v>
      </c>
      <c r="N50" s="10">
        <v>-24.367049999999999</v>
      </c>
      <c r="O50" s="10">
        <v>-21.61571</v>
      </c>
      <c r="P50" s="10">
        <v>-7.1826499999999998</v>
      </c>
      <c r="Q50" s="10">
        <v>-21.388090000000002</v>
      </c>
      <c r="R50" s="10">
        <v>-38.647570000000002</v>
      </c>
      <c r="S50" s="10">
        <v>-17.924779999999998</v>
      </c>
      <c r="T50" s="10">
        <v>-12.442740000000001</v>
      </c>
      <c r="U50" s="10">
        <v>-43.985260000000004</v>
      </c>
      <c r="V50" s="10">
        <v>-10.52102</v>
      </c>
      <c r="W50" s="10">
        <v>-6.4350100000000001</v>
      </c>
      <c r="X50" s="10">
        <v>-12.448540000000001</v>
      </c>
      <c r="Y50" s="10">
        <v>-11.11115</v>
      </c>
      <c r="Z50" s="10">
        <v>-14.26328</v>
      </c>
      <c r="AA50" s="10">
        <v>-15.209569999999999</v>
      </c>
      <c r="AB50" s="10">
        <v>-13.494590000000001</v>
      </c>
      <c r="AC50" s="10">
        <v>-13.53969</v>
      </c>
      <c r="AD50" s="10">
        <v>-18.373999999999999</v>
      </c>
      <c r="AE50" s="10">
        <v>-10.9312</v>
      </c>
      <c r="AF50" s="10">
        <v>-22.812709999999999</v>
      </c>
      <c r="AG50" s="10">
        <v>-10.592450000000001</v>
      </c>
      <c r="AH50" s="10">
        <v>-11.9735317815</v>
      </c>
      <c r="AI50" s="9">
        <v>-21.396965078199997</v>
      </c>
      <c r="AJ50" s="9">
        <v>60.964930000000003</v>
      </c>
      <c r="AK50" s="9">
        <v>9.2411200000000004</v>
      </c>
      <c r="AL50" s="9">
        <v>34.107990000000001</v>
      </c>
      <c r="AM50" s="9">
        <v>19.579360000000001</v>
      </c>
      <c r="AN50" s="4"/>
      <c r="AO50" s="4"/>
      <c r="AP50" s="4"/>
      <c r="AQ50" s="4"/>
      <c r="AR50" s="4"/>
      <c r="AS50" s="4"/>
      <c r="AT50" s="4"/>
      <c r="AU50" s="4"/>
      <c r="AV50" s="4"/>
      <c r="AW50" s="4"/>
      <c r="AX50" s="4"/>
      <c r="AY50" s="4"/>
    </row>
    <row r="51" spans="1:1005" ht="15" x14ac:dyDescent="0.25">
      <c r="A51" s="108">
        <f>YampaRiverInflow.TotalOutflow!A51</f>
        <v>45383</v>
      </c>
      <c r="B51" s="9"/>
      <c r="C51" s="9"/>
      <c r="D51" s="9">
        <v>-12.46</v>
      </c>
      <c r="E51" s="10">
        <v>6.2441000000000004</v>
      </c>
      <c r="F51" s="10">
        <v>4.2861700000000003</v>
      </c>
      <c r="G51" s="10">
        <v>29.646259999999998</v>
      </c>
      <c r="H51" s="10">
        <v>28.972660000000001</v>
      </c>
      <c r="I51" s="10">
        <v>18.863569999999999</v>
      </c>
      <c r="J51" s="10">
        <v>13.24966</v>
      </c>
      <c r="K51" s="10">
        <v>-34.838769999999997</v>
      </c>
      <c r="L51" s="10">
        <v>-15.670870000000001</v>
      </c>
      <c r="M51" s="10">
        <v>-12.345879999999999</v>
      </c>
      <c r="N51" s="10">
        <v>-24.792330000000003</v>
      </c>
      <c r="O51" s="10">
        <v>-15.55307</v>
      </c>
      <c r="P51" s="10">
        <v>-27.615380000000002</v>
      </c>
      <c r="Q51" s="10">
        <v>-9.9768299999999996</v>
      </c>
      <c r="R51" s="10">
        <v>-7.8899799999999995</v>
      </c>
      <c r="S51" s="10">
        <v>-18.484590000000001</v>
      </c>
      <c r="T51" s="10">
        <v>-13.60337</v>
      </c>
      <c r="U51" s="10">
        <v>-60.627809999999997</v>
      </c>
      <c r="V51" s="10">
        <v>-9.7155499999999986</v>
      </c>
      <c r="W51" s="10">
        <v>-15.310879999999999</v>
      </c>
      <c r="X51" s="10">
        <v>3.4897600000000004</v>
      </c>
      <c r="Y51" s="10">
        <v>-16.877500000000001</v>
      </c>
      <c r="Z51" s="10">
        <v>-19.60941</v>
      </c>
      <c r="AA51" s="10">
        <v>-18.033900000000003</v>
      </c>
      <c r="AB51" s="10">
        <v>-6.3000600000000002</v>
      </c>
      <c r="AC51" s="10">
        <v>-13.78439</v>
      </c>
      <c r="AD51" s="10">
        <v>-16.949249999999999</v>
      </c>
      <c r="AE51" s="10">
        <v>-12.7826</v>
      </c>
      <c r="AF51" s="10">
        <v>-23.694689999999998</v>
      </c>
      <c r="AG51" s="10">
        <v>-20.046709999999997</v>
      </c>
      <c r="AH51" s="10">
        <v>-21.301506761199999</v>
      </c>
      <c r="AI51" s="9">
        <v>-18.480803921300001</v>
      </c>
      <c r="AJ51" s="9">
        <v>54.424519999999994</v>
      </c>
      <c r="AK51" s="9">
        <v>12.133100000000001</v>
      </c>
      <c r="AL51" s="9">
        <v>76.599170000000001</v>
      </c>
      <c r="AM51" s="9">
        <v>-6.7857700000000003</v>
      </c>
      <c r="AN51" s="4"/>
      <c r="AO51" s="4"/>
      <c r="AP51" s="4"/>
      <c r="AQ51" s="4"/>
      <c r="AR51" s="4"/>
      <c r="AS51" s="4"/>
      <c r="AT51" s="4"/>
      <c r="AU51" s="4"/>
      <c r="AV51" s="4"/>
      <c r="AW51" s="4"/>
      <c r="AX51" s="4"/>
      <c r="AY51" s="4"/>
    </row>
    <row r="52" spans="1:1005" ht="15" x14ac:dyDescent="0.25">
      <c r="A52" s="108">
        <f>YampaRiverInflow.TotalOutflow!A52</f>
        <v>45413</v>
      </c>
      <c r="B52" s="9"/>
      <c r="C52" s="9"/>
      <c r="D52" s="9">
        <v>-9.8019999999999996</v>
      </c>
      <c r="E52" s="10">
        <v>32.762029999999996</v>
      </c>
      <c r="F52" s="10">
        <v>14.885899999999999</v>
      </c>
      <c r="G52" s="10">
        <v>9.8693099999999987</v>
      </c>
      <c r="H52" s="10">
        <v>49.975879999999997</v>
      </c>
      <c r="I52" s="10">
        <v>-7.9184299999999999</v>
      </c>
      <c r="J52" s="10">
        <v>11.12064</v>
      </c>
      <c r="K52" s="10">
        <v>-43.382190000000001</v>
      </c>
      <c r="L52" s="10">
        <v>-22.886580000000002</v>
      </c>
      <c r="M52" s="10">
        <v>-11.17521</v>
      </c>
      <c r="N52" s="10">
        <v>-23.596910000000001</v>
      </c>
      <c r="O52" s="10">
        <v>-15.42226</v>
      </c>
      <c r="P52" s="10">
        <v>3.82769</v>
      </c>
      <c r="Q52" s="10">
        <v>-8.7342700000000004</v>
      </c>
      <c r="R52" s="10">
        <v>-12.672180000000001</v>
      </c>
      <c r="S52" s="10">
        <v>-9.4568999999999992</v>
      </c>
      <c r="T52" s="10">
        <v>2.1620500000000002</v>
      </c>
      <c r="U52" s="10">
        <v>6.1777799999999994</v>
      </c>
      <c r="V52" s="10">
        <v>-11.006309999999999</v>
      </c>
      <c r="W52" s="10">
        <v>-11.085049999999999</v>
      </c>
      <c r="X52" s="10">
        <v>-22.195970000000003</v>
      </c>
      <c r="Y52" s="10">
        <v>-14.829829999999999</v>
      </c>
      <c r="Z52" s="10">
        <v>10.05152</v>
      </c>
      <c r="AA52" s="10">
        <v>-15.21618</v>
      </c>
      <c r="AB52" s="10">
        <v>-22.456689999999998</v>
      </c>
      <c r="AC52" s="10">
        <v>-5.2049700000000003</v>
      </c>
      <c r="AD52" s="10">
        <v>-18.830310000000001</v>
      </c>
      <c r="AE52" s="10">
        <v>-9.6620400000000011</v>
      </c>
      <c r="AF52" s="10">
        <v>-14.13106</v>
      </c>
      <c r="AG52" s="10">
        <v>-15.37541</v>
      </c>
      <c r="AH52" s="10">
        <v>-17.183385914400002</v>
      </c>
      <c r="AI52" s="9">
        <v>-10.352921004100001</v>
      </c>
      <c r="AJ52" s="9">
        <v>25.669160000000002</v>
      </c>
      <c r="AK52" s="9">
        <v>46.607790000000001</v>
      </c>
      <c r="AL52" s="9">
        <v>81.077850000000012</v>
      </c>
      <c r="AM52" s="9">
        <v>32.891910000000003</v>
      </c>
      <c r="AN52" s="4"/>
      <c r="AO52" s="4"/>
      <c r="AP52" s="4"/>
      <c r="AQ52" s="4"/>
      <c r="AR52" s="4"/>
      <c r="AS52" s="4"/>
      <c r="AT52" s="4"/>
      <c r="AU52" s="4"/>
      <c r="AV52" s="4"/>
      <c r="AW52" s="4"/>
      <c r="AX52" s="4"/>
      <c r="AY52" s="4"/>
    </row>
    <row r="53" spans="1:1005" ht="15" x14ac:dyDescent="0.25">
      <c r="A53" s="108">
        <f>YampaRiverInflow.TotalOutflow!A53</f>
        <v>45444</v>
      </c>
      <c r="B53" s="9"/>
      <c r="C53" s="9"/>
      <c r="D53" s="9">
        <v>-14.728</v>
      </c>
      <c r="E53" s="10">
        <v>36.8551</v>
      </c>
      <c r="F53" s="10">
        <v>12.004910000000001</v>
      </c>
      <c r="G53" s="10">
        <v>7.7272400000000001</v>
      </c>
      <c r="H53" s="10">
        <v>40.933699999999995</v>
      </c>
      <c r="I53" s="10">
        <v>11.465860000000001</v>
      </c>
      <c r="J53" s="10">
        <v>16.794580000000003</v>
      </c>
      <c r="K53" s="10">
        <v>-46.634540000000001</v>
      </c>
      <c r="L53" s="10">
        <v>-19.443330000000003</v>
      </c>
      <c r="M53" s="10">
        <v>7.9125299999999994</v>
      </c>
      <c r="N53" s="10">
        <v>-9.9691600000000005</v>
      </c>
      <c r="O53" s="10">
        <v>-16.600020000000001</v>
      </c>
      <c r="P53" s="10">
        <v>-10.217690000000001</v>
      </c>
      <c r="Q53" s="10">
        <v>3.97357</v>
      </c>
      <c r="R53" s="10">
        <v>-3.1482399999999999</v>
      </c>
      <c r="S53" s="10">
        <v>-1.4221199999999998</v>
      </c>
      <c r="T53" s="10">
        <v>-38.834009999999999</v>
      </c>
      <c r="U53" s="10">
        <v>-7.06473</v>
      </c>
      <c r="V53" s="10">
        <v>1.8902699999999999</v>
      </c>
      <c r="W53" s="10">
        <v>8.4872199999999989</v>
      </c>
      <c r="X53" s="10">
        <v>0.80691999999999997</v>
      </c>
      <c r="Y53" s="10">
        <v>-6.2195200000000002</v>
      </c>
      <c r="Z53" s="10">
        <v>13.559850000000001</v>
      </c>
      <c r="AA53" s="10">
        <v>-8.6716299999999986</v>
      </c>
      <c r="AB53" s="10">
        <v>-7.92706</v>
      </c>
      <c r="AC53" s="10">
        <v>-2.6868400000000001</v>
      </c>
      <c r="AD53" s="10">
        <v>-23.401610000000002</v>
      </c>
      <c r="AE53" s="10">
        <v>-8.745379999999999</v>
      </c>
      <c r="AF53" s="10">
        <v>-18.980650000000001</v>
      </c>
      <c r="AG53" s="10">
        <v>-16.096640000000001</v>
      </c>
      <c r="AH53" s="10">
        <v>-19.255974470100004</v>
      </c>
      <c r="AI53" s="9">
        <v>-18.6228715425</v>
      </c>
      <c r="AJ53" s="9">
        <v>36.7791</v>
      </c>
      <c r="AK53" s="9">
        <v>47.801720000000003</v>
      </c>
      <c r="AL53" s="9">
        <v>62.467669999999998</v>
      </c>
      <c r="AM53" s="9">
        <v>43.907669999999996</v>
      </c>
      <c r="AN53" s="4"/>
      <c r="AO53" s="4"/>
      <c r="AP53" s="4"/>
      <c r="AQ53" s="4"/>
      <c r="AR53" s="4"/>
      <c r="AS53" s="4"/>
      <c r="AT53" s="4"/>
      <c r="AU53" s="4"/>
      <c r="AV53" s="4"/>
      <c r="AW53" s="4"/>
      <c r="AX53" s="4"/>
      <c r="AY53" s="4"/>
    </row>
    <row r="54" spans="1:1005" ht="15" x14ac:dyDescent="0.25">
      <c r="A54" s="108">
        <f>YampaRiverInflow.TotalOutflow!A54</f>
        <v>45474</v>
      </c>
      <c r="B54" s="9"/>
      <c r="C54" s="9"/>
      <c r="D54" s="9">
        <v>-11.792</v>
      </c>
      <c r="E54" s="10">
        <v>32.877110000000002</v>
      </c>
      <c r="F54" s="10">
        <v>10.57719</v>
      </c>
      <c r="G54" s="10">
        <v>7.2024099999999995</v>
      </c>
      <c r="H54" s="10">
        <v>42.957050000000002</v>
      </c>
      <c r="I54" s="10">
        <v>25.683209999999999</v>
      </c>
      <c r="J54" s="10">
        <v>16.192450000000001</v>
      </c>
      <c r="K54" s="10">
        <v>-32.33464</v>
      </c>
      <c r="L54" s="10">
        <v>-28.353200000000001</v>
      </c>
      <c r="M54" s="10">
        <v>-13.82734</v>
      </c>
      <c r="N54" s="10">
        <v>-8.2693600000000007</v>
      </c>
      <c r="O54" s="10">
        <v>-6.1791200000000002</v>
      </c>
      <c r="P54" s="10">
        <v>3.4561299999999999</v>
      </c>
      <c r="Q54" s="10">
        <v>2.85033</v>
      </c>
      <c r="R54" s="10">
        <v>-5.2313599999999996</v>
      </c>
      <c r="S54" s="10">
        <v>-2.7631799999999997</v>
      </c>
      <c r="T54" s="10">
        <v>-11.48329</v>
      </c>
      <c r="U54" s="10">
        <v>-12.351889999999999</v>
      </c>
      <c r="V54" s="10">
        <v>-4.6287900000000004</v>
      </c>
      <c r="W54" s="10">
        <v>-5.6995800000000001</v>
      </c>
      <c r="X54" s="10">
        <v>1.1146199999999999</v>
      </c>
      <c r="Y54" s="10">
        <v>-1.95407</v>
      </c>
      <c r="Z54" s="10">
        <v>15.37031</v>
      </c>
      <c r="AA54" s="10">
        <v>-6.1843900000000005</v>
      </c>
      <c r="AB54" s="10">
        <v>2.6158600000000001</v>
      </c>
      <c r="AC54" s="10">
        <v>5.3711899999999995</v>
      </c>
      <c r="AD54" s="10">
        <v>-13.886209999999998</v>
      </c>
      <c r="AE54" s="10">
        <v>-10.38104</v>
      </c>
      <c r="AF54" s="10">
        <v>-8.8864900000000002</v>
      </c>
      <c r="AG54" s="10">
        <v>-24.04243</v>
      </c>
      <c r="AH54" s="10">
        <v>-9.7753157925099998</v>
      </c>
      <c r="AI54" s="9">
        <v>-13.541234510899999</v>
      </c>
      <c r="AJ54" s="9">
        <v>72.870630000000006</v>
      </c>
      <c r="AK54" s="9">
        <v>68.089640000000003</v>
      </c>
      <c r="AL54" s="9">
        <v>60.205719999999999</v>
      </c>
      <c r="AM54" s="9">
        <v>49.438319999999997</v>
      </c>
      <c r="AN54" s="4"/>
      <c r="AO54" s="4"/>
      <c r="AP54" s="4"/>
      <c r="AQ54" s="4"/>
      <c r="AR54" s="4"/>
      <c r="AS54" s="4"/>
      <c r="AT54" s="4"/>
      <c r="AU54" s="4"/>
      <c r="AV54" s="4"/>
      <c r="AW54" s="4"/>
      <c r="AX54" s="4"/>
      <c r="AY54" s="4"/>
    </row>
    <row r="55" spans="1:1005" ht="15" x14ac:dyDescent="0.25">
      <c r="A55" s="108">
        <f>YampaRiverInflow.TotalOutflow!A55</f>
        <v>45505</v>
      </c>
      <c r="B55" s="9"/>
      <c r="C55" s="9"/>
      <c r="D55" s="9">
        <v>-12.022</v>
      </c>
      <c r="E55" s="10">
        <v>25.66291</v>
      </c>
      <c r="F55" s="10">
        <v>47.366790000000002</v>
      </c>
      <c r="G55" s="10">
        <v>-3.6207199999999999</v>
      </c>
      <c r="H55" s="10">
        <v>8.2340900000000001</v>
      </c>
      <c r="I55" s="10">
        <v>1.0808900000000001</v>
      </c>
      <c r="J55" s="10">
        <v>9.8302700000000005</v>
      </c>
      <c r="K55" s="10">
        <v>-30.478750000000002</v>
      </c>
      <c r="L55" s="10">
        <v>-37.806379999999997</v>
      </c>
      <c r="M55" s="10">
        <v>0.36157</v>
      </c>
      <c r="N55" s="10">
        <v>-21.721700000000002</v>
      </c>
      <c r="O55" s="10">
        <v>-32.771730000000005</v>
      </c>
      <c r="P55" s="10">
        <v>-3.3455599999999999</v>
      </c>
      <c r="Q55" s="10">
        <v>5.3322599999999998</v>
      </c>
      <c r="R55" s="10">
        <v>-12.47739</v>
      </c>
      <c r="S55" s="10">
        <v>-10.764940000000001</v>
      </c>
      <c r="T55" s="10">
        <v>-12.411370000000002</v>
      </c>
      <c r="U55" s="10">
        <v>-5.8684500000000002</v>
      </c>
      <c r="V55" s="10">
        <v>-7.3342000000000001</v>
      </c>
      <c r="W55" s="10">
        <v>-0.58257000000000003</v>
      </c>
      <c r="X55" s="10">
        <v>-2.9759099999999998</v>
      </c>
      <c r="Y55" s="10">
        <v>-4.9262499999999996</v>
      </c>
      <c r="Z55" s="10">
        <v>7.4216999999999995</v>
      </c>
      <c r="AA55" s="10">
        <v>-6.2596699999999998</v>
      </c>
      <c r="AB55" s="10">
        <v>-3.49715</v>
      </c>
      <c r="AC55" s="10">
        <v>-8.0988400000000009</v>
      </c>
      <c r="AD55" s="10">
        <v>-12.211690000000001</v>
      </c>
      <c r="AE55" s="10">
        <v>-5.9300299999999995</v>
      </c>
      <c r="AF55" s="10">
        <v>-10.645899999999999</v>
      </c>
      <c r="AG55" s="10">
        <v>-16.45506</v>
      </c>
      <c r="AH55" s="10">
        <v>-6.1211380751300002</v>
      </c>
      <c r="AI55" s="9">
        <v>-16.4951205805</v>
      </c>
      <c r="AJ55" s="9">
        <v>74.391710000000003</v>
      </c>
      <c r="AK55" s="9">
        <v>83.114260000000002</v>
      </c>
      <c r="AL55" s="9">
        <v>64.003280000000004</v>
      </c>
      <c r="AM55" s="9">
        <v>30.162470000000003</v>
      </c>
      <c r="AN55" s="4"/>
      <c r="AO55" s="4"/>
      <c r="AP55" s="4"/>
      <c r="AQ55" s="4"/>
      <c r="AR55" s="4"/>
      <c r="AS55" s="4"/>
      <c r="AT55" s="4"/>
      <c r="AU55" s="4"/>
      <c r="AV55" s="4"/>
      <c r="AW55" s="4"/>
      <c r="AX55" s="4"/>
      <c r="AY55" s="4"/>
    </row>
    <row r="56" spans="1:1005" ht="15" x14ac:dyDescent="0.25">
      <c r="A56" s="108">
        <f>YampaRiverInflow.TotalOutflow!A56</f>
        <v>45536</v>
      </c>
      <c r="B56" s="9"/>
      <c r="C56" s="9"/>
      <c r="D56" s="9">
        <v>-14.513</v>
      </c>
      <c r="E56" s="10">
        <v>29.726150000000001</v>
      </c>
      <c r="F56" s="10">
        <v>21.405069999999998</v>
      </c>
      <c r="G56" s="10">
        <v>-6.1849399999999992</v>
      </c>
      <c r="H56" s="10">
        <v>-13.40967</v>
      </c>
      <c r="I56" s="10">
        <v>4.8451000000000004</v>
      </c>
      <c r="J56" s="10">
        <v>10.459700000000002</v>
      </c>
      <c r="K56" s="10">
        <v>-32.106940000000002</v>
      </c>
      <c r="L56" s="10">
        <v>-14.36115</v>
      </c>
      <c r="M56" s="10">
        <v>6.0761099999999999</v>
      </c>
      <c r="N56" s="10">
        <v>2.1292300000000002</v>
      </c>
      <c r="O56" s="10">
        <v>3.4588800000000002</v>
      </c>
      <c r="P56" s="10">
        <v>-3.5141100000000001</v>
      </c>
      <c r="Q56" s="10">
        <v>2.3970700000000003</v>
      </c>
      <c r="R56" s="10">
        <v>-14.862719999999999</v>
      </c>
      <c r="S56" s="10">
        <v>10.64911</v>
      </c>
      <c r="T56" s="10">
        <v>1.2162899999999999</v>
      </c>
      <c r="U56" s="10">
        <v>-3.2352600000000002</v>
      </c>
      <c r="V56" s="10">
        <v>3.2015500000000001</v>
      </c>
      <c r="W56" s="10">
        <v>-2.03647</v>
      </c>
      <c r="X56" s="10">
        <v>4.6902200000000001</v>
      </c>
      <c r="Y56" s="10">
        <v>-2.4659599999999999</v>
      </c>
      <c r="Z56" s="10">
        <v>2.1341199999999998</v>
      </c>
      <c r="AA56" s="10">
        <v>-3.6479999999999999E-2</v>
      </c>
      <c r="AB56" s="10">
        <v>3.5242300000000002</v>
      </c>
      <c r="AC56" s="10">
        <v>2.30775</v>
      </c>
      <c r="AD56" s="10">
        <v>-2.1289499999999997</v>
      </c>
      <c r="AE56" s="10">
        <v>-5.9721000000000002</v>
      </c>
      <c r="AF56" s="10">
        <v>-4.7625399999999996</v>
      </c>
      <c r="AG56" s="10">
        <v>-11.23626</v>
      </c>
      <c r="AH56" s="10">
        <v>-5.9217293134800002</v>
      </c>
      <c r="AI56" s="9">
        <v>-16.066383176799999</v>
      </c>
      <c r="AJ56" s="9">
        <v>15.569330000000001</v>
      </c>
      <c r="AK56" s="9">
        <v>17.491540000000001</v>
      </c>
      <c r="AL56" s="9">
        <v>90.030710000000013</v>
      </c>
      <c r="AM56" s="9">
        <v>37.451620000000005</v>
      </c>
      <c r="AN56" s="4"/>
      <c r="AO56" s="4"/>
      <c r="AP56" s="4"/>
      <c r="AQ56" s="4"/>
      <c r="AR56" s="4"/>
      <c r="AS56" s="4"/>
      <c r="AT56" s="4"/>
      <c r="AU56" s="4"/>
      <c r="AV56" s="4"/>
      <c r="AW56" s="4"/>
      <c r="AX56" s="4"/>
      <c r="AY56" s="4"/>
    </row>
    <row r="57" spans="1:1005" ht="15" x14ac:dyDescent="0.25">
      <c r="A57" s="108">
        <f>YampaRiverInflow.TotalOutflow!A57</f>
        <v>45566</v>
      </c>
      <c r="B57" s="9"/>
      <c r="C57" s="9"/>
      <c r="D57" s="9">
        <v>-10.351000000000001</v>
      </c>
      <c r="E57" s="10">
        <v>14.659660000000001</v>
      </c>
      <c r="F57" s="10">
        <v>6.4712700000000005</v>
      </c>
      <c r="G57" s="10">
        <v>-4.5573800000000002</v>
      </c>
      <c r="H57" s="10">
        <v>16.089169999999999</v>
      </c>
      <c r="I57" s="10">
        <v>2.3823400000000001</v>
      </c>
      <c r="J57" s="10">
        <v>-2.3206700000000002</v>
      </c>
      <c r="K57" s="10">
        <v>-31.9285</v>
      </c>
      <c r="L57" s="10">
        <v>-8.5193500000000011</v>
      </c>
      <c r="M57" s="10">
        <v>-12.10599</v>
      </c>
      <c r="N57" s="10">
        <v>-6.4365399999999999</v>
      </c>
      <c r="O57" s="10">
        <v>-9.3328700000000016</v>
      </c>
      <c r="P57" s="10">
        <v>8.7130799999999997</v>
      </c>
      <c r="Q57" s="10">
        <v>6.0392799999999998</v>
      </c>
      <c r="R57" s="10">
        <v>-14.376950000000001</v>
      </c>
      <c r="S57" s="10">
        <v>11.44023</v>
      </c>
      <c r="T57" s="10">
        <v>-2.2667899999999999</v>
      </c>
      <c r="U57" s="10">
        <v>12.561069999999999</v>
      </c>
      <c r="V57" s="10">
        <v>9.3788400000000003</v>
      </c>
      <c r="W57" s="10">
        <v>7.2322499999999996</v>
      </c>
      <c r="X57" s="10">
        <v>17.66301</v>
      </c>
      <c r="Y57" s="10">
        <v>17.936130000000002</v>
      </c>
      <c r="Z57" s="10">
        <v>19.500349999999997</v>
      </c>
      <c r="AA57" s="10">
        <v>0.40545999999999999</v>
      </c>
      <c r="AB57" s="10">
        <v>-3.57796</v>
      </c>
      <c r="AC57" s="10">
        <v>-7.8305600000000002</v>
      </c>
      <c r="AD57" s="10">
        <v>5.5783399999999999</v>
      </c>
      <c r="AE57" s="10">
        <v>7.1333100000000007</v>
      </c>
      <c r="AF57" s="10">
        <v>-3.07572</v>
      </c>
      <c r="AG57" s="10">
        <v>-12.67216</v>
      </c>
      <c r="AH57" s="10">
        <v>9.5933321672099989</v>
      </c>
      <c r="AI57" s="9">
        <v>-7.3716004105100001</v>
      </c>
      <c r="AJ57" s="9">
        <v>11.770820000000001</v>
      </c>
      <c r="AK57" s="9">
        <v>29.394490000000001</v>
      </c>
      <c r="AL57" s="9">
        <v>133.46231</v>
      </c>
      <c r="AM57" s="9">
        <v>-7.9622099999999998</v>
      </c>
      <c r="AN57" s="4"/>
      <c r="AO57" s="4"/>
      <c r="AP57" s="4"/>
      <c r="AQ57" s="4"/>
      <c r="AR57" s="4"/>
      <c r="AS57" s="4"/>
      <c r="AT57" s="4"/>
      <c r="AU57" s="4"/>
      <c r="AV57" s="4"/>
      <c r="AW57" s="4"/>
      <c r="AX57" s="4"/>
      <c r="AY57" s="4"/>
    </row>
    <row r="58" spans="1:1005" ht="15" x14ac:dyDescent="0.25">
      <c r="A58" s="108">
        <f>YampaRiverInflow.TotalOutflow!A58</f>
        <v>45597</v>
      </c>
      <c r="B58" s="9"/>
      <c r="C58" s="9"/>
      <c r="D58" s="9">
        <v>-18.545000000000002</v>
      </c>
      <c r="E58" s="10">
        <v>8.3231599999999997</v>
      </c>
      <c r="F58" s="10">
        <v>-4.9865000000000004</v>
      </c>
      <c r="G58" s="10">
        <v>15.50897</v>
      </c>
      <c r="H58" s="10">
        <v>11.76432</v>
      </c>
      <c r="I58" s="10">
        <v>31.527560000000001</v>
      </c>
      <c r="J58" s="10">
        <v>-3.2050900000000002</v>
      </c>
      <c r="K58" s="10">
        <v>-23.295529999999999</v>
      </c>
      <c r="L58" s="10">
        <v>-17.111999999999998</v>
      </c>
      <c r="M58" s="10">
        <v>-11.698649999999999</v>
      </c>
      <c r="N58" s="10">
        <v>-40.886620000000001</v>
      </c>
      <c r="O58" s="10">
        <v>8.8454099999999993</v>
      </c>
      <c r="P58" s="10">
        <v>8.6155300000000015</v>
      </c>
      <c r="Q58" s="10">
        <v>-6.0922700000000001</v>
      </c>
      <c r="R58" s="10">
        <v>-18.06193</v>
      </c>
      <c r="S58" s="10">
        <v>-2.7934000000000001</v>
      </c>
      <c r="T58" s="10">
        <v>14.61594</v>
      </c>
      <c r="U58" s="10">
        <v>1.1808599999999998</v>
      </c>
      <c r="V58" s="10">
        <v>-1.2787599999999999</v>
      </c>
      <c r="W58" s="10">
        <v>-0.85072999999999999</v>
      </c>
      <c r="X58" s="10">
        <v>-7.69496</v>
      </c>
      <c r="Y58" s="10">
        <v>-25.293230000000001</v>
      </c>
      <c r="Z58" s="10">
        <v>14.929360000000001</v>
      </c>
      <c r="AA58" s="10">
        <v>-6.5592299999999994</v>
      </c>
      <c r="AB58" s="10">
        <v>-12.624499999999999</v>
      </c>
      <c r="AC58" s="10">
        <v>-15.31161</v>
      </c>
      <c r="AD58" s="10">
        <v>-29.335889999999999</v>
      </c>
      <c r="AE58" s="10">
        <v>-11.260489999999999</v>
      </c>
      <c r="AF58" s="10">
        <v>-11.40968</v>
      </c>
      <c r="AG58" s="10">
        <v>4.0670200000000003</v>
      </c>
      <c r="AH58" s="10">
        <v>-5.6661833634400001</v>
      </c>
      <c r="AI58" s="9">
        <v>-13.579297370099999</v>
      </c>
      <c r="AJ58" s="9">
        <v>7.9291700000000001</v>
      </c>
      <c r="AK58" s="9">
        <v>-2.7989000000000002</v>
      </c>
      <c r="AL58" s="9">
        <v>52.581679999999999</v>
      </c>
      <c r="AM58" s="9">
        <v>19.1631</v>
      </c>
      <c r="AN58" s="4"/>
      <c r="AO58" s="4"/>
      <c r="AP58" s="4"/>
      <c r="AQ58" s="4"/>
      <c r="AR58" s="4"/>
      <c r="AS58" s="4"/>
      <c r="AT58" s="4"/>
      <c r="AU58" s="4"/>
      <c r="AV58" s="4"/>
      <c r="AW58" s="4"/>
      <c r="AX58" s="4"/>
      <c r="AY58" s="4"/>
    </row>
    <row r="59" spans="1:1005" ht="15" x14ac:dyDescent="0.25">
      <c r="A59" s="108">
        <f>YampaRiverInflow.TotalOutflow!A59</f>
        <v>45627</v>
      </c>
      <c r="B59" s="9"/>
      <c r="C59" s="9"/>
      <c r="D59" s="9">
        <v>-12.076000000000001</v>
      </c>
      <c r="E59" s="10">
        <v>27.887509999999999</v>
      </c>
      <c r="F59" s="10">
        <v>-7.8382100000000001</v>
      </c>
      <c r="G59" s="10">
        <v>-32.544939999999997</v>
      </c>
      <c r="H59" s="10">
        <v>-18.25207</v>
      </c>
      <c r="I59" s="10">
        <v>0.23571999999999999</v>
      </c>
      <c r="J59" s="10">
        <v>-17.19848</v>
      </c>
      <c r="K59" s="10">
        <v>-15.513</v>
      </c>
      <c r="L59" s="10">
        <v>-23.537050000000001</v>
      </c>
      <c r="M59" s="10">
        <v>-21.342089999999999</v>
      </c>
      <c r="N59" s="10">
        <v>-25.91873</v>
      </c>
      <c r="O59" s="10">
        <v>-8.1638900000000003</v>
      </c>
      <c r="P59" s="10">
        <v>-7.6459899999999994</v>
      </c>
      <c r="Q59" s="10">
        <v>-41.546080000000003</v>
      </c>
      <c r="R59" s="10">
        <v>-20.32019</v>
      </c>
      <c r="S59" s="10">
        <v>-22.775419999999997</v>
      </c>
      <c r="T59" s="10">
        <v>-20.00853</v>
      </c>
      <c r="U59" s="10">
        <v>-16.126649999999998</v>
      </c>
      <c r="V59" s="10">
        <v>-14.551170000000001</v>
      </c>
      <c r="W59" s="10">
        <v>-9.3304200000000002</v>
      </c>
      <c r="X59" s="10">
        <v>-15.43425</v>
      </c>
      <c r="Y59" s="10">
        <v>-9.6678799999999985</v>
      </c>
      <c r="Z59" s="10">
        <v>2.13557</v>
      </c>
      <c r="AA59" s="10">
        <v>-15.070690000000001</v>
      </c>
      <c r="AB59" s="10">
        <v>-14.155530000000001</v>
      </c>
      <c r="AC59" s="10">
        <v>-24.016959999999997</v>
      </c>
      <c r="AD59" s="10">
        <v>-14.53312</v>
      </c>
      <c r="AE59" s="10">
        <v>-28.044779999999999</v>
      </c>
      <c r="AF59" s="10">
        <v>-6.3832500000000003</v>
      </c>
      <c r="AG59" s="10">
        <v>-10.085459999999999</v>
      </c>
      <c r="AH59" s="10">
        <v>-1.7760761056900001</v>
      </c>
      <c r="AI59" s="9">
        <v>-12.813628441100001</v>
      </c>
      <c r="AJ59" s="9">
        <v>0.70411000000000001</v>
      </c>
      <c r="AK59" s="9">
        <v>-2.0269400000000002</v>
      </c>
      <c r="AL59" s="9">
        <v>51.959830000000004</v>
      </c>
      <c r="AM59" s="9">
        <v>32.17351</v>
      </c>
      <c r="AN59" s="4"/>
      <c r="AO59" s="4"/>
      <c r="AP59" s="4"/>
      <c r="AQ59" s="4"/>
      <c r="AR59" s="4"/>
      <c r="AS59" s="4"/>
      <c r="AT59" s="4"/>
      <c r="AU59" s="4"/>
      <c r="AV59" s="4"/>
      <c r="AW59" s="4"/>
      <c r="AX59" s="4"/>
      <c r="AY59" s="4"/>
    </row>
    <row r="60" spans="1:1005" ht="15" x14ac:dyDescent="0.25">
      <c r="A60" s="108">
        <f>YampaRiverInflow.TotalOutflow!A60</f>
        <v>45658</v>
      </c>
      <c r="B60" s="9"/>
      <c r="C60" s="9"/>
      <c r="D60" s="9">
        <v>-20.931000000000001</v>
      </c>
      <c r="E60" s="10">
        <v>-9.4905600000000003</v>
      </c>
      <c r="F60" s="10">
        <v>-16.206330000000001</v>
      </c>
      <c r="G60" s="10">
        <v>-67.403059999999996</v>
      </c>
      <c r="H60" s="10">
        <v>5.3257399999999997</v>
      </c>
      <c r="I60" s="10">
        <v>-10.554080000000001</v>
      </c>
      <c r="J60" s="10">
        <v>-12.17793</v>
      </c>
      <c r="K60" s="10">
        <v>-5.2285699999999995</v>
      </c>
      <c r="L60" s="10">
        <v>-11.82418</v>
      </c>
      <c r="M60" s="10">
        <v>-0.35291</v>
      </c>
      <c r="N60" s="10">
        <v>-9.4022099999999984</v>
      </c>
      <c r="O60" s="10">
        <v>-2.2324000000000002</v>
      </c>
      <c r="P60" s="10">
        <v>-13.06556</v>
      </c>
      <c r="Q60" s="10">
        <v>-23.842459999999999</v>
      </c>
      <c r="R60" s="10">
        <v>-22.88402</v>
      </c>
      <c r="S60" s="10">
        <v>-9.2863400000000009</v>
      </c>
      <c r="T60" s="10">
        <v>2.0555400000000001</v>
      </c>
      <c r="U60" s="10">
        <v>-8.3692099999999989</v>
      </c>
      <c r="V60" s="10">
        <v>-7.36435</v>
      </c>
      <c r="W60" s="10">
        <v>-10.88565</v>
      </c>
      <c r="X60" s="10">
        <v>0.18258000000000002</v>
      </c>
      <c r="Y60" s="10">
        <v>-24.099160000000001</v>
      </c>
      <c r="Z60" s="10">
        <v>-10.99343</v>
      </c>
      <c r="AA60" s="10">
        <v>-17.351569999999999</v>
      </c>
      <c r="AB60" s="10">
        <v>-15.120850000000001</v>
      </c>
      <c r="AC60" s="10">
        <v>-15.297610000000001</v>
      </c>
      <c r="AD60" s="10">
        <v>-7.4300500000000005</v>
      </c>
      <c r="AE60" s="10">
        <v>-23.203659999999999</v>
      </c>
      <c r="AF60" s="10">
        <v>-11.24441</v>
      </c>
      <c r="AG60" s="10">
        <v>-7.0866850672100004</v>
      </c>
      <c r="AH60" s="10">
        <v>-21.8410222298</v>
      </c>
      <c r="AI60" s="9">
        <v>32.649590000000003</v>
      </c>
      <c r="AJ60" s="9">
        <v>-4.1834899999999999</v>
      </c>
      <c r="AK60" s="9">
        <v>31.439830000000001</v>
      </c>
      <c r="AL60" s="9">
        <v>31.442490000000003</v>
      </c>
      <c r="AM60" s="9">
        <v>-8.1626999999999992</v>
      </c>
      <c r="AN60" s="4"/>
      <c r="AO60" s="4"/>
      <c r="AP60" s="4"/>
      <c r="AQ60" s="4"/>
      <c r="AR60" s="4"/>
      <c r="AS60" s="4"/>
      <c r="AT60" s="4"/>
      <c r="AU60" s="4"/>
      <c r="AV60" s="4"/>
      <c r="AW60" s="4"/>
      <c r="AX60" s="4"/>
      <c r="AY60" s="4"/>
    </row>
    <row r="61" spans="1:1005" ht="15" x14ac:dyDescent="0.25">
      <c r="A61" s="108">
        <f>YampaRiverInflow.TotalOutflow!A61</f>
        <v>45689</v>
      </c>
      <c r="B61" s="9"/>
      <c r="C61" s="9"/>
      <c r="D61" s="9">
        <v>-10.266</v>
      </c>
      <c r="E61" s="10">
        <v>0.28820999999999997</v>
      </c>
      <c r="F61" s="10">
        <v>24.75806</v>
      </c>
      <c r="G61" s="10">
        <v>-0.71377000000000002</v>
      </c>
      <c r="H61" s="10">
        <v>-17.479389999999999</v>
      </c>
      <c r="I61" s="10">
        <v>7.1028599999999997</v>
      </c>
      <c r="J61" s="10">
        <v>-20.612359999999999</v>
      </c>
      <c r="K61" s="10">
        <v>-3.8160700000000003</v>
      </c>
      <c r="L61" s="10">
        <v>12.07672</v>
      </c>
      <c r="M61" s="10">
        <v>-6.4777399999999998</v>
      </c>
      <c r="N61" s="10">
        <v>-3.1795599999999999</v>
      </c>
      <c r="O61" s="10">
        <v>-18.78584</v>
      </c>
      <c r="P61" s="10">
        <v>-15.19333</v>
      </c>
      <c r="Q61" s="10">
        <v>16.79738</v>
      </c>
      <c r="R61" s="10">
        <v>-14.575379999999999</v>
      </c>
      <c r="S61" s="10">
        <v>-10.293559999999999</v>
      </c>
      <c r="T61" s="10">
        <v>-6.9536000000000007</v>
      </c>
      <c r="U61" s="10">
        <v>-5.6801599999999999</v>
      </c>
      <c r="V61" s="10">
        <v>-3.35554</v>
      </c>
      <c r="W61" s="10">
        <v>-8.1621500000000005</v>
      </c>
      <c r="X61" s="10">
        <v>2.4570000000000002E-2</v>
      </c>
      <c r="Y61" s="10">
        <v>-7.1100200000000005</v>
      </c>
      <c r="Z61" s="10">
        <v>-6.7532899999999998</v>
      </c>
      <c r="AA61" s="10">
        <v>-2.0011099999999997</v>
      </c>
      <c r="AB61" s="10">
        <v>-7.8896199999999999</v>
      </c>
      <c r="AC61" s="10">
        <v>-3.9773800000000001</v>
      </c>
      <c r="AD61" s="10">
        <v>-10.08442</v>
      </c>
      <c r="AE61" s="10">
        <v>-18.090959999999999</v>
      </c>
      <c r="AF61" s="10">
        <v>-11.6091</v>
      </c>
      <c r="AG61" s="10">
        <v>-21.548820344999999</v>
      </c>
      <c r="AH61" s="10">
        <v>-7.5980226642700002</v>
      </c>
      <c r="AI61" s="9">
        <v>26.56495</v>
      </c>
      <c r="AJ61" s="9">
        <v>1.9350000000000001</v>
      </c>
      <c r="AK61" s="9">
        <v>22.693020000000001</v>
      </c>
      <c r="AL61" s="9">
        <v>32.191499999999998</v>
      </c>
      <c r="AM61" s="9">
        <v>-14.345370000000001</v>
      </c>
      <c r="AN61" s="4"/>
      <c r="AO61" s="4"/>
      <c r="AP61" s="4"/>
      <c r="AQ61" s="4"/>
      <c r="AR61" s="4"/>
      <c r="AS61" s="4"/>
      <c r="AT61" s="4"/>
      <c r="AU61" s="4"/>
      <c r="AV61" s="4"/>
      <c r="AW61" s="4"/>
      <c r="AX61" s="4"/>
      <c r="AY61" s="4"/>
    </row>
    <row r="62" spans="1:1005" ht="15" x14ac:dyDescent="0.25">
      <c r="A62" s="108">
        <f>YampaRiverInflow.TotalOutflow!A62</f>
        <v>45717</v>
      </c>
      <c r="B62" s="9"/>
      <c r="C62" s="9"/>
      <c r="D62" s="9">
        <v>-11.603</v>
      </c>
      <c r="E62" s="10">
        <v>8.1764600000000005</v>
      </c>
      <c r="F62" s="10">
        <v>7.8801000000000005</v>
      </c>
      <c r="G62" s="10">
        <v>-16.084820000000001</v>
      </c>
      <c r="H62" s="10">
        <v>24.562889999999999</v>
      </c>
      <c r="I62" s="10">
        <v>-1.3683399999999999</v>
      </c>
      <c r="J62" s="10">
        <v>-30.239049999999999</v>
      </c>
      <c r="K62" s="10">
        <v>-0.40625</v>
      </c>
      <c r="L62" s="10">
        <v>-2.8755600000000001</v>
      </c>
      <c r="M62" s="10">
        <v>-24.367049999999999</v>
      </c>
      <c r="N62" s="10">
        <v>-21.61571</v>
      </c>
      <c r="O62" s="10">
        <v>-7.1826499999999998</v>
      </c>
      <c r="P62" s="10">
        <v>-21.388090000000002</v>
      </c>
      <c r="Q62" s="10">
        <v>-38.647570000000002</v>
      </c>
      <c r="R62" s="10">
        <v>-17.924779999999998</v>
      </c>
      <c r="S62" s="10">
        <v>-12.442740000000001</v>
      </c>
      <c r="T62" s="10">
        <v>-43.985260000000004</v>
      </c>
      <c r="U62" s="10">
        <v>-10.52102</v>
      </c>
      <c r="V62" s="10">
        <v>-6.4350100000000001</v>
      </c>
      <c r="W62" s="10">
        <v>-12.448540000000001</v>
      </c>
      <c r="X62" s="10">
        <v>-11.11115</v>
      </c>
      <c r="Y62" s="10">
        <v>-14.26328</v>
      </c>
      <c r="Z62" s="10">
        <v>-15.209569999999999</v>
      </c>
      <c r="AA62" s="10">
        <v>-13.494590000000001</v>
      </c>
      <c r="AB62" s="10">
        <v>-13.53969</v>
      </c>
      <c r="AC62" s="10">
        <v>-18.373999999999999</v>
      </c>
      <c r="AD62" s="10">
        <v>-10.9312</v>
      </c>
      <c r="AE62" s="10">
        <v>-22.812709999999999</v>
      </c>
      <c r="AF62" s="10">
        <v>-10.592450000000001</v>
      </c>
      <c r="AG62" s="10">
        <v>-11.9735317815</v>
      </c>
      <c r="AH62" s="10">
        <v>-21.396965078199997</v>
      </c>
      <c r="AI62" s="9">
        <v>60.964930000000003</v>
      </c>
      <c r="AJ62" s="9">
        <v>9.2411200000000004</v>
      </c>
      <c r="AK62" s="9">
        <v>34.107990000000001</v>
      </c>
      <c r="AL62" s="9">
        <v>19.579360000000001</v>
      </c>
      <c r="AM62" s="9">
        <v>21.266830000000002</v>
      </c>
      <c r="AN62" s="4"/>
      <c r="AO62" s="4"/>
      <c r="AP62" s="4"/>
      <c r="AQ62" s="4"/>
      <c r="AR62" s="4"/>
      <c r="AS62" s="4"/>
      <c r="AT62" s="4"/>
      <c r="AU62" s="4"/>
      <c r="AV62" s="4"/>
      <c r="AW62" s="4"/>
      <c r="AX62" s="4"/>
      <c r="AY62" s="4"/>
    </row>
    <row r="63" spans="1:1005" ht="15" x14ac:dyDescent="0.25">
      <c r="A63" s="108">
        <f>YampaRiverInflow.TotalOutflow!A63</f>
        <v>45748</v>
      </c>
      <c r="B63" s="9"/>
      <c r="C63" s="9"/>
      <c r="D63" s="9">
        <v>-12.46</v>
      </c>
      <c r="E63" s="10">
        <v>4.2861700000000003</v>
      </c>
      <c r="F63" s="10">
        <v>29.646259999999998</v>
      </c>
      <c r="G63" s="10">
        <v>28.972660000000001</v>
      </c>
      <c r="H63" s="10">
        <v>18.863569999999999</v>
      </c>
      <c r="I63" s="10">
        <v>13.24966</v>
      </c>
      <c r="J63" s="10">
        <v>-34.838769999999997</v>
      </c>
      <c r="K63" s="10">
        <v>-15.670870000000001</v>
      </c>
      <c r="L63" s="10">
        <v>-12.345879999999999</v>
      </c>
      <c r="M63" s="10">
        <v>-24.792330000000003</v>
      </c>
      <c r="N63" s="10">
        <v>-15.55307</v>
      </c>
      <c r="O63" s="10">
        <v>-27.615380000000002</v>
      </c>
      <c r="P63" s="10">
        <v>-9.9768299999999996</v>
      </c>
      <c r="Q63" s="10">
        <v>-7.8899799999999995</v>
      </c>
      <c r="R63" s="10">
        <v>-18.484590000000001</v>
      </c>
      <c r="S63" s="10">
        <v>-13.60337</v>
      </c>
      <c r="T63" s="10">
        <v>-60.627809999999997</v>
      </c>
      <c r="U63" s="10">
        <v>-9.7155499999999986</v>
      </c>
      <c r="V63" s="10">
        <v>-15.310879999999999</v>
      </c>
      <c r="W63" s="10">
        <v>3.4897600000000004</v>
      </c>
      <c r="X63" s="10">
        <v>-16.877500000000001</v>
      </c>
      <c r="Y63" s="10">
        <v>-19.60941</v>
      </c>
      <c r="Z63" s="10">
        <v>-18.033900000000003</v>
      </c>
      <c r="AA63" s="10">
        <v>-6.3000600000000002</v>
      </c>
      <c r="AB63" s="10">
        <v>-13.78439</v>
      </c>
      <c r="AC63" s="10">
        <v>-16.949249999999999</v>
      </c>
      <c r="AD63" s="10">
        <v>-12.7826</v>
      </c>
      <c r="AE63" s="10">
        <v>-23.694689999999998</v>
      </c>
      <c r="AF63" s="10">
        <v>-20.046709999999997</v>
      </c>
      <c r="AG63" s="10">
        <v>-21.301506761199999</v>
      </c>
      <c r="AH63" s="10">
        <v>-18.480803921300001</v>
      </c>
      <c r="AI63" s="9">
        <v>54.424519999999994</v>
      </c>
      <c r="AJ63" s="9">
        <v>12.133100000000001</v>
      </c>
      <c r="AK63" s="9">
        <v>76.599170000000001</v>
      </c>
      <c r="AL63" s="9">
        <v>-6.7857700000000003</v>
      </c>
      <c r="AM63" s="9">
        <v>6.2441000000000004</v>
      </c>
      <c r="AN63" s="4"/>
      <c r="AO63" s="4"/>
      <c r="AP63" s="4"/>
      <c r="AQ63" s="4"/>
      <c r="AR63" s="4"/>
      <c r="AS63" s="4"/>
      <c r="AT63" s="4"/>
      <c r="AU63" s="4"/>
      <c r="AV63" s="4"/>
      <c r="AW63" s="4"/>
      <c r="AX63" s="4"/>
      <c r="AY63" s="4"/>
    </row>
    <row r="64" spans="1:1005" ht="15" x14ac:dyDescent="0.25">
      <c r="A64" s="108">
        <f>YampaRiverInflow.TotalOutflow!A64</f>
        <v>45778</v>
      </c>
      <c r="B64" s="9"/>
      <c r="C64" s="9"/>
      <c r="D64" s="9">
        <v>-9.8019999999999996</v>
      </c>
      <c r="E64" s="10">
        <v>14.885899999999999</v>
      </c>
      <c r="F64" s="10">
        <v>9.8693099999999987</v>
      </c>
      <c r="G64" s="10">
        <v>49.975879999999997</v>
      </c>
      <c r="H64" s="10">
        <v>-7.9184299999999999</v>
      </c>
      <c r="I64" s="10">
        <v>11.12064</v>
      </c>
      <c r="J64" s="10">
        <v>-43.382190000000001</v>
      </c>
      <c r="K64" s="10">
        <v>-22.886580000000002</v>
      </c>
      <c r="L64" s="10">
        <v>-11.17521</v>
      </c>
      <c r="M64" s="10">
        <v>-23.596910000000001</v>
      </c>
      <c r="N64" s="10">
        <v>-15.42226</v>
      </c>
      <c r="O64" s="10">
        <v>3.82769</v>
      </c>
      <c r="P64" s="10">
        <v>-8.7342700000000004</v>
      </c>
      <c r="Q64" s="10">
        <v>-12.672180000000001</v>
      </c>
      <c r="R64" s="10">
        <v>-9.4568999999999992</v>
      </c>
      <c r="S64" s="10">
        <v>2.1620500000000002</v>
      </c>
      <c r="T64" s="10">
        <v>6.1777799999999994</v>
      </c>
      <c r="U64" s="10">
        <v>-11.006309999999999</v>
      </c>
      <c r="V64" s="10">
        <v>-11.085049999999999</v>
      </c>
      <c r="W64" s="10">
        <v>-22.195970000000003</v>
      </c>
      <c r="X64" s="10">
        <v>-14.829829999999999</v>
      </c>
      <c r="Y64" s="10">
        <v>10.05152</v>
      </c>
      <c r="Z64" s="10">
        <v>-15.21618</v>
      </c>
      <c r="AA64" s="10">
        <v>-22.456689999999998</v>
      </c>
      <c r="AB64" s="10">
        <v>-5.2049700000000003</v>
      </c>
      <c r="AC64" s="10">
        <v>-18.830310000000001</v>
      </c>
      <c r="AD64" s="10">
        <v>-9.6620400000000011</v>
      </c>
      <c r="AE64" s="10">
        <v>-14.13106</v>
      </c>
      <c r="AF64" s="10">
        <v>-15.37541</v>
      </c>
      <c r="AG64" s="10">
        <v>-17.183385914400002</v>
      </c>
      <c r="AH64" s="10">
        <v>-10.352921004100001</v>
      </c>
      <c r="AI64" s="9">
        <v>25.669160000000002</v>
      </c>
      <c r="AJ64" s="9">
        <v>46.607790000000001</v>
      </c>
      <c r="AK64" s="9">
        <v>81.077850000000012</v>
      </c>
      <c r="AL64" s="9">
        <v>32.891910000000003</v>
      </c>
      <c r="AM64" s="9">
        <v>32.762029999999996</v>
      </c>
      <c r="AN64" s="4"/>
      <c r="AO64" s="4"/>
      <c r="AP64" s="4"/>
      <c r="AQ64" s="4"/>
      <c r="AR64" s="4"/>
      <c r="AS64" s="4"/>
      <c r="AT64" s="4"/>
      <c r="AU64" s="4"/>
      <c r="AV64" s="4"/>
      <c r="AW64" s="4"/>
      <c r="AX64" s="4"/>
      <c r="AY64" s="4"/>
      <c r="ALQ64" t="e">
        <v>#N/A</v>
      </c>
    </row>
    <row r="65" spans="1:1005" ht="15" x14ac:dyDescent="0.25">
      <c r="A65" s="108">
        <f>YampaRiverInflow.TotalOutflow!A65</f>
        <v>45809</v>
      </c>
      <c r="B65" s="9"/>
      <c r="C65" s="9"/>
      <c r="D65" s="9">
        <v>-14.728</v>
      </c>
      <c r="E65" s="10">
        <v>12.004910000000001</v>
      </c>
      <c r="F65" s="10">
        <v>7.7272400000000001</v>
      </c>
      <c r="G65" s="10">
        <v>40.933699999999995</v>
      </c>
      <c r="H65" s="10">
        <v>11.465860000000001</v>
      </c>
      <c r="I65" s="10">
        <v>16.794580000000003</v>
      </c>
      <c r="J65" s="10">
        <v>-46.634540000000001</v>
      </c>
      <c r="K65" s="10">
        <v>-19.443330000000003</v>
      </c>
      <c r="L65" s="10">
        <v>7.9125299999999994</v>
      </c>
      <c r="M65" s="10">
        <v>-9.9691600000000005</v>
      </c>
      <c r="N65" s="10">
        <v>-16.600020000000001</v>
      </c>
      <c r="O65" s="10">
        <v>-10.217690000000001</v>
      </c>
      <c r="P65" s="10">
        <v>3.97357</v>
      </c>
      <c r="Q65" s="10">
        <v>-3.1482399999999999</v>
      </c>
      <c r="R65" s="10">
        <v>-1.4221199999999998</v>
      </c>
      <c r="S65" s="10">
        <v>-38.834009999999999</v>
      </c>
      <c r="T65" s="10">
        <v>-7.06473</v>
      </c>
      <c r="U65" s="10">
        <v>1.8902699999999999</v>
      </c>
      <c r="V65" s="10">
        <v>8.4872199999999989</v>
      </c>
      <c r="W65" s="10">
        <v>0.80691999999999997</v>
      </c>
      <c r="X65" s="10">
        <v>-6.2195200000000002</v>
      </c>
      <c r="Y65" s="10">
        <v>13.559850000000001</v>
      </c>
      <c r="Z65" s="10">
        <v>-8.6716299999999986</v>
      </c>
      <c r="AA65" s="10">
        <v>-7.92706</v>
      </c>
      <c r="AB65" s="10">
        <v>-2.6868400000000001</v>
      </c>
      <c r="AC65" s="10">
        <v>-23.401610000000002</v>
      </c>
      <c r="AD65" s="10">
        <v>-8.745379999999999</v>
      </c>
      <c r="AE65" s="10">
        <v>-18.980650000000001</v>
      </c>
      <c r="AF65" s="10">
        <v>-16.096640000000001</v>
      </c>
      <c r="AG65" s="10">
        <v>-19.255974470100004</v>
      </c>
      <c r="AH65" s="10">
        <v>-18.6228715425</v>
      </c>
      <c r="AI65" s="9">
        <v>36.7791</v>
      </c>
      <c r="AJ65" s="9">
        <v>47.801720000000003</v>
      </c>
      <c r="AK65" s="9">
        <v>62.467669999999998</v>
      </c>
      <c r="AL65" s="9">
        <v>43.907669999999996</v>
      </c>
      <c r="AM65" s="9">
        <v>36.8551</v>
      </c>
      <c r="AN65" s="4"/>
      <c r="AO65" s="4"/>
      <c r="AP65" s="4"/>
      <c r="AQ65" s="4"/>
      <c r="AR65" s="4"/>
      <c r="AS65" s="4"/>
      <c r="AT65" s="4"/>
      <c r="AU65" s="4"/>
      <c r="AV65" s="4"/>
      <c r="AW65" s="4"/>
      <c r="AX65" s="4"/>
      <c r="AY65" s="4"/>
      <c r="ALQ65" t="e">
        <v>#N/A</v>
      </c>
    </row>
    <row r="66" spans="1:1005" ht="15" x14ac:dyDescent="0.25">
      <c r="A66" s="108">
        <f>YampaRiverInflow.TotalOutflow!A66</f>
        <v>45839</v>
      </c>
      <c r="B66" s="9"/>
      <c r="C66" s="9"/>
      <c r="D66" s="9">
        <v>-11.792</v>
      </c>
      <c r="E66" s="10">
        <v>10.57719</v>
      </c>
      <c r="F66" s="10">
        <v>7.2024099999999995</v>
      </c>
      <c r="G66" s="10">
        <v>42.957050000000002</v>
      </c>
      <c r="H66" s="10">
        <v>25.683209999999999</v>
      </c>
      <c r="I66" s="10">
        <v>16.192450000000001</v>
      </c>
      <c r="J66" s="10">
        <v>-32.33464</v>
      </c>
      <c r="K66" s="10">
        <v>-28.353200000000001</v>
      </c>
      <c r="L66" s="10">
        <v>-13.82734</v>
      </c>
      <c r="M66" s="10">
        <v>-8.2693600000000007</v>
      </c>
      <c r="N66" s="10">
        <v>-6.1791200000000002</v>
      </c>
      <c r="O66" s="10">
        <v>3.4561299999999999</v>
      </c>
      <c r="P66" s="10">
        <v>2.85033</v>
      </c>
      <c r="Q66" s="10">
        <v>-5.2313599999999996</v>
      </c>
      <c r="R66" s="10">
        <v>-2.7631799999999997</v>
      </c>
      <c r="S66" s="10">
        <v>-11.48329</v>
      </c>
      <c r="T66" s="10">
        <v>-12.351889999999999</v>
      </c>
      <c r="U66" s="10">
        <v>-4.6287900000000004</v>
      </c>
      <c r="V66" s="10">
        <v>-5.6995800000000001</v>
      </c>
      <c r="W66" s="10">
        <v>1.1146199999999999</v>
      </c>
      <c r="X66" s="10">
        <v>-1.95407</v>
      </c>
      <c r="Y66" s="10">
        <v>15.37031</v>
      </c>
      <c r="Z66" s="10">
        <v>-6.1843900000000005</v>
      </c>
      <c r="AA66" s="10">
        <v>2.6158600000000001</v>
      </c>
      <c r="AB66" s="10">
        <v>5.3711899999999995</v>
      </c>
      <c r="AC66" s="10">
        <v>-13.886209999999998</v>
      </c>
      <c r="AD66" s="10">
        <v>-10.38104</v>
      </c>
      <c r="AE66" s="10">
        <v>-8.8864900000000002</v>
      </c>
      <c r="AF66" s="10">
        <v>-24.04243</v>
      </c>
      <c r="AG66" s="10">
        <v>-9.7753157925099998</v>
      </c>
      <c r="AH66" s="10">
        <v>-13.541234510899999</v>
      </c>
      <c r="AI66" s="9">
        <v>72.870630000000006</v>
      </c>
      <c r="AJ66" s="9">
        <v>68.089640000000003</v>
      </c>
      <c r="AK66" s="9">
        <v>60.205719999999999</v>
      </c>
      <c r="AL66" s="9">
        <v>49.438319999999997</v>
      </c>
      <c r="AM66" s="9">
        <v>32.877110000000002</v>
      </c>
      <c r="AN66" s="4"/>
      <c r="AO66" s="4"/>
      <c r="AP66" s="4"/>
      <c r="AQ66" s="4"/>
      <c r="AR66" s="4"/>
      <c r="AS66" s="4"/>
      <c r="AT66" s="4"/>
      <c r="AU66" s="4"/>
      <c r="AV66" s="4"/>
      <c r="AW66" s="4"/>
      <c r="AX66" s="4"/>
      <c r="AY66" s="4"/>
      <c r="ALQ66" t="e">
        <v>#N/A</v>
      </c>
    </row>
    <row r="67" spans="1:1005" ht="15" x14ac:dyDescent="0.25">
      <c r="A67" s="108">
        <f>YampaRiverInflow.TotalOutflow!A67</f>
        <v>45870</v>
      </c>
      <c r="B67" s="9"/>
      <c r="C67" s="9"/>
      <c r="D67" s="9">
        <v>-12.022</v>
      </c>
      <c r="E67" s="10">
        <v>47.366790000000002</v>
      </c>
      <c r="F67" s="10">
        <v>-3.6207199999999999</v>
      </c>
      <c r="G67" s="10">
        <v>8.2340900000000001</v>
      </c>
      <c r="H67" s="10">
        <v>1.0808900000000001</v>
      </c>
      <c r="I67" s="10">
        <v>9.8302700000000005</v>
      </c>
      <c r="J67" s="10">
        <v>-30.478750000000002</v>
      </c>
      <c r="K67" s="10">
        <v>-37.806379999999997</v>
      </c>
      <c r="L67" s="10">
        <v>0.36157</v>
      </c>
      <c r="M67" s="10">
        <v>-21.721700000000002</v>
      </c>
      <c r="N67" s="10">
        <v>-32.771730000000005</v>
      </c>
      <c r="O67" s="10">
        <v>-3.3455599999999999</v>
      </c>
      <c r="P67" s="10">
        <v>5.3322599999999998</v>
      </c>
      <c r="Q67" s="10">
        <v>-12.47739</v>
      </c>
      <c r="R67" s="10">
        <v>-10.764940000000001</v>
      </c>
      <c r="S67" s="10">
        <v>-12.411370000000002</v>
      </c>
      <c r="T67" s="10">
        <v>-5.8684500000000002</v>
      </c>
      <c r="U67" s="10">
        <v>-7.3342000000000001</v>
      </c>
      <c r="V67" s="10">
        <v>-0.58257000000000003</v>
      </c>
      <c r="W67" s="10">
        <v>-2.9759099999999998</v>
      </c>
      <c r="X67" s="10">
        <v>-4.9262499999999996</v>
      </c>
      <c r="Y67" s="10">
        <v>7.4216999999999995</v>
      </c>
      <c r="Z67" s="10">
        <v>-6.2596699999999998</v>
      </c>
      <c r="AA67" s="10">
        <v>-3.49715</v>
      </c>
      <c r="AB67" s="10">
        <v>-8.0988400000000009</v>
      </c>
      <c r="AC67" s="10">
        <v>-12.211690000000001</v>
      </c>
      <c r="AD67" s="10">
        <v>-5.9300299999999995</v>
      </c>
      <c r="AE67" s="10">
        <v>-10.645899999999999</v>
      </c>
      <c r="AF67" s="10">
        <v>-16.45506</v>
      </c>
      <c r="AG67" s="10">
        <v>-6.1211380751300002</v>
      </c>
      <c r="AH67" s="10">
        <v>-16.4951205805</v>
      </c>
      <c r="AI67" s="9">
        <v>74.391710000000003</v>
      </c>
      <c r="AJ67" s="9">
        <v>83.114260000000002</v>
      </c>
      <c r="AK67" s="9">
        <v>64.003280000000004</v>
      </c>
      <c r="AL67" s="9">
        <v>30.162470000000003</v>
      </c>
      <c r="AM67" s="9">
        <v>25.66291</v>
      </c>
      <c r="AN67" s="4"/>
      <c r="AO67" s="4"/>
      <c r="AP67" s="4"/>
      <c r="AQ67" s="4"/>
      <c r="AR67" s="4"/>
      <c r="AS67" s="4"/>
      <c r="AT67" s="4"/>
      <c r="AU67" s="4"/>
      <c r="AV67" s="4"/>
      <c r="AW67" s="4"/>
      <c r="AX67" s="4"/>
      <c r="AY67" s="4"/>
      <c r="ALQ67" t="e">
        <v>#N/A</v>
      </c>
    </row>
    <row r="68" spans="1:1005" ht="15" x14ac:dyDescent="0.25">
      <c r="A68" s="108">
        <f>YampaRiverInflow.TotalOutflow!A68</f>
        <v>45901</v>
      </c>
      <c r="B68" s="9"/>
      <c r="C68" s="9"/>
      <c r="D68" s="9">
        <v>-14.513</v>
      </c>
      <c r="E68" s="10">
        <v>21.405069999999998</v>
      </c>
      <c r="F68" s="10">
        <v>-6.1849399999999992</v>
      </c>
      <c r="G68" s="10">
        <v>-13.40967</v>
      </c>
      <c r="H68" s="10">
        <v>4.8451000000000004</v>
      </c>
      <c r="I68" s="10">
        <v>10.459700000000002</v>
      </c>
      <c r="J68" s="10">
        <v>-32.106940000000002</v>
      </c>
      <c r="K68" s="10">
        <v>-14.36115</v>
      </c>
      <c r="L68" s="10">
        <v>6.0761099999999999</v>
      </c>
      <c r="M68" s="10">
        <v>2.1292300000000002</v>
      </c>
      <c r="N68" s="10">
        <v>3.4588800000000002</v>
      </c>
      <c r="O68" s="10">
        <v>-3.5141100000000001</v>
      </c>
      <c r="P68" s="10">
        <v>2.3970700000000003</v>
      </c>
      <c r="Q68" s="10">
        <v>-14.862719999999999</v>
      </c>
      <c r="R68" s="10">
        <v>10.64911</v>
      </c>
      <c r="S68" s="10">
        <v>1.2162899999999999</v>
      </c>
      <c r="T68" s="10">
        <v>-3.2352600000000002</v>
      </c>
      <c r="U68" s="10">
        <v>3.2015500000000001</v>
      </c>
      <c r="V68" s="10">
        <v>-2.03647</v>
      </c>
      <c r="W68" s="10">
        <v>4.6902200000000001</v>
      </c>
      <c r="X68" s="10">
        <v>-2.4659599999999999</v>
      </c>
      <c r="Y68" s="10">
        <v>2.1341199999999998</v>
      </c>
      <c r="Z68" s="10">
        <v>-3.6479999999999999E-2</v>
      </c>
      <c r="AA68" s="10">
        <v>3.5242300000000002</v>
      </c>
      <c r="AB68" s="10">
        <v>2.30775</v>
      </c>
      <c r="AC68" s="10">
        <v>-2.1289499999999997</v>
      </c>
      <c r="AD68" s="10">
        <v>-5.9721000000000002</v>
      </c>
      <c r="AE68" s="10">
        <v>-4.7625399999999996</v>
      </c>
      <c r="AF68" s="10">
        <v>-11.23626</v>
      </c>
      <c r="AG68" s="10">
        <v>-5.9217293134800002</v>
      </c>
      <c r="AH68" s="10">
        <v>-16.066383176799999</v>
      </c>
      <c r="AI68" s="9">
        <v>15.569330000000001</v>
      </c>
      <c r="AJ68" s="9">
        <v>17.491540000000001</v>
      </c>
      <c r="AK68" s="9">
        <v>90.030710000000013</v>
      </c>
      <c r="AL68" s="9">
        <v>37.451620000000005</v>
      </c>
      <c r="AM68" s="9">
        <v>29.726150000000001</v>
      </c>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906BD-738C-4B2A-AAB3-3EE5D83B1831}">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43952</v>
      </c>
      <c r="B4" s="9"/>
      <c r="C4" s="9"/>
      <c r="D4" s="9">
        <v>-22.001000000000001</v>
      </c>
      <c r="E4" s="10">
        <v>-3.2269999999999999</v>
      </c>
      <c r="F4" s="10">
        <v>-13.581</v>
      </c>
      <c r="G4" s="10">
        <v>-52.53</v>
      </c>
      <c r="H4" s="10">
        <v>-80.343999999999994</v>
      </c>
      <c r="I4" s="10">
        <v>-118.304</v>
      </c>
      <c r="J4" s="10">
        <v>-138.191</v>
      </c>
      <c r="K4" s="10">
        <v>-16.033000000000001</v>
      </c>
      <c r="L4" s="10">
        <v>-40.975999999999999</v>
      </c>
      <c r="M4" s="10">
        <v>-17.803999999999998</v>
      </c>
      <c r="N4" s="10">
        <v>-31.501999999999999</v>
      </c>
      <c r="O4" s="10">
        <v>-19.012</v>
      </c>
      <c r="P4" s="10">
        <v>-19.099</v>
      </c>
      <c r="Q4" s="10">
        <v>-31.253</v>
      </c>
      <c r="R4" s="10">
        <v>-147.96199999999999</v>
      </c>
      <c r="S4" s="10">
        <v>-29.908999999999999</v>
      </c>
      <c r="T4" s="10">
        <v>-28.129000000000001</v>
      </c>
      <c r="U4" s="10">
        <v>-49.914999999999999</v>
      </c>
      <c r="V4" s="10">
        <v>-34.603000000000002</v>
      </c>
      <c r="W4" s="10">
        <v>-27.748999999999999</v>
      </c>
      <c r="X4" s="10">
        <v>-15.643000000000001</v>
      </c>
      <c r="Y4" s="10">
        <v>-26.481000000000002</v>
      </c>
      <c r="Z4" s="10">
        <v>-13.461</v>
      </c>
      <c r="AA4" s="10">
        <v>-3.1219999999999999</v>
      </c>
      <c r="AB4" s="10">
        <v>-37.49</v>
      </c>
      <c r="AC4" s="10">
        <v>-28.582000000000001</v>
      </c>
      <c r="AD4" s="10">
        <v>-34.988</v>
      </c>
      <c r="AE4" s="10">
        <v>-27.611000000000001</v>
      </c>
      <c r="AF4" s="10">
        <v>-13.772</v>
      </c>
      <c r="AG4" s="10">
        <v>-19.452999999999999</v>
      </c>
      <c r="AH4" s="10">
        <v>-43.834120000000006</v>
      </c>
      <c r="AI4" s="10">
        <v>-36.949010000000001</v>
      </c>
      <c r="AJ4" s="10">
        <v>-18.708639999999999</v>
      </c>
      <c r="AK4" s="10">
        <v>-25.39873</v>
      </c>
      <c r="AL4" s="10">
        <v>-18.684161391</v>
      </c>
      <c r="AM4" s="10">
        <v>-9.3682712112299988</v>
      </c>
      <c r="AN4" s="4"/>
      <c r="AO4" s="4"/>
      <c r="AP4" s="4"/>
      <c r="AQ4" s="4"/>
      <c r="AR4" s="4"/>
      <c r="AS4" s="4"/>
      <c r="AT4" s="4"/>
      <c r="AU4" s="4"/>
      <c r="AV4" s="4"/>
      <c r="AW4" s="4"/>
      <c r="AX4" s="4"/>
      <c r="AY4" s="4"/>
    </row>
    <row r="5" spans="1:54" ht="15" x14ac:dyDescent="0.25">
      <c r="A5" s="108">
        <f>YampaRiverInflow.TotalOutflow!A5</f>
        <v>43983</v>
      </c>
      <c r="B5" s="9"/>
      <c r="C5" s="9"/>
      <c r="D5" s="9">
        <v>-44.996000000000002</v>
      </c>
      <c r="E5" s="10">
        <v>-63.795000000000002</v>
      </c>
      <c r="F5" s="10">
        <v>-22.106999999999999</v>
      </c>
      <c r="G5" s="10">
        <v>-145.12100000000001</v>
      </c>
      <c r="H5" s="10">
        <v>-71.817999999999998</v>
      </c>
      <c r="I5" s="10">
        <v>-97.96</v>
      </c>
      <c r="J5" s="10">
        <v>8.8849999999999998</v>
      </c>
      <c r="K5" s="10">
        <v>-38.042999999999999</v>
      </c>
      <c r="L5" s="10">
        <v>-46.71</v>
      </c>
      <c r="M5" s="10">
        <v>-50.164000000000001</v>
      </c>
      <c r="N5" s="10">
        <v>-42.655000000000001</v>
      </c>
      <c r="O5" s="10">
        <v>-57.844000000000001</v>
      </c>
      <c r="P5" s="10">
        <v>-49.320999999999998</v>
      </c>
      <c r="Q5" s="10">
        <v>-51.93</v>
      </c>
      <c r="R5" s="10">
        <v>-183.62299999999999</v>
      </c>
      <c r="S5" s="10">
        <v>-63.558</v>
      </c>
      <c r="T5" s="10">
        <v>-43.442999999999998</v>
      </c>
      <c r="U5" s="10">
        <v>-78.712000000000003</v>
      </c>
      <c r="V5" s="10">
        <v>-44.427999999999997</v>
      </c>
      <c r="W5" s="10">
        <v>-46.622999999999998</v>
      </c>
      <c r="X5" s="10">
        <v>-26.48</v>
      </c>
      <c r="Y5" s="10">
        <v>-49.249000000000002</v>
      </c>
      <c r="Z5" s="10">
        <v>-37.82</v>
      </c>
      <c r="AA5" s="10">
        <v>-37.124000000000002</v>
      </c>
      <c r="AB5" s="10">
        <v>-46.805999999999997</v>
      </c>
      <c r="AC5" s="10">
        <v>-42.271000000000001</v>
      </c>
      <c r="AD5" s="10">
        <v>-36.914999999999999</v>
      </c>
      <c r="AE5" s="10">
        <v>-53.137999999999998</v>
      </c>
      <c r="AF5" s="10">
        <v>-64.947999999999993</v>
      </c>
      <c r="AG5" s="10">
        <v>-25.780999999999999</v>
      </c>
      <c r="AH5" s="10">
        <v>-34.943179999999998</v>
      </c>
      <c r="AI5" s="9">
        <v>-51.29607</v>
      </c>
      <c r="AJ5" s="9">
        <v>-57.331830000000004</v>
      </c>
      <c r="AK5" s="9">
        <v>-54.558230000000002</v>
      </c>
      <c r="AL5" s="9">
        <v>-68.587001490600002</v>
      </c>
      <c r="AM5" s="9">
        <v>-35.762955953400002</v>
      </c>
      <c r="AN5" s="4"/>
      <c r="AO5" s="4"/>
      <c r="AP5" s="4"/>
      <c r="AQ5" s="4"/>
      <c r="AR5" s="4"/>
      <c r="AS5" s="4"/>
      <c r="AT5" s="4"/>
      <c r="AU5" s="4"/>
      <c r="AV5" s="4"/>
      <c r="AW5" s="4"/>
      <c r="AX5" s="4"/>
      <c r="AY5" s="4"/>
    </row>
    <row r="6" spans="1:54" ht="15" x14ac:dyDescent="0.25">
      <c r="A6" s="108">
        <f>YampaRiverInflow.TotalOutflow!A6</f>
        <v>44013</v>
      </c>
      <c r="B6" s="9"/>
      <c r="C6" s="9"/>
      <c r="D6" s="9">
        <v>-30.271000000000001</v>
      </c>
      <c r="E6" s="10">
        <v>-36.118000000000002</v>
      </c>
      <c r="F6" s="10">
        <v>-38.566000000000003</v>
      </c>
      <c r="G6" s="10">
        <v>-36.479999999999997</v>
      </c>
      <c r="H6" s="10">
        <v>-38.226999999999997</v>
      </c>
      <c r="I6" s="10">
        <v>-78.781000000000006</v>
      </c>
      <c r="J6" s="10">
        <v>-21.681999999999999</v>
      </c>
      <c r="K6" s="10">
        <v>-28.289000000000001</v>
      </c>
      <c r="L6" s="10">
        <v>-64.233999999999995</v>
      </c>
      <c r="M6" s="10">
        <v>-49.396000000000001</v>
      </c>
      <c r="N6" s="10">
        <v>-44.13</v>
      </c>
      <c r="O6" s="10">
        <v>-48.3</v>
      </c>
      <c r="P6" s="10">
        <v>-25.504000000000001</v>
      </c>
      <c r="Q6" s="10">
        <v>-48.567</v>
      </c>
      <c r="R6" s="10">
        <v>-182.99199999999999</v>
      </c>
      <c r="S6" s="10">
        <v>-65.305999999999997</v>
      </c>
      <c r="T6" s="10">
        <v>-37.942</v>
      </c>
      <c r="U6" s="10">
        <v>-73.787000000000006</v>
      </c>
      <c r="V6" s="10">
        <v>-40.765999999999998</v>
      </c>
      <c r="W6" s="10">
        <v>-6.4569999999999999</v>
      </c>
      <c r="X6" s="10">
        <v>-40.478000000000002</v>
      </c>
      <c r="Y6" s="10">
        <v>-35.347000000000001</v>
      </c>
      <c r="Z6" s="10">
        <v>-30.984000000000002</v>
      </c>
      <c r="AA6" s="10">
        <v>-12.644</v>
      </c>
      <c r="AB6" s="10">
        <v>-15.252000000000001</v>
      </c>
      <c r="AC6" s="10">
        <v>-52.765999999999998</v>
      </c>
      <c r="AD6" s="10">
        <v>-45.936</v>
      </c>
      <c r="AE6" s="10">
        <v>-47.3</v>
      </c>
      <c r="AF6" s="10">
        <v>-39.220999999999997</v>
      </c>
      <c r="AG6" s="10">
        <v>-35.222999999999999</v>
      </c>
      <c r="AH6" s="10">
        <v>-42.72146</v>
      </c>
      <c r="AI6" s="9">
        <v>-48.900089999999999</v>
      </c>
      <c r="AJ6" s="9">
        <v>-17.894650000000002</v>
      </c>
      <c r="AK6" s="9">
        <v>-23.696210000000001</v>
      </c>
      <c r="AL6" s="9">
        <v>-7.1829008864099997</v>
      </c>
      <c r="AM6" s="9">
        <v>-13.3525170981</v>
      </c>
      <c r="AN6" s="4"/>
      <c r="AO6" s="4"/>
      <c r="AP6" s="4"/>
      <c r="AQ6" s="4"/>
      <c r="AR6" s="4"/>
      <c r="AS6" s="4"/>
      <c r="AT6" s="4"/>
      <c r="AU6" s="4"/>
      <c r="AV6" s="4"/>
      <c r="AW6" s="4"/>
      <c r="AX6" s="4"/>
      <c r="AY6" s="4"/>
    </row>
    <row r="7" spans="1:54" ht="15" x14ac:dyDescent="0.25">
      <c r="A7" s="108">
        <f>YampaRiverInflow.TotalOutflow!A7</f>
        <v>44044</v>
      </c>
      <c r="B7" s="9"/>
      <c r="C7" s="9"/>
      <c r="D7" s="9">
        <v>-27.927</v>
      </c>
      <c r="E7" s="10">
        <v>-15.141999999999999</v>
      </c>
      <c r="F7" s="10">
        <v>5.0810000000000004</v>
      </c>
      <c r="G7" s="10">
        <v>-16.428999999999998</v>
      </c>
      <c r="H7" s="10">
        <v>-15.093999999999999</v>
      </c>
      <c r="I7" s="10">
        <v>-77.117000000000004</v>
      </c>
      <c r="J7" s="10">
        <v>-51.414000000000001</v>
      </c>
      <c r="K7" s="10">
        <v>-22.39</v>
      </c>
      <c r="L7" s="10">
        <v>-5.8449999999999998</v>
      </c>
      <c r="M7" s="10">
        <v>-16.213000000000001</v>
      </c>
      <c r="N7" s="10">
        <v>-13.936999999999999</v>
      </c>
      <c r="O7" s="10">
        <v>-23.998000000000001</v>
      </c>
      <c r="P7" s="10">
        <v>5.8440000000000003</v>
      </c>
      <c r="Q7" s="10">
        <v>-37.121000000000002</v>
      </c>
      <c r="R7" s="10">
        <v>-39.380000000000003</v>
      </c>
      <c r="S7" s="10">
        <v>-27.815000000000001</v>
      </c>
      <c r="T7" s="10">
        <v>-14.052</v>
      </c>
      <c r="U7" s="10">
        <v>-65.381</v>
      </c>
      <c r="V7" s="10">
        <v>-36.566000000000003</v>
      </c>
      <c r="W7" s="10">
        <v>-19.853999999999999</v>
      </c>
      <c r="X7" s="10">
        <v>-3.7530000000000001</v>
      </c>
      <c r="Y7" s="10">
        <v>-2.8780000000000001</v>
      </c>
      <c r="Z7" s="10">
        <v>-12.666</v>
      </c>
      <c r="AA7" s="10">
        <v>-13.96</v>
      </c>
      <c r="AB7" s="10">
        <v>-39.997999999999998</v>
      </c>
      <c r="AC7" s="10">
        <v>7.2850000000000001</v>
      </c>
      <c r="AD7" s="10">
        <v>-24.344000000000001</v>
      </c>
      <c r="AE7" s="10">
        <v>-33.448999999999998</v>
      </c>
      <c r="AF7" s="10">
        <v>-19.832000000000001</v>
      </c>
      <c r="AG7" s="10">
        <v>-46.258000000000003</v>
      </c>
      <c r="AH7" s="10">
        <v>-32.945339999999995</v>
      </c>
      <c r="AI7" s="9">
        <v>-39.458289999999998</v>
      </c>
      <c r="AJ7" s="9">
        <v>-23.445790000000002</v>
      </c>
      <c r="AK7" s="9">
        <v>-14.44247</v>
      </c>
      <c r="AL7" s="9">
        <v>-5.3147564458200005</v>
      </c>
      <c r="AM7" s="9">
        <v>-18.306574451100001</v>
      </c>
      <c r="AN7" s="4"/>
      <c r="AO7" s="4"/>
      <c r="AP7" s="4"/>
      <c r="AQ7" s="4"/>
      <c r="AR7" s="4"/>
      <c r="AS7" s="4"/>
      <c r="AT7" s="4"/>
      <c r="AU7" s="4"/>
      <c r="AV7" s="4"/>
      <c r="AW7" s="4"/>
      <c r="AX7" s="4"/>
      <c r="AY7" s="4"/>
    </row>
    <row r="8" spans="1:54" ht="15" x14ac:dyDescent="0.25">
      <c r="A8" s="108">
        <f>YampaRiverInflow.TotalOutflow!A8</f>
        <v>44075</v>
      </c>
      <c r="B8" s="9"/>
      <c r="C8" s="9"/>
      <c r="D8" s="9">
        <v>-17.346</v>
      </c>
      <c r="E8" s="10">
        <v>14.304</v>
      </c>
      <c r="F8" s="10">
        <v>-4.5</v>
      </c>
      <c r="G8" s="10">
        <v>-45.348999999999997</v>
      </c>
      <c r="H8" s="10">
        <v>-49.987000000000002</v>
      </c>
      <c r="I8" s="10">
        <v>8.8550000000000004</v>
      </c>
      <c r="J8" s="10">
        <v>-45.326999999999998</v>
      </c>
      <c r="K8" s="10">
        <v>-12.705</v>
      </c>
      <c r="L8" s="10">
        <v>-21.931000000000001</v>
      </c>
      <c r="M8" s="10">
        <v>-11.678000000000001</v>
      </c>
      <c r="N8" s="10">
        <v>-16.454999999999998</v>
      </c>
      <c r="O8" s="10">
        <v>-15.521000000000001</v>
      </c>
      <c r="P8" s="10">
        <v>-12.746</v>
      </c>
      <c r="Q8" s="10">
        <v>-31.334</v>
      </c>
      <c r="R8" s="10">
        <v>-19.856000000000002</v>
      </c>
      <c r="S8" s="10">
        <v>-41.415999999999997</v>
      </c>
      <c r="T8" s="10">
        <v>-22.555</v>
      </c>
      <c r="U8" s="10">
        <v>0.85399999999999998</v>
      </c>
      <c r="V8" s="10">
        <v>-61.966000000000001</v>
      </c>
      <c r="W8" s="10">
        <v>-54.048999999999999</v>
      </c>
      <c r="X8" s="10">
        <v>-27.712</v>
      </c>
      <c r="Y8" s="10">
        <v>-18.021999999999998</v>
      </c>
      <c r="Z8" s="10">
        <v>-8.8450000000000006</v>
      </c>
      <c r="AA8" s="10">
        <v>-17.966000000000001</v>
      </c>
      <c r="AB8" s="10">
        <v>-5.1360000000000001</v>
      </c>
      <c r="AC8" s="10">
        <v>-10.974</v>
      </c>
      <c r="AD8" s="10">
        <v>-32.47</v>
      </c>
      <c r="AE8" s="10">
        <v>-35.090000000000003</v>
      </c>
      <c r="AF8" s="10">
        <v>-20.788</v>
      </c>
      <c r="AG8" s="10">
        <v>-50.804000000000002</v>
      </c>
      <c r="AH8" s="10">
        <v>-26.487169999999999</v>
      </c>
      <c r="AI8" s="9">
        <v>-30.253869999999999</v>
      </c>
      <c r="AJ8" s="9">
        <v>-43.057809999999996</v>
      </c>
      <c r="AK8" s="9">
        <v>-36.350120000000004</v>
      </c>
      <c r="AL8" s="9">
        <v>-18.8728240509</v>
      </c>
      <c r="AM8" s="9">
        <v>-15.710973601100001</v>
      </c>
      <c r="AN8" s="4"/>
      <c r="AO8" s="4"/>
      <c r="AP8" s="4"/>
      <c r="AQ8" s="4"/>
      <c r="AR8" s="4"/>
      <c r="AS8" s="4"/>
      <c r="AT8" s="4"/>
      <c r="AU8" s="4"/>
      <c r="AV8" s="4"/>
      <c r="AW8" s="4"/>
      <c r="AX8" s="4"/>
      <c r="AY8" s="4"/>
    </row>
    <row r="9" spans="1:54" ht="15" x14ac:dyDescent="0.25">
      <c r="A9" s="108">
        <f>YampaRiverInflow.TotalOutflow!A9</f>
        <v>44105</v>
      </c>
      <c r="B9" s="9"/>
      <c r="C9" s="9"/>
      <c r="D9" s="9">
        <v>-13.618</v>
      </c>
      <c r="E9" s="10">
        <v>25.649000000000001</v>
      </c>
      <c r="F9" s="10">
        <v>0.77100000000000002</v>
      </c>
      <c r="G9" s="10">
        <v>4.673</v>
      </c>
      <c r="H9" s="10">
        <v>-43.091999999999999</v>
      </c>
      <c r="I9" s="10">
        <v>28.411000000000001</v>
      </c>
      <c r="J9" s="10">
        <v>15.292999999999999</v>
      </c>
      <c r="K9" s="10">
        <v>7.4790000000000001</v>
      </c>
      <c r="L9" s="10">
        <v>-7.4880000000000004</v>
      </c>
      <c r="M9" s="10">
        <v>-21.609000000000002</v>
      </c>
      <c r="N9" s="10">
        <v>-2.9830000000000001</v>
      </c>
      <c r="O9" s="10">
        <v>3.17</v>
      </c>
      <c r="P9" s="10">
        <v>-15.058</v>
      </c>
      <c r="Q9" s="10">
        <v>-8.1869999999999994</v>
      </c>
      <c r="R9" s="10">
        <v>-13.262</v>
      </c>
      <c r="S9" s="10">
        <v>8.3439999999999994</v>
      </c>
      <c r="T9" s="10">
        <v>1.6279999999999999</v>
      </c>
      <c r="U9" s="10">
        <v>-1.526</v>
      </c>
      <c r="V9" s="10">
        <v>0.55800000000000005</v>
      </c>
      <c r="W9" s="10">
        <v>-0.40699999999999997</v>
      </c>
      <c r="X9" s="10">
        <v>-3.3740000000000001</v>
      </c>
      <c r="Y9" s="10">
        <v>10.401</v>
      </c>
      <c r="Z9" s="10">
        <v>3.125</v>
      </c>
      <c r="AA9" s="10">
        <v>0.16600000000000001</v>
      </c>
      <c r="AB9" s="10">
        <v>26.085000000000001</v>
      </c>
      <c r="AC9" s="10">
        <v>-4.4400000000000004</v>
      </c>
      <c r="AD9" s="10">
        <v>7.4</v>
      </c>
      <c r="AE9" s="10">
        <v>-11.666</v>
      </c>
      <c r="AF9" s="10">
        <v>-2.7410000000000001</v>
      </c>
      <c r="AG9" s="10">
        <v>-4.4329999999999998</v>
      </c>
      <c r="AH9" s="10">
        <v>-10.08483</v>
      </c>
      <c r="AI9" s="9">
        <v>-27.032550000000001</v>
      </c>
      <c r="AJ9" s="9">
        <v>-5.7554099999999995</v>
      </c>
      <c r="AK9" s="9">
        <v>-10.2515</v>
      </c>
      <c r="AL9" s="9">
        <v>-12.6998988852</v>
      </c>
      <c r="AM9" s="9">
        <v>-2.6646828313099999</v>
      </c>
      <c r="AN9" s="4"/>
      <c r="AO9" s="4"/>
      <c r="AP9" s="4"/>
      <c r="AQ9" s="4"/>
      <c r="AR9" s="4"/>
      <c r="AS9" s="4"/>
      <c r="AT9" s="4"/>
      <c r="AU9" s="4"/>
      <c r="AV9" s="4"/>
      <c r="AW9" s="4"/>
      <c r="AX9" s="4"/>
      <c r="AY9" s="4"/>
    </row>
    <row r="10" spans="1:54" ht="15" x14ac:dyDescent="0.25">
      <c r="A10" s="108">
        <f>YampaRiverInflow.TotalOutflow!A10</f>
        <v>44136</v>
      </c>
      <c r="B10" s="9"/>
      <c r="C10" s="9"/>
      <c r="D10" s="9">
        <v>7.05</v>
      </c>
      <c r="E10" s="10">
        <v>5.9569999999999999</v>
      </c>
      <c r="F10" s="10">
        <v>17.582999999999998</v>
      </c>
      <c r="G10" s="10">
        <v>-56.331000000000003</v>
      </c>
      <c r="H10" s="10">
        <v>-30.108000000000001</v>
      </c>
      <c r="I10" s="10">
        <v>-24.338000000000001</v>
      </c>
      <c r="J10" s="10">
        <v>-14.114000000000001</v>
      </c>
      <c r="K10" s="10">
        <v>1.411</v>
      </c>
      <c r="L10" s="10">
        <v>5.4320000000000004</v>
      </c>
      <c r="M10" s="10">
        <v>11.315</v>
      </c>
      <c r="N10" s="10">
        <v>8.8170000000000002</v>
      </c>
      <c r="O10" s="10">
        <v>8.6760000000000002</v>
      </c>
      <c r="P10" s="10">
        <v>-7.5490000000000004</v>
      </c>
      <c r="Q10" s="10">
        <v>1.3320000000000001</v>
      </c>
      <c r="R10" s="10">
        <v>8.9619999999999997</v>
      </c>
      <c r="S10" s="10">
        <v>4.5019999999999998</v>
      </c>
      <c r="T10" s="10">
        <v>13.975</v>
      </c>
      <c r="U10" s="10">
        <v>6.8760000000000003</v>
      </c>
      <c r="V10" s="10">
        <v>-37.753999999999998</v>
      </c>
      <c r="W10" s="10">
        <v>12.58</v>
      </c>
      <c r="X10" s="10">
        <v>4.9530000000000003</v>
      </c>
      <c r="Y10" s="10">
        <v>14.292</v>
      </c>
      <c r="Z10" s="10">
        <v>10.398</v>
      </c>
      <c r="AA10" s="10">
        <v>14.773</v>
      </c>
      <c r="AB10" s="10">
        <v>2.8980000000000001</v>
      </c>
      <c r="AC10" s="10">
        <v>-5.16</v>
      </c>
      <c r="AD10" s="10">
        <v>8.36</v>
      </c>
      <c r="AE10" s="10">
        <v>0.24399999999999999</v>
      </c>
      <c r="AF10" s="10">
        <v>-2.194</v>
      </c>
      <c r="AG10" s="10">
        <v>-8.1240000000000006</v>
      </c>
      <c r="AH10" s="10">
        <v>-20.0396</v>
      </c>
      <c r="AI10" s="9">
        <v>-7.1350500000000006</v>
      </c>
      <c r="AJ10" s="9">
        <v>-4.9749300000000005</v>
      </c>
      <c r="AK10" s="9">
        <v>-2.7747700000000002</v>
      </c>
      <c r="AL10" s="9">
        <v>-5.4642536803299997</v>
      </c>
      <c r="AM10" s="9">
        <v>13.381105650899999</v>
      </c>
      <c r="AN10" s="4"/>
      <c r="AO10" s="4"/>
      <c r="AP10" s="4"/>
      <c r="AQ10" s="4"/>
      <c r="AR10" s="4"/>
      <c r="AS10" s="4"/>
      <c r="AT10" s="4"/>
      <c r="AU10" s="4"/>
      <c r="AV10" s="4"/>
      <c r="AW10" s="4"/>
      <c r="AX10" s="4"/>
      <c r="AY10" s="4"/>
    </row>
    <row r="11" spans="1:54" ht="15" x14ac:dyDescent="0.25">
      <c r="A11" s="108">
        <f>YampaRiverInflow.TotalOutflow!A11</f>
        <v>44166</v>
      </c>
      <c r="B11" s="9"/>
      <c r="C11" s="9"/>
      <c r="D11" s="9">
        <v>12.73</v>
      </c>
      <c r="E11" s="10">
        <v>-13.081</v>
      </c>
      <c r="F11" s="10">
        <v>-31.75</v>
      </c>
      <c r="G11" s="10">
        <v>-93.247</v>
      </c>
      <c r="H11" s="10">
        <v>-29.280999999999999</v>
      </c>
      <c r="I11" s="10">
        <v>-52.756999999999998</v>
      </c>
      <c r="J11" s="10">
        <v>-68.424999999999997</v>
      </c>
      <c r="K11" s="10">
        <v>-26.193000000000001</v>
      </c>
      <c r="L11" s="10">
        <v>-1.996</v>
      </c>
      <c r="M11" s="10">
        <v>1.087</v>
      </c>
      <c r="N11" s="10">
        <v>7.093</v>
      </c>
      <c r="O11" s="10">
        <v>18.335000000000001</v>
      </c>
      <c r="P11" s="10">
        <v>4.6580000000000004</v>
      </c>
      <c r="Q11" s="10">
        <v>11.409000000000001</v>
      </c>
      <c r="R11" s="10">
        <v>18.884</v>
      </c>
      <c r="S11" s="10">
        <v>6.4809999999999999</v>
      </c>
      <c r="T11" s="10">
        <v>-1.6890000000000001</v>
      </c>
      <c r="U11" s="10">
        <v>-26.622</v>
      </c>
      <c r="V11" s="10">
        <v>-69.311999999999998</v>
      </c>
      <c r="W11" s="10">
        <v>30.471</v>
      </c>
      <c r="X11" s="10">
        <v>12.734</v>
      </c>
      <c r="Y11" s="10">
        <v>16.88</v>
      </c>
      <c r="Z11" s="10">
        <v>5.86</v>
      </c>
      <c r="AA11" s="10">
        <v>7.444</v>
      </c>
      <c r="AB11" s="10">
        <v>33.223999999999997</v>
      </c>
      <c r="AC11" s="10">
        <v>12.48</v>
      </c>
      <c r="AD11" s="10">
        <v>17.550999999999998</v>
      </c>
      <c r="AE11" s="10">
        <v>6.2709999999999999</v>
      </c>
      <c r="AF11" s="10">
        <v>38.814999999999998</v>
      </c>
      <c r="AG11" s="10">
        <v>9.5690000000000008</v>
      </c>
      <c r="AH11" s="10">
        <v>34.180550000000004</v>
      </c>
      <c r="AI11" s="9">
        <v>4.3811200000000001</v>
      </c>
      <c r="AJ11" s="9">
        <v>12.84577</v>
      </c>
      <c r="AK11" s="9">
        <v>-9.6169899999999995</v>
      </c>
      <c r="AL11" s="9">
        <v>8.3672790060800004</v>
      </c>
      <c r="AM11" s="9">
        <v>22.5435745029</v>
      </c>
      <c r="AN11" s="4"/>
      <c r="AO11" s="4"/>
      <c r="AP11" s="4"/>
      <c r="AQ11" s="4"/>
      <c r="AR11" s="4"/>
      <c r="AS11" s="4"/>
      <c r="AT11" s="4"/>
      <c r="AU11" s="4"/>
      <c r="AV11" s="4"/>
      <c r="AW11" s="4"/>
      <c r="AX11" s="4"/>
      <c r="AY11" s="4"/>
    </row>
    <row r="12" spans="1:54" ht="15" x14ac:dyDescent="0.25">
      <c r="A12" s="108">
        <f>YampaRiverInflow.TotalOutflow!A12</f>
        <v>44197</v>
      </c>
      <c r="B12" s="9"/>
      <c r="C12" s="9"/>
      <c r="D12" s="9">
        <v>-18.364000000000001</v>
      </c>
      <c r="E12" s="10">
        <v>-4.7590000000000003</v>
      </c>
      <c r="F12" s="10">
        <v>-120.42</v>
      </c>
      <c r="G12" s="10">
        <v>-132.33799999999999</v>
      </c>
      <c r="H12" s="10">
        <v>-58.228000000000002</v>
      </c>
      <c r="I12" s="10">
        <v>-60.307000000000002</v>
      </c>
      <c r="J12" s="10">
        <v>-43.218000000000004</v>
      </c>
      <c r="K12" s="10">
        <v>0.96399999999999997</v>
      </c>
      <c r="L12" s="10">
        <v>-22.263000000000002</v>
      </c>
      <c r="M12" s="10">
        <v>4.6050000000000004</v>
      </c>
      <c r="N12" s="10">
        <v>-1.4319999999999999</v>
      </c>
      <c r="O12" s="10">
        <v>-16.689</v>
      </c>
      <c r="P12" s="10">
        <v>33.015000000000001</v>
      </c>
      <c r="Q12" s="10">
        <v>-30.713000000000001</v>
      </c>
      <c r="R12" s="10">
        <v>-2.2970000000000002</v>
      </c>
      <c r="S12" s="10">
        <v>-5.6280000000000001</v>
      </c>
      <c r="T12" s="10">
        <v>-64.680999999999997</v>
      </c>
      <c r="U12" s="10">
        <v>-113.199</v>
      </c>
      <c r="V12" s="10">
        <v>36.241999999999997</v>
      </c>
      <c r="W12" s="10">
        <v>-10.677</v>
      </c>
      <c r="X12" s="10">
        <v>8.1579999999999995</v>
      </c>
      <c r="Y12" s="10">
        <v>1.393</v>
      </c>
      <c r="Z12" s="10">
        <v>10.17</v>
      </c>
      <c r="AA12" s="10">
        <v>3.6539999999999999</v>
      </c>
      <c r="AB12" s="10">
        <v>8.1709999999999994</v>
      </c>
      <c r="AC12" s="10">
        <v>-29.212</v>
      </c>
      <c r="AD12" s="10">
        <v>-12.486000000000001</v>
      </c>
      <c r="AE12" s="10">
        <v>-4.2009999999999996</v>
      </c>
      <c r="AF12" s="10">
        <v>-21.986999999999998</v>
      </c>
      <c r="AG12" s="10">
        <v>21.381310000000003</v>
      </c>
      <c r="AH12" s="10">
        <v>-39.100470000000001</v>
      </c>
      <c r="AI12" s="9">
        <v>-31.08878</v>
      </c>
      <c r="AJ12" s="9">
        <v>7.3067399999999996</v>
      </c>
      <c r="AK12" s="9">
        <v>-13.3189509084</v>
      </c>
      <c r="AL12" s="9">
        <v>-6.1162163466399999</v>
      </c>
      <c r="AM12" s="9">
        <v>40.491999999999997</v>
      </c>
      <c r="AN12" s="4"/>
      <c r="AO12" s="4"/>
      <c r="AP12" s="4"/>
      <c r="AQ12" s="4"/>
      <c r="AR12" s="4"/>
      <c r="AS12" s="4"/>
      <c r="AT12" s="4"/>
      <c r="AU12" s="4"/>
      <c r="AV12" s="4"/>
      <c r="AW12" s="4"/>
      <c r="AX12" s="4"/>
      <c r="AY12" s="4"/>
    </row>
    <row r="13" spans="1:54" ht="15" x14ac:dyDescent="0.25">
      <c r="A13" s="108">
        <f>YampaRiverInflow.TotalOutflow!A13</f>
        <v>44228</v>
      </c>
      <c r="B13" s="9"/>
      <c r="C13" s="9"/>
      <c r="D13" s="9">
        <v>-26.606999999999999</v>
      </c>
      <c r="E13" s="10">
        <v>-59.207000000000001</v>
      </c>
      <c r="F13" s="10">
        <v>75.613</v>
      </c>
      <c r="G13" s="10">
        <v>-7.18</v>
      </c>
      <c r="H13" s="10">
        <v>-64.896000000000001</v>
      </c>
      <c r="I13" s="10">
        <v>-23.876000000000001</v>
      </c>
      <c r="J13" s="10">
        <v>15.349</v>
      </c>
      <c r="K13" s="10">
        <v>-20.808</v>
      </c>
      <c r="L13" s="10">
        <v>-41.154000000000003</v>
      </c>
      <c r="M13" s="10">
        <v>-33.997</v>
      </c>
      <c r="N13" s="10">
        <v>-13.894</v>
      </c>
      <c r="O13" s="10">
        <v>-22.573</v>
      </c>
      <c r="P13" s="10">
        <v>-17.102</v>
      </c>
      <c r="Q13" s="10">
        <v>-38.902000000000001</v>
      </c>
      <c r="R13" s="10">
        <v>-63.575000000000003</v>
      </c>
      <c r="S13" s="10">
        <v>-26.556999999999999</v>
      </c>
      <c r="T13" s="10">
        <v>-43.094999999999999</v>
      </c>
      <c r="U13" s="10">
        <v>-46.804000000000002</v>
      </c>
      <c r="V13" s="10">
        <v>-20.875</v>
      </c>
      <c r="W13" s="10">
        <v>-24.366</v>
      </c>
      <c r="X13" s="10">
        <v>1.1859999999999999</v>
      </c>
      <c r="Y13" s="10">
        <v>-25.843</v>
      </c>
      <c r="Z13" s="10">
        <v>-4.476</v>
      </c>
      <c r="AA13" s="10">
        <v>-2.3679999999999999</v>
      </c>
      <c r="AB13" s="10">
        <v>5.9080000000000004</v>
      </c>
      <c r="AC13" s="10">
        <v>-17.978000000000002</v>
      </c>
      <c r="AD13" s="10">
        <v>-35.601999999999997</v>
      </c>
      <c r="AE13" s="10">
        <v>-45.103999999999999</v>
      </c>
      <c r="AF13" s="10">
        <v>-5.1180000000000003</v>
      </c>
      <c r="AG13" s="10">
        <v>-37.282989999999998</v>
      </c>
      <c r="AH13" s="10">
        <v>-15.646379999999999</v>
      </c>
      <c r="AI13" s="9">
        <v>-40.071829999999999</v>
      </c>
      <c r="AJ13" s="9">
        <v>-32.633000000000003</v>
      </c>
      <c r="AK13" s="9">
        <v>-26.703267437200001</v>
      </c>
      <c r="AL13" s="9">
        <v>-28.524806553999998</v>
      </c>
      <c r="AM13" s="9">
        <v>-31.532</v>
      </c>
      <c r="AN13" s="4"/>
      <c r="AO13" s="4"/>
      <c r="AP13" s="4"/>
      <c r="AQ13" s="4"/>
      <c r="AR13" s="4"/>
      <c r="AS13" s="4"/>
      <c r="AT13" s="4"/>
      <c r="AU13" s="4"/>
      <c r="AV13" s="4"/>
      <c r="AW13" s="4"/>
      <c r="AX13" s="4"/>
      <c r="AY13" s="4"/>
    </row>
    <row r="14" spans="1:54" ht="15" x14ac:dyDescent="0.25">
      <c r="A14" s="108">
        <f>YampaRiverInflow.TotalOutflow!A14</f>
        <v>44256</v>
      </c>
      <c r="B14" s="9"/>
      <c r="C14" s="9"/>
      <c r="D14" s="9">
        <v>-45.817999999999998</v>
      </c>
      <c r="E14" s="10">
        <v>-42.109000000000002</v>
      </c>
      <c r="F14" s="10">
        <v>-24.684999999999999</v>
      </c>
      <c r="G14" s="10">
        <v>-25.779</v>
      </c>
      <c r="H14" s="10">
        <v>-20.971</v>
      </c>
      <c r="I14" s="10">
        <v>-80.751000000000005</v>
      </c>
      <c r="J14" s="10">
        <v>22.236000000000001</v>
      </c>
      <c r="K14" s="10">
        <v>-24.802</v>
      </c>
      <c r="L14" s="10">
        <v>-17.36</v>
      </c>
      <c r="M14" s="10">
        <v>-33.058</v>
      </c>
      <c r="N14" s="10">
        <v>-34.947000000000003</v>
      </c>
      <c r="O14" s="10">
        <v>-9.4450000000000003</v>
      </c>
      <c r="P14" s="10">
        <v>-51.122999999999998</v>
      </c>
      <c r="Q14" s="10">
        <v>-40.192999999999998</v>
      </c>
      <c r="R14" s="10">
        <v>-34.902000000000001</v>
      </c>
      <c r="S14" s="10">
        <v>-96.096000000000004</v>
      </c>
      <c r="T14" s="10">
        <v>-38.881</v>
      </c>
      <c r="U14" s="10">
        <v>-9.1829999999999998</v>
      </c>
      <c r="V14" s="10">
        <v>-13.153</v>
      </c>
      <c r="W14" s="10">
        <v>-27.914000000000001</v>
      </c>
      <c r="X14" s="10">
        <v>-37.945</v>
      </c>
      <c r="Y14" s="10">
        <v>-37.232999999999997</v>
      </c>
      <c r="Z14" s="10">
        <v>-84.150999999999996</v>
      </c>
      <c r="AA14" s="10">
        <v>-52.823</v>
      </c>
      <c r="AB14" s="10">
        <v>-62.375</v>
      </c>
      <c r="AC14" s="10">
        <v>-22.702999999999999</v>
      </c>
      <c r="AD14" s="10">
        <v>-24.411000000000001</v>
      </c>
      <c r="AE14" s="10">
        <v>-35.779000000000003</v>
      </c>
      <c r="AF14" s="10">
        <v>-52.19</v>
      </c>
      <c r="AG14" s="10">
        <v>-44.594099999999997</v>
      </c>
      <c r="AH14" s="10">
        <v>-46.276849999999996</v>
      </c>
      <c r="AI14" s="9">
        <v>-41.178449999999998</v>
      </c>
      <c r="AJ14" s="9">
        <v>-54.098759999999999</v>
      </c>
      <c r="AK14" s="9">
        <v>-94.386657514799992</v>
      </c>
      <c r="AL14" s="9">
        <v>-67.435723010499999</v>
      </c>
      <c r="AM14" s="9">
        <v>-34.798000000000002</v>
      </c>
      <c r="AN14" s="4"/>
      <c r="AO14" s="4"/>
      <c r="AP14" s="4"/>
      <c r="AQ14" s="4"/>
      <c r="AR14" s="4"/>
      <c r="AS14" s="4"/>
      <c r="AT14" s="4"/>
      <c r="AU14" s="4"/>
      <c r="AV14" s="4"/>
      <c r="AW14" s="4"/>
      <c r="AX14" s="4"/>
      <c r="AY14" s="4"/>
    </row>
    <row r="15" spans="1:54" ht="15" x14ac:dyDescent="0.25">
      <c r="A15" s="108">
        <f>YampaRiverInflow.TotalOutflow!A15</f>
        <v>44287</v>
      </c>
      <c r="B15" s="9"/>
      <c r="C15" s="9"/>
      <c r="D15" s="9">
        <v>-32.718000000000004</v>
      </c>
      <c r="E15" s="10">
        <v>-26.696999999999999</v>
      </c>
      <c r="F15" s="10">
        <v>-94.260999999999996</v>
      </c>
      <c r="G15" s="10">
        <v>-33.209000000000003</v>
      </c>
      <c r="H15" s="10">
        <v>-50.463000000000001</v>
      </c>
      <c r="I15" s="10">
        <v>-39.68</v>
      </c>
      <c r="J15" s="10">
        <v>-1.92</v>
      </c>
      <c r="K15" s="10">
        <v>-7.2060000000000004</v>
      </c>
      <c r="L15" s="10">
        <v>-49.616999999999997</v>
      </c>
      <c r="M15" s="10">
        <v>-43.034999999999997</v>
      </c>
      <c r="N15" s="10">
        <v>-59.116</v>
      </c>
      <c r="O15" s="10">
        <v>-58.07</v>
      </c>
      <c r="P15" s="10">
        <v>-46.223999999999997</v>
      </c>
      <c r="Q15" s="10">
        <v>-45.231000000000002</v>
      </c>
      <c r="R15" s="10">
        <v>-21.337</v>
      </c>
      <c r="S15" s="10">
        <v>-46.392000000000003</v>
      </c>
      <c r="T15" s="10">
        <v>-46.932000000000002</v>
      </c>
      <c r="U15" s="10">
        <v>-10.394</v>
      </c>
      <c r="V15" s="10">
        <v>-22.183</v>
      </c>
      <c r="W15" s="10">
        <v>-50.360999999999997</v>
      </c>
      <c r="X15" s="10">
        <v>-34.244</v>
      </c>
      <c r="Y15" s="10">
        <v>-28.298999999999999</v>
      </c>
      <c r="Z15" s="10">
        <v>-23.056999999999999</v>
      </c>
      <c r="AA15" s="10">
        <v>-23.652999999999999</v>
      </c>
      <c r="AB15" s="10">
        <v>-18.731000000000002</v>
      </c>
      <c r="AC15" s="10">
        <v>-34.493000000000002</v>
      </c>
      <c r="AD15" s="10">
        <v>-34.719000000000001</v>
      </c>
      <c r="AE15" s="10">
        <v>-39.353999999999999</v>
      </c>
      <c r="AF15" s="10">
        <v>-36.816000000000003</v>
      </c>
      <c r="AG15" s="10">
        <v>-31.096540000000001</v>
      </c>
      <c r="AH15" s="10">
        <v>-26.820700000000002</v>
      </c>
      <c r="AI15" s="9">
        <v>-39.596559999999997</v>
      </c>
      <c r="AJ15" s="9">
        <v>-38.490559999999995</v>
      </c>
      <c r="AK15" s="9">
        <v>-7.4329692029799999</v>
      </c>
      <c r="AL15" s="9">
        <v>-6.8714972382399999</v>
      </c>
      <c r="AM15" s="9">
        <v>-9.35</v>
      </c>
      <c r="AN15" s="4"/>
      <c r="AO15" s="4"/>
      <c r="AP15" s="4"/>
      <c r="AQ15" s="4"/>
      <c r="AR15" s="4"/>
      <c r="AS15" s="4"/>
      <c r="AT15" s="4"/>
      <c r="AU15" s="4"/>
      <c r="AV15" s="4"/>
      <c r="AW15" s="4"/>
      <c r="AX15" s="4"/>
      <c r="AY15" s="4"/>
    </row>
    <row r="16" spans="1:54" ht="15" x14ac:dyDescent="0.25">
      <c r="A16" s="108">
        <f>YampaRiverInflow.TotalOutflow!A16</f>
        <v>44317</v>
      </c>
      <c r="B16" s="9"/>
      <c r="C16" s="9"/>
      <c r="D16" s="9">
        <v>-22.001000000000001</v>
      </c>
      <c r="E16" s="10">
        <v>-13.581</v>
      </c>
      <c r="F16" s="10">
        <v>-52.53</v>
      </c>
      <c r="G16" s="10">
        <v>-80.343999999999994</v>
      </c>
      <c r="H16" s="10">
        <v>-118.304</v>
      </c>
      <c r="I16" s="10">
        <v>-138.191</v>
      </c>
      <c r="J16" s="10">
        <v>-16.033000000000001</v>
      </c>
      <c r="K16" s="10">
        <v>-40.975999999999999</v>
      </c>
      <c r="L16" s="10">
        <v>-17.803999999999998</v>
      </c>
      <c r="M16" s="10">
        <v>-31.501999999999999</v>
      </c>
      <c r="N16" s="10">
        <v>-19.012</v>
      </c>
      <c r="O16" s="10">
        <v>-19.099</v>
      </c>
      <c r="P16" s="10">
        <v>-31.253</v>
      </c>
      <c r="Q16" s="10">
        <v>-147.96199999999999</v>
      </c>
      <c r="R16" s="10">
        <v>-29.908999999999999</v>
      </c>
      <c r="S16" s="10">
        <v>-28.129000000000001</v>
      </c>
      <c r="T16" s="10">
        <v>-49.914999999999999</v>
      </c>
      <c r="U16" s="10">
        <v>-34.603000000000002</v>
      </c>
      <c r="V16" s="10">
        <v>-27.748999999999999</v>
      </c>
      <c r="W16" s="10">
        <v>-15.643000000000001</v>
      </c>
      <c r="X16" s="10">
        <v>-26.481000000000002</v>
      </c>
      <c r="Y16" s="10">
        <v>-13.461</v>
      </c>
      <c r="Z16" s="10">
        <v>-3.1219999999999999</v>
      </c>
      <c r="AA16" s="10">
        <v>-37.49</v>
      </c>
      <c r="AB16" s="10">
        <v>-28.582000000000001</v>
      </c>
      <c r="AC16" s="10">
        <v>-34.988</v>
      </c>
      <c r="AD16" s="10">
        <v>-27.611000000000001</v>
      </c>
      <c r="AE16" s="10">
        <v>-13.772</v>
      </c>
      <c r="AF16" s="10">
        <v>-19.452999999999999</v>
      </c>
      <c r="AG16" s="10">
        <v>-43.834120000000006</v>
      </c>
      <c r="AH16" s="10">
        <v>-36.949010000000001</v>
      </c>
      <c r="AI16" s="9">
        <v>-18.708639999999999</v>
      </c>
      <c r="AJ16" s="9">
        <v>-25.39873</v>
      </c>
      <c r="AK16" s="9">
        <v>-18.684161391</v>
      </c>
      <c r="AL16" s="9">
        <v>-9.3682712112299988</v>
      </c>
      <c r="AM16" s="9">
        <v>-3.2269999999999999</v>
      </c>
      <c r="AN16" s="4"/>
      <c r="AO16" s="4"/>
      <c r="AP16" s="4"/>
      <c r="AQ16" s="4"/>
      <c r="AR16" s="4"/>
      <c r="AS16" s="4"/>
      <c r="AT16" s="4"/>
      <c r="AU16" s="4"/>
      <c r="AV16" s="4"/>
      <c r="AW16" s="4"/>
      <c r="AX16" s="4"/>
      <c r="AY16" s="4"/>
    </row>
    <row r="17" spans="1:51" ht="15" x14ac:dyDescent="0.25">
      <c r="A17" s="108">
        <f>YampaRiverInflow.TotalOutflow!A17</f>
        <v>44348</v>
      </c>
      <c r="B17" s="9"/>
      <c r="C17" s="9"/>
      <c r="D17" s="9">
        <v>-44.996000000000002</v>
      </c>
      <c r="E17" s="10">
        <v>-22.106999999999999</v>
      </c>
      <c r="F17" s="10">
        <v>-145.12100000000001</v>
      </c>
      <c r="G17" s="10">
        <v>-71.817999999999998</v>
      </c>
      <c r="H17" s="10">
        <v>-97.96</v>
      </c>
      <c r="I17" s="10">
        <v>8.8849999999999998</v>
      </c>
      <c r="J17" s="10">
        <v>-38.042999999999999</v>
      </c>
      <c r="K17" s="10">
        <v>-46.71</v>
      </c>
      <c r="L17" s="10">
        <v>-50.164000000000001</v>
      </c>
      <c r="M17" s="10">
        <v>-42.655000000000001</v>
      </c>
      <c r="N17" s="10">
        <v>-57.844000000000001</v>
      </c>
      <c r="O17" s="10">
        <v>-49.320999999999998</v>
      </c>
      <c r="P17" s="10">
        <v>-51.93</v>
      </c>
      <c r="Q17" s="10">
        <v>-183.62299999999999</v>
      </c>
      <c r="R17" s="10">
        <v>-63.558</v>
      </c>
      <c r="S17" s="10">
        <v>-43.442999999999998</v>
      </c>
      <c r="T17" s="10">
        <v>-78.712000000000003</v>
      </c>
      <c r="U17" s="10">
        <v>-44.427999999999997</v>
      </c>
      <c r="V17" s="10">
        <v>-46.622999999999998</v>
      </c>
      <c r="W17" s="10">
        <v>-26.48</v>
      </c>
      <c r="X17" s="10">
        <v>-49.249000000000002</v>
      </c>
      <c r="Y17" s="10">
        <v>-37.82</v>
      </c>
      <c r="Z17" s="10">
        <v>-37.124000000000002</v>
      </c>
      <c r="AA17" s="10">
        <v>-46.805999999999997</v>
      </c>
      <c r="AB17" s="10">
        <v>-42.271000000000001</v>
      </c>
      <c r="AC17" s="10">
        <v>-36.914999999999999</v>
      </c>
      <c r="AD17" s="10">
        <v>-53.137999999999998</v>
      </c>
      <c r="AE17" s="10">
        <v>-64.947999999999993</v>
      </c>
      <c r="AF17" s="10">
        <v>-25.780999999999999</v>
      </c>
      <c r="AG17" s="10">
        <v>-34.943179999999998</v>
      </c>
      <c r="AH17" s="10">
        <v>-51.29607</v>
      </c>
      <c r="AI17" s="9">
        <v>-57.331830000000004</v>
      </c>
      <c r="AJ17" s="9">
        <v>-54.558230000000002</v>
      </c>
      <c r="AK17" s="9">
        <v>-68.587001490600002</v>
      </c>
      <c r="AL17" s="9">
        <v>-35.762955953400002</v>
      </c>
      <c r="AM17" s="9">
        <v>-63.795000000000002</v>
      </c>
      <c r="AN17" s="4"/>
      <c r="AO17" s="4"/>
      <c r="AP17" s="4"/>
      <c r="AQ17" s="4"/>
      <c r="AR17" s="4"/>
      <c r="AS17" s="4"/>
      <c r="AT17" s="4"/>
      <c r="AU17" s="4"/>
      <c r="AV17" s="4"/>
      <c r="AW17" s="4"/>
      <c r="AX17" s="4"/>
      <c r="AY17" s="4"/>
    </row>
    <row r="18" spans="1:51" ht="15" x14ac:dyDescent="0.25">
      <c r="A18" s="108">
        <f>YampaRiverInflow.TotalOutflow!A18</f>
        <v>44378</v>
      </c>
      <c r="B18" s="9"/>
      <c r="C18" s="9"/>
      <c r="D18" s="9">
        <v>-30.271000000000001</v>
      </c>
      <c r="E18" s="10">
        <v>-38.566000000000003</v>
      </c>
      <c r="F18" s="10">
        <v>-36.479999999999997</v>
      </c>
      <c r="G18" s="10">
        <v>-38.226999999999997</v>
      </c>
      <c r="H18" s="10">
        <v>-78.781000000000006</v>
      </c>
      <c r="I18" s="10">
        <v>-21.681999999999999</v>
      </c>
      <c r="J18" s="10">
        <v>-28.289000000000001</v>
      </c>
      <c r="K18" s="10">
        <v>-64.233999999999995</v>
      </c>
      <c r="L18" s="10">
        <v>-49.396000000000001</v>
      </c>
      <c r="M18" s="10">
        <v>-44.13</v>
      </c>
      <c r="N18" s="10">
        <v>-48.3</v>
      </c>
      <c r="O18" s="10">
        <v>-25.504000000000001</v>
      </c>
      <c r="P18" s="10">
        <v>-48.567</v>
      </c>
      <c r="Q18" s="10">
        <v>-182.99199999999999</v>
      </c>
      <c r="R18" s="10">
        <v>-65.305999999999997</v>
      </c>
      <c r="S18" s="10">
        <v>-37.942</v>
      </c>
      <c r="T18" s="10">
        <v>-73.787000000000006</v>
      </c>
      <c r="U18" s="10">
        <v>-40.765999999999998</v>
      </c>
      <c r="V18" s="10">
        <v>-6.4569999999999999</v>
      </c>
      <c r="W18" s="10">
        <v>-40.478000000000002</v>
      </c>
      <c r="X18" s="10">
        <v>-35.347000000000001</v>
      </c>
      <c r="Y18" s="10">
        <v>-30.984000000000002</v>
      </c>
      <c r="Z18" s="10">
        <v>-12.644</v>
      </c>
      <c r="AA18" s="10">
        <v>-15.252000000000001</v>
      </c>
      <c r="AB18" s="10">
        <v>-52.765999999999998</v>
      </c>
      <c r="AC18" s="10">
        <v>-45.936</v>
      </c>
      <c r="AD18" s="10">
        <v>-47.3</v>
      </c>
      <c r="AE18" s="10">
        <v>-39.220999999999997</v>
      </c>
      <c r="AF18" s="10">
        <v>-35.222999999999999</v>
      </c>
      <c r="AG18" s="10">
        <v>-42.72146</v>
      </c>
      <c r="AH18" s="10">
        <v>-48.900089999999999</v>
      </c>
      <c r="AI18" s="9">
        <v>-17.894650000000002</v>
      </c>
      <c r="AJ18" s="9">
        <v>-23.696210000000001</v>
      </c>
      <c r="AK18" s="9">
        <v>-7.1829008864099997</v>
      </c>
      <c r="AL18" s="9">
        <v>-13.3525170981</v>
      </c>
      <c r="AM18" s="9">
        <v>-36.118000000000002</v>
      </c>
      <c r="AN18" s="4"/>
      <c r="AO18" s="4"/>
      <c r="AP18" s="4"/>
      <c r="AQ18" s="4"/>
      <c r="AR18" s="4"/>
      <c r="AS18" s="4"/>
      <c r="AT18" s="4"/>
      <c r="AU18" s="4"/>
      <c r="AV18" s="4"/>
      <c r="AW18" s="4"/>
      <c r="AX18" s="4"/>
      <c r="AY18" s="4"/>
    </row>
    <row r="19" spans="1:51" ht="15" x14ac:dyDescent="0.25">
      <c r="A19" s="108">
        <f>YampaRiverInflow.TotalOutflow!A19</f>
        <v>44409</v>
      </c>
      <c r="B19" s="9"/>
      <c r="C19" s="9"/>
      <c r="D19" s="9">
        <v>-27.927</v>
      </c>
      <c r="E19" s="10">
        <v>5.0810000000000004</v>
      </c>
      <c r="F19" s="10">
        <v>-16.428999999999998</v>
      </c>
      <c r="G19" s="10">
        <v>-15.093999999999999</v>
      </c>
      <c r="H19" s="10">
        <v>-77.117000000000004</v>
      </c>
      <c r="I19" s="10">
        <v>-51.414000000000001</v>
      </c>
      <c r="J19" s="10">
        <v>-22.39</v>
      </c>
      <c r="K19" s="10">
        <v>-5.8449999999999998</v>
      </c>
      <c r="L19" s="10">
        <v>-16.213000000000001</v>
      </c>
      <c r="M19" s="10">
        <v>-13.936999999999999</v>
      </c>
      <c r="N19" s="10">
        <v>-23.998000000000001</v>
      </c>
      <c r="O19" s="10">
        <v>5.8440000000000003</v>
      </c>
      <c r="P19" s="10">
        <v>-37.121000000000002</v>
      </c>
      <c r="Q19" s="10">
        <v>-39.380000000000003</v>
      </c>
      <c r="R19" s="10">
        <v>-27.815000000000001</v>
      </c>
      <c r="S19" s="10">
        <v>-14.052</v>
      </c>
      <c r="T19" s="10">
        <v>-65.381</v>
      </c>
      <c r="U19" s="10">
        <v>-36.566000000000003</v>
      </c>
      <c r="V19" s="10">
        <v>-19.853999999999999</v>
      </c>
      <c r="W19" s="10">
        <v>-3.7530000000000001</v>
      </c>
      <c r="X19" s="10">
        <v>-2.8780000000000001</v>
      </c>
      <c r="Y19" s="10">
        <v>-12.666</v>
      </c>
      <c r="Z19" s="10">
        <v>-13.96</v>
      </c>
      <c r="AA19" s="10">
        <v>-39.997999999999998</v>
      </c>
      <c r="AB19" s="10">
        <v>7.2850000000000001</v>
      </c>
      <c r="AC19" s="10">
        <v>-24.344000000000001</v>
      </c>
      <c r="AD19" s="10">
        <v>-33.448999999999998</v>
      </c>
      <c r="AE19" s="10">
        <v>-19.832000000000001</v>
      </c>
      <c r="AF19" s="10">
        <v>-46.258000000000003</v>
      </c>
      <c r="AG19" s="10">
        <v>-32.945339999999995</v>
      </c>
      <c r="AH19" s="10">
        <v>-39.458289999999998</v>
      </c>
      <c r="AI19" s="9">
        <v>-23.445790000000002</v>
      </c>
      <c r="AJ19" s="9">
        <v>-14.44247</v>
      </c>
      <c r="AK19" s="9">
        <v>-5.3147564458200005</v>
      </c>
      <c r="AL19" s="9">
        <v>-18.306574451100001</v>
      </c>
      <c r="AM19" s="9">
        <v>-15.141999999999999</v>
      </c>
      <c r="AN19" s="4"/>
      <c r="AO19" s="4"/>
      <c r="AP19" s="4"/>
      <c r="AQ19" s="4"/>
      <c r="AR19" s="4"/>
      <c r="AS19" s="4"/>
      <c r="AT19" s="4"/>
      <c r="AU19" s="4"/>
      <c r="AV19" s="4"/>
      <c r="AW19" s="4"/>
      <c r="AX19" s="4"/>
      <c r="AY19" s="4"/>
    </row>
    <row r="20" spans="1:51" ht="15" x14ac:dyDescent="0.25">
      <c r="A20" s="108">
        <f>YampaRiverInflow.TotalOutflow!A20</f>
        <v>44440</v>
      </c>
      <c r="B20" s="9"/>
      <c r="C20" s="9"/>
      <c r="D20" s="9">
        <v>-17.346</v>
      </c>
      <c r="E20" s="10">
        <v>-4.5</v>
      </c>
      <c r="F20" s="10">
        <v>-45.348999999999997</v>
      </c>
      <c r="G20" s="10">
        <v>-49.987000000000002</v>
      </c>
      <c r="H20" s="10">
        <v>8.8550000000000004</v>
      </c>
      <c r="I20" s="10">
        <v>-45.326999999999998</v>
      </c>
      <c r="J20" s="10">
        <v>-12.705</v>
      </c>
      <c r="K20" s="10">
        <v>-21.931000000000001</v>
      </c>
      <c r="L20" s="10">
        <v>-11.678000000000001</v>
      </c>
      <c r="M20" s="10">
        <v>-16.454999999999998</v>
      </c>
      <c r="N20" s="10">
        <v>-15.521000000000001</v>
      </c>
      <c r="O20" s="10">
        <v>-12.746</v>
      </c>
      <c r="P20" s="10">
        <v>-31.334</v>
      </c>
      <c r="Q20" s="10">
        <v>-19.856000000000002</v>
      </c>
      <c r="R20" s="10">
        <v>-41.415999999999997</v>
      </c>
      <c r="S20" s="10">
        <v>-22.555</v>
      </c>
      <c r="T20" s="10">
        <v>0.85399999999999998</v>
      </c>
      <c r="U20" s="10">
        <v>-61.966000000000001</v>
      </c>
      <c r="V20" s="10">
        <v>-54.048999999999999</v>
      </c>
      <c r="W20" s="10">
        <v>-27.712</v>
      </c>
      <c r="X20" s="10">
        <v>-18.021999999999998</v>
      </c>
      <c r="Y20" s="10">
        <v>-8.8450000000000006</v>
      </c>
      <c r="Z20" s="10">
        <v>-17.966000000000001</v>
      </c>
      <c r="AA20" s="10">
        <v>-5.1360000000000001</v>
      </c>
      <c r="AB20" s="10">
        <v>-10.974</v>
      </c>
      <c r="AC20" s="10">
        <v>-32.47</v>
      </c>
      <c r="AD20" s="10">
        <v>-35.090000000000003</v>
      </c>
      <c r="AE20" s="10">
        <v>-20.788</v>
      </c>
      <c r="AF20" s="10">
        <v>-50.804000000000002</v>
      </c>
      <c r="AG20" s="10">
        <v>-26.487169999999999</v>
      </c>
      <c r="AH20" s="10">
        <v>-30.253869999999999</v>
      </c>
      <c r="AI20" s="9">
        <v>-43.057809999999996</v>
      </c>
      <c r="AJ20" s="9">
        <v>-36.350120000000004</v>
      </c>
      <c r="AK20" s="9">
        <v>-18.8728240509</v>
      </c>
      <c r="AL20" s="9">
        <v>-15.710973601100001</v>
      </c>
      <c r="AM20" s="9">
        <v>14.304</v>
      </c>
      <c r="AN20" s="4"/>
      <c r="AO20" s="4"/>
      <c r="AP20" s="4"/>
      <c r="AQ20" s="4"/>
      <c r="AR20" s="4"/>
      <c r="AS20" s="4"/>
      <c r="AT20" s="4"/>
      <c r="AU20" s="4"/>
      <c r="AV20" s="4"/>
      <c r="AW20" s="4"/>
      <c r="AX20" s="4"/>
      <c r="AY20" s="4"/>
    </row>
    <row r="21" spans="1:51" ht="15" x14ac:dyDescent="0.25">
      <c r="A21" s="108">
        <f>YampaRiverInflow.TotalOutflow!A21</f>
        <v>44470</v>
      </c>
      <c r="B21" s="9"/>
      <c r="C21" s="9"/>
      <c r="D21" s="9">
        <v>-13.618</v>
      </c>
      <c r="E21" s="10">
        <v>0.77100000000000002</v>
      </c>
      <c r="F21" s="10">
        <v>4.673</v>
      </c>
      <c r="G21" s="10">
        <v>-43.091999999999999</v>
      </c>
      <c r="H21" s="10">
        <v>28.411000000000001</v>
      </c>
      <c r="I21" s="10">
        <v>15.292999999999999</v>
      </c>
      <c r="J21" s="10">
        <v>7.4790000000000001</v>
      </c>
      <c r="K21" s="10">
        <v>-7.4880000000000004</v>
      </c>
      <c r="L21" s="10">
        <v>-21.609000000000002</v>
      </c>
      <c r="M21" s="10">
        <v>-2.9830000000000001</v>
      </c>
      <c r="N21" s="10">
        <v>3.17</v>
      </c>
      <c r="O21" s="10">
        <v>-15.058</v>
      </c>
      <c r="P21" s="10">
        <v>-8.1869999999999994</v>
      </c>
      <c r="Q21" s="10">
        <v>-13.262</v>
      </c>
      <c r="R21" s="10">
        <v>8.3439999999999994</v>
      </c>
      <c r="S21" s="10">
        <v>1.6279999999999999</v>
      </c>
      <c r="T21" s="10">
        <v>-1.526</v>
      </c>
      <c r="U21" s="10">
        <v>0.55800000000000005</v>
      </c>
      <c r="V21" s="10">
        <v>-0.40699999999999997</v>
      </c>
      <c r="W21" s="10">
        <v>-3.3740000000000001</v>
      </c>
      <c r="X21" s="10">
        <v>10.401</v>
      </c>
      <c r="Y21" s="10">
        <v>3.125</v>
      </c>
      <c r="Z21" s="10">
        <v>0.16600000000000001</v>
      </c>
      <c r="AA21" s="10">
        <v>26.085000000000001</v>
      </c>
      <c r="AB21" s="10">
        <v>-4.4400000000000004</v>
      </c>
      <c r="AC21" s="10">
        <v>7.4</v>
      </c>
      <c r="AD21" s="10">
        <v>-11.666</v>
      </c>
      <c r="AE21" s="10">
        <v>-2.7410000000000001</v>
      </c>
      <c r="AF21" s="10">
        <v>-4.4329999999999998</v>
      </c>
      <c r="AG21" s="10">
        <v>-10.08483</v>
      </c>
      <c r="AH21" s="10">
        <v>-27.032550000000001</v>
      </c>
      <c r="AI21" s="9">
        <v>-5.7554099999999995</v>
      </c>
      <c r="AJ21" s="9">
        <v>-10.2515</v>
      </c>
      <c r="AK21" s="9">
        <v>-12.6998988852</v>
      </c>
      <c r="AL21" s="9">
        <v>-2.6646828313099999</v>
      </c>
      <c r="AM21" s="9">
        <v>25.649000000000001</v>
      </c>
      <c r="AN21" s="4"/>
      <c r="AO21" s="4"/>
      <c r="AP21" s="4"/>
      <c r="AQ21" s="4"/>
      <c r="AR21" s="4"/>
      <c r="AS21" s="4"/>
      <c r="AT21" s="4"/>
      <c r="AU21" s="4"/>
      <c r="AV21" s="4"/>
      <c r="AW21" s="4"/>
      <c r="AX21" s="4"/>
      <c r="AY21" s="4"/>
    </row>
    <row r="22" spans="1:51" ht="15" x14ac:dyDescent="0.25">
      <c r="A22" s="108">
        <f>YampaRiverInflow.TotalOutflow!A22</f>
        <v>44501</v>
      </c>
      <c r="B22" s="9"/>
      <c r="C22" s="9"/>
      <c r="D22" s="9">
        <v>7.05</v>
      </c>
      <c r="E22" s="10">
        <v>17.582999999999998</v>
      </c>
      <c r="F22" s="10">
        <v>-56.331000000000003</v>
      </c>
      <c r="G22" s="10">
        <v>-30.108000000000001</v>
      </c>
      <c r="H22" s="10">
        <v>-24.338000000000001</v>
      </c>
      <c r="I22" s="10">
        <v>-14.114000000000001</v>
      </c>
      <c r="J22" s="10">
        <v>1.411</v>
      </c>
      <c r="K22" s="10">
        <v>5.4320000000000004</v>
      </c>
      <c r="L22" s="10">
        <v>11.315</v>
      </c>
      <c r="M22" s="10">
        <v>8.8170000000000002</v>
      </c>
      <c r="N22" s="10">
        <v>8.6760000000000002</v>
      </c>
      <c r="O22" s="10">
        <v>-7.5490000000000004</v>
      </c>
      <c r="P22" s="10">
        <v>1.3320000000000001</v>
      </c>
      <c r="Q22" s="10">
        <v>8.9619999999999997</v>
      </c>
      <c r="R22" s="10">
        <v>4.5019999999999998</v>
      </c>
      <c r="S22" s="10">
        <v>13.975</v>
      </c>
      <c r="T22" s="10">
        <v>6.8760000000000003</v>
      </c>
      <c r="U22" s="10">
        <v>-37.753999999999998</v>
      </c>
      <c r="V22" s="10">
        <v>12.58</v>
      </c>
      <c r="W22" s="10">
        <v>4.9530000000000003</v>
      </c>
      <c r="X22" s="10">
        <v>14.292</v>
      </c>
      <c r="Y22" s="10">
        <v>10.398</v>
      </c>
      <c r="Z22" s="10">
        <v>14.773</v>
      </c>
      <c r="AA22" s="10">
        <v>2.8980000000000001</v>
      </c>
      <c r="AB22" s="10">
        <v>-5.16</v>
      </c>
      <c r="AC22" s="10">
        <v>8.36</v>
      </c>
      <c r="AD22" s="10">
        <v>0.24399999999999999</v>
      </c>
      <c r="AE22" s="10">
        <v>-2.194</v>
      </c>
      <c r="AF22" s="10">
        <v>-8.1240000000000006</v>
      </c>
      <c r="AG22" s="10">
        <v>-20.0396</v>
      </c>
      <c r="AH22" s="10">
        <v>-7.1350500000000006</v>
      </c>
      <c r="AI22" s="9">
        <v>-4.9749300000000005</v>
      </c>
      <c r="AJ22" s="9">
        <v>-2.7747700000000002</v>
      </c>
      <c r="AK22" s="9">
        <v>-5.4642536803299997</v>
      </c>
      <c r="AL22" s="9">
        <v>13.381105650899999</v>
      </c>
      <c r="AM22" s="9">
        <v>5.9569999999999999</v>
      </c>
      <c r="AN22" s="4"/>
      <c r="AO22" s="4"/>
      <c r="AP22" s="4"/>
      <c r="AQ22" s="4"/>
      <c r="AR22" s="4"/>
      <c r="AS22" s="4"/>
      <c r="AT22" s="4"/>
      <c r="AU22" s="4"/>
      <c r="AV22" s="4"/>
      <c r="AW22" s="4"/>
      <c r="AX22" s="4"/>
      <c r="AY22" s="4"/>
    </row>
    <row r="23" spans="1:51" ht="15" x14ac:dyDescent="0.25">
      <c r="A23" s="108">
        <f>YampaRiverInflow.TotalOutflow!A23</f>
        <v>44531</v>
      </c>
      <c r="B23" s="9"/>
      <c r="C23" s="9"/>
      <c r="D23" s="9">
        <v>12.73</v>
      </c>
      <c r="E23" s="10">
        <v>-31.75</v>
      </c>
      <c r="F23" s="10">
        <v>-93.247</v>
      </c>
      <c r="G23" s="10">
        <v>-29.280999999999999</v>
      </c>
      <c r="H23" s="10">
        <v>-52.756999999999998</v>
      </c>
      <c r="I23" s="10">
        <v>-68.424999999999997</v>
      </c>
      <c r="J23" s="10">
        <v>-26.193000000000001</v>
      </c>
      <c r="K23" s="10">
        <v>-1.996</v>
      </c>
      <c r="L23" s="10">
        <v>1.087</v>
      </c>
      <c r="M23" s="10">
        <v>7.093</v>
      </c>
      <c r="N23" s="10">
        <v>18.335000000000001</v>
      </c>
      <c r="O23" s="10">
        <v>4.6580000000000004</v>
      </c>
      <c r="P23" s="10">
        <v>11.409000000000001</v>
      </c>
      <c r="Q23" s="10">
        <v>18.884</v>
      </c>
      <c r="R23" s="10">
        <v>6.4809999999999999</v>
      </c>
      <c r="S23" s="10">
        <v>-1.6890000000000001</v>
      </c>
      <c r="T23" s="10">
        <v>-26.622</v>
      </c>
      <c r="U23" s="10">
        <v>-69.311999999999998</v>
      </c>
      <c r="V23" s="10">
        <v>30.471</v>
      </c>
      <c r="W23" s="10">
        <v>12.734</v>
      </c>
      <c r="X23" s="10">
        <v>16.88</v>
      </c>
      <c r="Y23" s="10">
        <v>5.86</v>
      </c>
      <c r="Z23" s="10">
        <v>7.444</v>
      </c>
      <c r="AA23" s="10">
        <v>33.223999999999997</v>
      </c>
      <c r="AB23" s="10">
        <v>12.48</v>
      </c>
      <c r="AC23" s="10">
        <v>17.550999999999998</v>
      </c>
      <c r="AD23" s="10">
        <v>6.2709999999999999</v>
      </c>
      <c r="AE23" s="10">
        <v>38.814999999999998</v>
      </c>
      <c r="AF23" s="10">
        <v>9.5690000000000008</v>
      </c>
      <c r="AG23" s="10">
        <v>34.180550000000004</v>
      </c>
      <c r="AH23" s="10">
        <v>4.3811200000000001</v>
      </c>
      <c r="AI23" s="9">
        <v>12.84577</v>
      </c>
      <c r="AJ23" s="9">
        <v>-9.6169899999999995</v>
      </c>
      <c r="AK23" s="9">
        <v>8.3672790060800004</v>
      </c>
      <c r="AL23" s="9">
        <v>22.5435745029</v>
      </c>
      <c r="AM23" s="9">
        <v>-13.081</v>
      </c>
      <c r="AN23" s="4"/>
      <c r="AO23" s="4"/>
      <c r="AP23" s="4"/>
      <c r="AQ23" s="4"/>
      <c r="AR23" s="4"/>
      <c r="AS23" s="4"/>
      <c r="AT23" s="4"/>
      <c r="AU23" s="4"/>
      <c r="AV23" s="4"/>
      <c r="AW23" s="4"/>
      <c r="AX23" s="4"/>
      <c r="AY23" s="4"/>
    </row>
    <row r="24" spans="1:51" ht="15" x14ac:dyDescent="0.25">
      <c r="A24" s="108">
        <f>YampaRiverInflow.TotalOutflow!A24</f>
        <v>44562</v>
      </c>
      <c r="B24" s="9"/>
      <c r="C24" s="9"/>
      <c r="D24" s="9">
        <v>-18.364000000000001</v>
      </c>
      <c r="E24" s="10">
        <v>-120.42</v>
      </c>
      <c r="F24" s="10">
        <v>-132.33799999999999</v>
      </c>
      <c r="G24" s="10">
        <v>-58.228000000000002</v>
      </c>
      <c r="H24" s="10">
        <v>-60.307000000000002</v>
      </c>
      <c r="I24" s="10">
        <v>-43.218000000000004</v>
      </c>
      <c r="J24" s="10">
        <v>0.96399999999999997</v>
      </c>
      <c r="K24" s="10">
        <v>-22.263000000000002</v>
      </c>
      <c r="L24" s="10">
        <v>4.6050000000000004</v>
      </c>
      <c r="M24" s="10">
        <v>-1.4319999999999999</v>
      </c>
      <c r="N24" s="10">
        <v>-16.689</v>
      </c>
      <c r="O24" s="10">
        <v>33.015000000000001</v>
      </c>
      <c r="P24" s="10">
        <v>-30.713000000000001</v>
      </c>
      <c r="Q24" s="10">
        <v>-2.2970000000000002</v>
      </c>
      <c r="R24" s="10">
        <v>-5.6280000000000001</v>
      </c>
      <c r="S24" s="10">
        <v>-64.680999999999997</v>
      </c>
      <c r="T24" s="10">
        <v>-113.199</v>
      </c>
      <c r="U24" s="10">
        <v>36.241999999999997</v>
      </c>
      <c r="V24" s="10">
        <v>-10.677</v>
      </c>
      <c r="W24" s="10">
        <v>8.1579999999999995</v>
      </c>
      <c r="X24" s="10">
        <v>1.393</v>
      </c>
      <c r="Y24" s="10">
        <v>10.17</v>
      </c>
      <c r="Z24" s="10">
        <v>3.6539999999999999</v>
      </c>
      <c r="AA24" s="10">
        <v>8.1709999999999994</v>
      </c>
      <c r="AB24" s="10">
        <v>-29.212</v>
      </c>
      <c r="AC24" s="10">
        <v>-12.486000000000001</v>
      </c>
      <c r="AD24" s="10">
        <v>-4.2009999999999996</v>
      </c>
      <c r="AE24" s="10">
        <v>-21.986999999999998</v>
      </c>
      <c r="AF24" s="10">
        <v>21.381310000000003</v>
      </c>
      <c r="AG24" s="10">
        <v>-39.100470000000001</v>
      </c>
      <c r="AH24" s="10">
        <v>-31.08878</v>
      </c>
      <c r="AI24" s="9">
        <v>7.3067399999999996</v>
      </c>
      <c r="AJ24" s="9">
        <v>-13.3189509084</v>
      </c>
      <c r="AK24" s="9">
        <v>-6.1162163466399999</v>
      </c>
      <c r="AL24" s="9">
        <v>40.491999999999997</v>
      </c>
      <c r="AM24" s="9">
        <v>-4.7590000000000003</v>
      </c>
      <c r="AN24" s="4"/>
      <c r="AO24" s="4"/>
      <c r="AP24" s="4"/>
      <c r="AQ24" s="4"/>
      <c r="AR24" s="4"/>
      <c r="AS24" s="4"/>
      <c r="AT24" s="4"/>
      <c r="AU24" s="4"/>
      <c r="AV24" s="4"/>
      <c r="AW24" s="4"/>
      <c r="AX24" s="4"/>
      <c r="AY24" s="4"/>
    </row>
    <row r="25" spans="1:51" ht="15" x14ac:dyDescent="0.25">
      <c r="A25" s="108">
        <f>YampaRiverInflow.TotalOutflow!A25</f>
        <v>44593</v>
      </c>
      <c r="B25" s="9"/>
      <c r="C25" s="9"/>
      <c r="D25" s="9">
        <v>-26.606999999999999</v>
      </c>
      <c r="E25" s="10">
        <v>75.613</v>
      </c>
      <c r="F25" s="10">
        <v>-7.18</v>
      </c>
      <c r="G25" s="10">
        <v>-64.896000000000001</v>
      </c>
      <c r="H25" s="10">
        <v>-23.876000000000001</v>
      </c>
      <c r="I25" s="10">
        <v>15.349</v>
      </c>
      <c r="J25" s="10">
        <v>-20.808</v>
      </c>
      <c r="K25" s="10">
        <v>-41.154000000000003</v>
      </c>
      <c r="L25" s="10">
        <v>-33.997</v>
      </c>
      <c r="M25" s="10">
        <v>-13.894</v>
      </c>
      <c r="N25" s="10">
        <v>-22.573</v>
      </c>
      <c r="O25" s="10">
        <v>-17.102</v>
      </c>
      <c r="P25" s="10">
        <v>-38.902000000000001</v>
      </c>
      <c r="Q25" s="10">
        <v>-63.575000000000003</v>
      </c>
      <c r="R25" s="10">
        <v>-26.556999999999999</v>
      </c>
      <c r="S25" s="10">
        <v>-43.094999999999999</v>
      </c>
      <c r="T25" s="10">
        <v>-46.804000000000002</v>
      </c>
      <c r="U25" s="10">
        <v>-20.875</v>
      </c>
      <c r="V25" s="10">
        <v>-24.366</v>
      </c>
      <c r="W25" s="10">
        <v>1.1859999999999999</v>
      </c>
      <c r="X25" s="10">
        <v>-25.843</v>
      </c>
      <c r="Y25" s="10">
        <v>-4.476</v>
      </c>
      <c r="Z25" s="10">
        <v>-2.3679999999999999</v>
      </c>
      <c r="AA25" s="10">
        <v>5.9080000000000004</v>
      </c>
      <c r="AB25" s="10">
        <v>-17.978000000000002</v>
      </c>
      <c r="AC25" s="10">
        <v>-35.601999999999997</v>
      </c>
      <c r="AD25" s="10">
        <v>-45.103999999999999</v>
      </c>
      <c r="AE25" s="10">
        <v>-5.1180000000000003</v>
      </c>
      <c r="AF25" s="10">
        <v>-37.282989999999998</v>
      </c>
      <c r="AG25" s="10">
        <v>-15.646379999999999</v>
      </c>
      <c r="AH25" s="10">
        <v>-40.071829999999999</v>
      </c>
      <c r="AI25" s="9">
        <v>-32.633000000000003</v>
      </c>
      <c r="AJ25" s="9">
        <v>-26.703267437200001</v>
      </c>
      <c r="AK25" s="9">
        <v>-28.524806553999998</v>
      </c>
      <c r="AL25" s="9">
        <v>-31.532</v>
      </c>
      <c r="AM25" s="9">
        <v>-59.207000000000001</v>
      </c>
      <c r="AN25" s="4"/>
      <c r="AO25" s="4"/>
      <c r="AP25" s="4"/>
      <c r="AQ25" s="4"/>
      <c r="AR25" s="4"/>
      <c r="AS25" s="4"/>
      <c r="AT25" s="4"/>
      <c r="AU25" s="4"/>
      <c r="AV25" s="4"/>
      <c r="AW25" s="4"/>
      <c r="AX25" s="4"/>
      <c r="AY25" s="4"/>
    </row>
    <row r="26" spans="1:51" ht="15" x14ac:dyDescent="0.25">
      <c r="A26" s="108">
        <f>YampaRiverInflow.TotalOutflow!A26</f>
        <v>44621</v>
      </c>
      <c r="B26" s="9"/>
      <c r="C26" s="9"/>
      <c r="D26" s="9">
        <v>-45.817999999999998</v>
      </c>
      <c r="E26" s="10">
        <v>-24.684999999999999</v>
      </c>
      <c r="F26" s="10">
        <v>-25.779</v>
      </c>
      <c r="G26" s="10">
        <v>-20.971</v>
      </c>
      <c r="H26" s="10">
        <v>-80.751000000000005</v>
      </c>
      <c r="I26" s="10">
        <v>22.236000000000001</v>
      </c>
      <c r="J26" s="10">
        <v>-24.802</v>
      </c>
      <c r="K26" s="10">
        <v>-17.36</v>
      </c>
      <c r="L26" s="10">
        <v>-33.058</v>
      </c>
      <c r="M26" s="10">
        <v>-34.947000000000003</v>
      </c>
      <c r="N26" s="10">
        <v>-9.4450000000000003</v>
      </c>
      <c r="O26" s="10">
        <v>-51.122999999999998</v>
      </c>
      <c r="P26" s="10">
        <v>-40.192999999999998</v>
      </c>
      <c r="Q26" s="10">
        <v>-34.902000000000001</v>
      </c>
      <c r="R26" s="10">
        <v>-96.096000000000004</v>
      </c>
      <c r="S26" s="10">
        <v>-38.881</v>
      </c>
      <c r="T26" s="10">
        <v>-9.1829999999999998</v>
      </c>
      <c r="U26" s="10">
        <v>-13.153</v>
      </c>
      <c r="V26" s="10">
        <v>-27.914000000000001</v>
      </c>
      <c r="W26" s="10">
        <v>-37.945</v>
      </c>
      <c r="X26" s="10">
        <v>-37.232999999999997</v>
      </c>
      <c r="Y26" s="10">
        <v>-84.150999999999996</v>
      </c>
      <c r="Z26" s="10">
        <v>-52.823</v>
      </c>
      <c r="AA26" s="10">
        <v>-62.375</v>
      </c>
      <c r="AB26" s="10">
        <v>-22.702999999999999</v>
      </c>
      <c r="AC26" s="10">
        <v>-24.411000000000001</v>
      </c>
      <c r="AD26" s="10">
        <v>-35.779000000000003</v>
      </c>
      <c r="AE26" s="10">
        <v>-52.19</v>
      </c>
      <c r="AF26" s="10">
        <v>-44.594099999999997</v>
      </c>
      <c r="AG26" s="10">
        <v>-46.276849999999996</v>
      </c>
      <c r="AH26" s="10">
        <v>-41.178449999999998</v>
      </c>
      <c r="AI26" s="9">
        <v>-54.098759999999999</v>
      </c>
      <c r="AJ26" s="9">
        <v>-94.386657514799992</v>
      </c>
      <c r="AK26" s="9">
        <v>-67.435723010499999</v>
      </c>
      <c r="AL26" s="9">
        <v>-34.798000000000002</v>
      </c>
      <c r="AM26" s="9">
        <v>-42.109000000000002</v>
      </c>
      <c r="AN26" s="4"/>
      <c r="AO26" s="4"/>
      <c r="AP26" s="4"/>
      <c r="AQ26" s="4"/>
      <c r="AR26" s="4"/>
      <c r="AS26" s="4"/>
      <c r="AT26" s="4"/>
      <c r="AU26" s="4"/>
      <c r="AV26" s="4"/>
      <c r="AW26" s="4"/>
      <c r="AX26" s="4"/>
      <c r="AY26" s="4"/>
    </row>
    <row r="27" spans="1:51" ht="15" x14ac:dyDescent="0.25">
      <c r="A27" s="108">
        <f>YampaRiverInflow.TotalOutflow!A27</f>
        <v>44652</v>
      </c>
      <c r="B27" s="9"/>
      <c r="C27" s="9"/>
      <c r="D27" s="9">
        <v>-32.718000000000004</v>
      </c>
      <c r="E27" s="10">
        <v>-94.260999999999996</v>
      </c>
      <c r="F27" s="10">
        <v>-33.209000000000003</v>
      </c>
      <c r="G27" s="10">
        <v>-50.463000000000001</v>
      </c>
      <c r="H27" s="10">
        <v>-39.68</v>
      </c>
      <c r="I27" s="10">
        <v>-1.92</v>
      </c>
      <c r="J27" s="10">
        <v>-7.2060000000000004</v>
      </c>
      <c r="K27" s="10">
        <v>-49.616999999999997</v>
      </c>
      <c r="L27" s="10">
        <v>-43.034999999999997</v>
      </c>
      <c r="M27" s="10">
        <v>-59.116</v>
      </c>
      <c r="N27" s="10">
        <v>-58.07</v>
      </c>
      <c r="O27" s="10">
        <v>-46.223999999999997</v>
      </c>
      <c r="P27" s="10">
        <v>-45.231000000000002</v>
      </c>
      <c r="Q27" s="10">
        <v>-21.337</v>
      </c>
      <c r="R27" s="10">
        <v>-46.392000000000003</v>
      </c>
      <c r="S27" s="10">
        <v>-46.932000000000002</v>
      </c>
      <c r="T27" s="10">
        <v>-10.394</v>
      </c>
      <c r="U27" s="10">
        <v>-22.183</v>
      </c>
      <c r="V27" s="10">
        <v>-50.360999999999997</v>
      </c>
      <c r="W27" s="10">
        <v>-34.244</v>
      </c>
      <c r="X27" s="10">
        <v>-28.298999999999999</v>
      </c>
      <c r="Y27" s="10">
        <v>-23.056999999999999</v>
      </c>
      <c r="Z27" s="10">
        <v>-23.652999999999999</v>
      </c>
      <c r="AA27" s="10">
        <v>-18.731000000000002</v>
      </c>
      <c r="AB27" s="10">
        <v>-34.493000000000002</v>
      </c>
      <c r="AC27" s="10">
        <v>-34.719000000000001</v>
      </c>
      <c r="AD27" s="10">
        <v>-39.353999999999999</v>
      </c>
      <c r="AE27" s="10">
        <v>-36.816000000000003</v>
      </c>
      <c r="AF27" s="10">
        <v>-31.096540000000001</v>
      </c>
      <c r="AG27" s="10">
        <v>-26.820700000000002</v>
      </c>
      <c r="AH27" s="10">
        <v>-39.596559999999997</v>
      </c>
      <c r="AI27" s="9">
        <v>-38.490559999999995</v>
      </c>
      <c r="AJ27" s="9">
        <v>-7.4329692029799999</v>
      </c>
      <c r="AK27" s="9">
        <v>-6.8714972382399999</v>
      </c>
      <c r="AL27" s="9">
        <v>-9.35</v>
      </c>
      <c r="AM27" s="9">
        <v>-26.696999999999999</v>
      </c>
      <c r="AN27" s="4"/>
      <c r="AO27" s="4"/>
      <c r="AP27" s="4"/>
      <c r="AQ27" s="4"/>
      <c r="AR27" s="4"/>
      <c r="AS27" s="4"/>
      <c r="AT27" s="4"/>
      <c r="AU27" s="4"/>
      <c r="AV27" s="4"/>
      <c r="AW27" s="4"/>
      <c r="AX27" s="4"/>
      <c r="AY27" s="4"/>
    </row>
    <row r="28" spans="1:51" ht="15" x14ac:dyDescent="0.25">
      <c r="A28" s="108">
        <f>YampaRiverInflow.TotalOutflow!A28</f>
        <v>44682</v>
      </c>
      <c r="B28" s="9"/>
      <c r="C28" s="9"/>
      <c r="D28" s="9">
        <v>-22.001000000000001</v>
      </c>
      <c r="E28" s="10">
        <v>-52.53</v>
      </c>
      <c r="F28" s="10">
        <v>-80.343999999999994</v>
      </c>
      <c r="G28" s="10">
        <v>-118.304</v>
      </c>
      <c r="H28" s="10">
        <v>-138.191</v>
      </c>
      <c r="I28" s="10">
        <v>-16.033000000000001</v>
      </c>
      <c r="J28" s="10">
        <v>-40.975999999999999</v>
      </c>
      <c r="K28" s="10">
        <v>-17.803999999999998</v>
      </c>
      <c r="L28" s="10">
        <v>-31.501999999999999</v>
      </c>
      <c r="M28" s="10">
        <v>-19.012</v>
      </c>
      <c r="N28" s="10">
        <v>-19.099</v>
      </c>
      <c r="O28" s="10">
        <v>-31.253</v>
      </c>
      <c r="P28" s="10">
        <v>-147.96199999999999</v>
      </c>
      <c r="Q28" s="10">
        <v>-29.908999999999999</v>
      </c>
      <c r="R28" s="10">
        <v>-28.129000000000001</v>
      </c>
      <c r="S28" s="10">
        <v>-49.914999999999999</v>
      </c>
      <c r="T28" s="10">
        <v>-34.603000000000002</v>
      </c>
      <c r="U28" s="10">
        <v>-27.748999999999999</v>
      </c>
      <c r="V28" s="10">
        <v>-15.643000000000001</v>
      </c>
      <c r="W28" s="10">
        <v>-26.481000000000002</v>
      </c>
      <c r="X28" s="10">
        <v>-13.461</v>
      </c>
      <c r="Y28" s="10">
        <v>-3.1219999999999999</v>
      </c>
      <c r="Z28" s="10">
        <v>-37.49</v>
      </c>
      <c r="AA28" s="10">
        <v>-28.582000000000001</v>
      </c>
      <c r="AB28" s="10">
        <v>-34.988</v>
      </c>
      <c r="AC28" s="10">
        <v>-27.611000000000001</v>
      </c>
      <c r="AD28" s="10">
        <v>-13.772</v>
      </c>
      <c r="AE28" s="10">
        <v>-19.452999999999999</v>
      </c>
      <c r="AF28" s="10">
        <v>-43.834120000000006</v>
      </c>
      <c r="AG28" s="10">
        <v>-36.949010000000001</v>
      </c>
      <c r="AH28" s="10">
        <v>-18.708639999999999</v>
      </c>
      <c r="AI28" s="9">
        <v>-25.39873</v>
      </c>
      <c r="AJ28" s="9">
        <v>-18.684161391</v>
      </c>
      <c r="AK28" s="9">
        <v>-9.3682712112299988</v>
      </c>
      <c r="AL28" s="9">
        <v>-3.2269999999999999</v>
      </c>
      <c r="AM28" s="9">
        <v>-13.581</v>
      </c>
      <c r="AN28" s="4"/>
      <c r="AO28" s="4"/>
      <c r="AP28" s="4"/>
      <c r="AQ28" s="4"/>
      <c r="AR28" s="4"/>
      <c r="AS28" s="4"/>
      <c r="AT28" s="4"/>
      <c r="AU28" s="4"/>
      <c r="AV28" s="4"/>
      <c r="AW28" s="4"/>
      <c r="AX28" s="4"/>
      <c r="AY28" s="4"/>
    </row>
    <row r="29" spans="1:51" ht="15" x14ac:dyDescent="0.25">
      <c r="A29" s="108">
        <f>YampaRiverInflow.TotalOutflow!A29</f>
        <v>44713</v>
      </c>
      <c r="B29" s="9"/>
      <c r="C29" s="9"/>
      <c r="D29" s="9">
        <v>-44.996000000000002</v>
      </c>
      <c r="E29" s="10">
        <v>-145.12100000000001</v>
      </c>
      <c r="F29" s="10">
        <v>-71.817999999999998</v>
      </c>
      <c r="G29" s="10">
        <v>-97.96</v>
      </c>
      <c r="H29" s="10">
        <v>8.8849999999999998</v>
      </c>
      <c r="I29" s="10">
        <v>-38.042999999999999</v>
      </c>
      <c r="J29" s="10">
        <v>-46.71</v>
      </c>
      <c r="K29" s="10">
        <v>-50.164000000000001</v>
      </c>
      <c r="L29" s="10">
        <v>-42.655000000000001</v>
      </c>
      <c r="M29" s="10">
        <v>-57.844000000000001</v>
      </c>
      <c r="N29" s="10">
        <v>-49.320999999999998</v>
      </c>
      <c r="O29" s="10">
        <v>-51.93</v>
      </c>
      <c r="P29" s="10">
        <v>-183.62299999999999</v>
      </c>
      <c r="Q29" s="10">
        <v>-63.558</v>
      </c>
      <c r="R29" s="10">
        <v>-43.442999999999998</v>
      </c>
      <c r="S29" s="10">
        <v>-78.712000000000003</v>
      </c>
      <c r="T29" s="10">
        <v>-44.427999999999997</v>
      </c>
      <c r="U29" s="10">
        <v>-46.622999999999998</v>
      </c>
      <c r="V29" s="10">
        <v>-26.48</v>
      </c>
      <c r="W29" s="10">
        <v>-49.249000000000002</v>
      </c>
      <c r="X29" s="10">
        <v>-37.82</v>
      </c>
      <c r="Y29" s="10">
        <v>-37.124000000000002</v>
      </c>
      <c r="Z29" s="10">
        <v>-46.805999999999997</v>
      </c>
      <c r="AA29" s="10">
        <v>-42.271000000000001</v>
      </c>
      <c r="AB29" s="10">
        <v>-36.914999999999999</v>
      </c>
      <c r="AC29" s="10">
        <v>-53.137999999999998</v>
      </c>
      <c r="AD29" s="10">
        <v>-64.947999999999993</v>
      </c>
      <c r="AE29" s="10">
        <v>-25.780999999999999</v>
      </c>
      <c r="AF29" s="10">
        <v>-34.943179999999998</v>
      </c>
      <c r="AG29" s="10">
        <v>-51.29607</v>
      </c>
      <c r="AH29" s="10">
        <v>-57.331830000000004</v>
      </c>
      <c r="AI29" s="9">
        <v>-54.558230000000002</v>
      </c>
      <c r="AJ29" s="9">
        <v>-68.587001490600002</v>
      </c>
      <c r="AK29" s="9">
        <v>-35.762955953400002</v>
      </c>
      <c r="AL29" s="9">
        <v>-63.795000000000002</v>
      </c>
      <c r="AM29" s="9">
        <v>-22.106999999999999</v>
      </c>
      <c r="AN29" s="4"/>
      <c r="AO29" s="4"/>
      <c r="AP29" s="4"/>
      <c r="AQ29" s="4"/>
      <c r="AR29" s="4"/>
      <c r="AS29" s="4"/>
      <c r="AT29" s="4"/>
      <c r="AU29" s="4"/>
      <c r="AV29" s="4"/>
      <c r="AW29" s="4"/>
      <c r="AX29" s="4"/>
      <c r="AY29" s="4"/>
    </row>
    <row r="30" spans="1:51" ht="15" x14ac:dyDescent="0.25">
      <c r="A30" s="108">
        <f>YampaRiverInflow.TotalOutflow!A30</f>
        <v>44743</v>
      </c>
      <c r="B30" s="9"/>
      <c r="C30" s="9"/>
      <c r="D30" s="9">
        <v>-30.271000000000001</v>
      </c>
      <c r="E30" s="10">
        <v>-36.479999999999997</v>
      </c>
      <c r="F30" s="10">
        <v>-38.226999999999997</v>
      </c>
      <c r="G30" s="10">
        <v>-78.781000000000006</v>
      </c>
      <c r="H30" s="10">
        <v>-21.681999999999999</v>
      </c>
      <c r="I30" s="10">
        <v>-28.289000000000001</v>
      </c>
      <c r="J30" s="10">
        <v>-64.233999999999995</v>
      </c>
      <c r="K30" s="10">
        <v>-49.396000000000001</v>
      </c>
      <c r="L30" s="10">
        <v>-44.13</v>
      </c>
      <c r="M30" s="10">
        <v>-48.3</v>
      </c>
      <c r="N30" s="10">
        <v>-25.504000000000001</v>
      </c>
      <c r="O30" s="10">
        <v>-48.567</v>
      </c>
      <c r="P30" s="10">
        <v>-182.99199999999999</v>
      </c>
      <c r="Q30" s="10">
        <v>-65.305999999999997</v>
      </c>
      <c r="R30" s="10">
        <v>-37.942</v>
      </c>
      <c r="S30" s="10">
        <v>-73.787000000000006</v>
      </c>
      <c r="T30" s="10">
        <v>-40.765999999999998</v>
      </c>
      <c r="U30" s="10">
        <v>-6.4569999999999999</v>
      </c>
      <c r="V30" s="10">
        <v>-40.478000000000002</v>
      </c>
      <c r="W30" s="10">
        <v>-35.347000000000001</v>
      </c>
      <c r="X30" s="10">
        <v>-30.984000000000002</v>
      </c>
      <c r="Y30" s="10">
        <v>-12.644</v>
      </c>
      <c r="Z30" s="10">
        <v>-15.252000000000001</v>
      </c>
      <c r="AA30" s="10">
        <v>-52.765999999999998</v>
      </c>
      <c r="AB30" s="10">
        <v>-45.936</v>
      </c>
      <c r="AC30" s="10">
        <v>-47.3</v>
      </c>
      <c r="AD30" s="10">
        <v>-39.220999999999997</v>
      </c>
      <c r="AE30" s="10">
        <v>-35.222999999999999</v>
      </c>
      <c r="AF30" s="10">
        <v>-42.72146</v>
      </c>
      <c r="AG30" s="10">
        <v>-48.900089999999999</v>
      </c>
      <c r="AH30" s="10">
        <v>-17.894650000000002</v>
      </c>
      <c r="AI30" s="9">
        <v>-23.696210000000001</v>
      </c>
      <c r="AJ30" s="9">
        <v>-7.1829008864099997</v>
      </c>
      <c r="AK30" s="9">
        <v>-13.3525170981</v>
      </c>
      <c r="AL30" s="9">
        <v>-36.118000000000002</v>
      </c>
      <c r="AM30" s="9">
        <v>-38.566000000000003</v>
      </c>
      <c r="AN30" s="4"/>
      <c r="AO30" s="4"/>
      <c r="AP30" s="4"/>
      <c r="AQ30" s="4"/>
      <c r="AR30" s="4"/>
      <c r="AS30" s="4"/>
      <c r="AT30" s="4"/>
      <c r="AU30" s="4"/>
      <c r="AV30" s="4"/>
      <c r="AW30" s="4"/>
      <c r="AX30" s="4"/>
      <c r="AY30" s="4"/>
    </row>
    <row r="31" spans="1:51" ht="15" x14ac:dyDescent="0.25">
      <c r="A31" s="108">
        <f>YampaRiverInflow.TotalOutflow!A31</f>
        <v>44774</v>
      </c>
      <c r="B31" s="9"/>
      <c r="C31" s="9"/>
      <c r="D31" s="9">
        <v>-27.927</v>
      </c>
      <c r="E31" s="10">
        <v>-16.428999999999998</v>
      </c>
      <c r="F31" s="10">
        <v>-15.093999999999999</v>
      </c>
      <c r="G31" s="10">
        <v>-77.117000000000004</v>
      </c>
      <c r="H31" s="10">
        <v>-51.414000000000001</v>
      </c>
      <c r="I31" s="10">
        <v>-22.39</v>
      </c>
      <c r="J31" s="10">
        <v>-5.8449999999999998</v>
      </c>
      <c r="K31" s="10">
        <v>-16.213000000000001</v>
      </c>
      <c r="L31" s="10">
        <v>-13.936999999999999</v>
      </c>
      <c r="M31" s="10">
        <v>-23.998000000000001</v>
      </c>
      <c r="N31" s="10">
        <v>5.8440000000000003</v>
      </c>
      <c r="O31" s="10">
        <v>-37.121000000000002</v>
      </c>
      <c r="P31" s="10">
        <v>-39.380000000000003</v>
      </c>
      <c r="Q31" s="10">
        <v>-27.815000000000001</v>
      </c>
      <c r="R31" s="10">
        <v>-14.052</v>
      </c>
      <c r="S31" s="10">
        <v>-65.381</v>
      </c>
      <c r="T31" s="10">
        <v>-36.566000000000003</v>
      </c>
      <c r="U31" s="10">
        <v>-19.853999999999999</v>
      </c>
      <c r="V31" s="10">
        <v>-3.7530000000000001</v>
      </c>
      <c r="W31" s="10">
        <v>-2.8780000000000001</v>
      </c>
      <c r="X31" s="10">
        <v>-12.666</v>
      </c>
      <c r="Y31" s="10">
        <v>-13.96</v>
      </c>
      <c r="Z31" s="10">
        <v>-39.997999999999998</v>
      </c>
      <c r="AA31" s="10">
        <v>7.2850000000000001</v>
      </c>
      <c r="AB31" s="10">
        <v>-24.344000000000001</v>
      </c>
      <c r="AC31" s="10">
        <v>-33.448999999999998</v>
      </c>
      <c r="AD31" s="10">
        <v>-19.832000000000001</v>
      </c>
      <c r="AE31" s="10">
        <v>-46.258000000000003</v>
      </c>
      <c r="AF31" s="10">
        <v>-32.945339999999995</v>
      </c>
      <c r="AG31" s="10">
        <v>-39.458289999999998</v>
      </c>
      <c r="AH31" s="10">
        <v>-23.445790000000002</v>
      </c>
      <c r="AI31" s="9">
        <v>-14.44247</v>
      </c>
      <c r="AJ31" s="9">
        <v>-5.3147564458200005</v>
      </c>
      <c r="AK31" s="9">
        <v>-18.306574451100001</v>
      </c>
      <c r="AL31" s="9">
        <v>-15.141999999999999</v>
      </c>
      <c r="AM31" s="9">
        <v>5.0810000000000004</v>
      </c>
      <c r="AN31" s="4"/>
      <c r="AO31" s="4"/>
      <c r="AP31" s="4"/>
      <c r="AQ31" s="4"/>
      <c r="AR31" s="4"/>
      <c r="AS31" s="4"/>
      <c r="AT31" s="4"/>
      <c r="AU31" s="4"/>
      <c r="AV31" s="4"/>
      <c r="AW31" s="4"/>
      <c r="AX31" s="4"/>
      <c r="AY31" s="4"/>
    </row>
    <row r="32" spans="1:51" ht="15" x14ac:dyDescent="0.25">
      <c r="A32" s="108">
        <f>YampaRiverInflow.TotalOutflow!A32</f>
        <v>44805</v>
      </c>
      <c r="B32" s="9"/>
      <c r="C32" s="9"/>
      <c r="D32" s="9">
        <v>-17.346</v>
      </c>
      <c r="E32" s="10">
        <v>-45.348999999999997</v>
      </c>
      <c r="F32" s="10">
        <v>-49.987000000000002</v>
      </c>
      <c r="G32" s="10">
        <v>8.8550000000000004</v>
      </c>
      <c r="H32" s="10">
        <v>-45.326999999999998</v>
      </c>
      <c r="I32" s="10">
        <v>-12.705</v>
      </c>
      <c r="J32" s="10">
        <v>-21.931000000000001</v>
      </c>
      <c r="K32" s="10">
        <v>-11.678000000000001</v>
      </c>
      <c r="L32" s="10">
        <v>-16.454999999999998</v>
      </c>
      <c r="M32" s="10">
        <v>-15.521000000000001</v>
      </c>
      <c r="N32" s="10">
        <v>-12.746</v>
      </c>
      <c r="O32" s="10">
        <v>-31.334</v>
      </c>
      <c r="P32" s="10">
        <v>-19.856000000000002</v>
      </c>
      <c r="Q32" s="10">
        <v>-41.415999999999997</v>
      </c>
      <c r="R32" s="10">
        <v>-22.555</v>
      </c>
      <c r="S32" s="10">
        <v>0.85399999999999998</v>
      </c>
      <c r="T32" s="10">
        <v>-61.966000000000001</v>
      </c>
      <c r="U32" s="10">
        <v>-54.048999999999999</v>
      </c>
      <c r="V32" s="10">
        <v>-27.712</v>
      </c>
      <c r="W32" s="10">
        <v>-18.021999999999998</v>
      </c>
      <c r="X32" s="10">
        <v>-8.8450000000000006</v>
      </c>
      <c r="Y32" s="10">
        <v>-17.966000000000001</v>
      </c>
      <c r="Z32" s="10">
        <v>-5.1360000000000001</v>
      </c>
      <c r="AA32" s="10">
        <v>-10.974</v>
      </c>
      <c r="AB32" s="10">
        <v>-32.47</v>
      </c>
      <c r="AC32" s="10">
        <v>-35.090000000000003</v>
      </c>
      <c r="AD32" s="10">
        <v>-20.788</v>
      </c>
      <c r="AE32" s="10">
        <v>-50.804000000000002</v>
      </c>
      <c r="AF32" s="10">
        <v>-26.487169999999999</v>
      </c>
      <c r="AG32" s="10">
        <v>-30.253869999999999</v>
      </c>
      <c r="AH32" s="10">
        <v>-43.057809999999996</v>
      </c>
      <c r="AI32" s="9">
        <v>-36.350120000000004</v>
      </c>
      <c r="AJ32" s="9">
        <v>-18.8728240509</v>
      </c>
      <c r="AK32" s="9">
        <v>-15.710973601100001</v>
      </c>
      <c r="AL32" s="9">
        <v>14.304</v>
      </c>
      <c r="AM32" s="9">
        <v>-4.5</v>
      </c>
      <c r="AN32" s="4"/>
      <c r="AO32" s="4"/>
      <c r="AP32" s="4"/>
      <c r="AQ32" s="4"/>
      <c r="AR32" s="4"/>
      <c r="AS32" s="4"/>
      <c r="AT32" s="4"/>
      <c r="AU32" s="4"/>
      <c r="AV32" s="4"/>
      <c r="AW32" s="4"/>
      <c r="AX32" s="4"/>
      <c r="AY32" s="4"/>
    </row>
    <row r="33" spans="1:51" ht="15" x14ac:dyDescent="0.25">
      <c r="A33" s="108">
        <f>YampaRiverInflow.TotalOutflow!A33</f>
        <v>44835</v>
      </c>
      <c r="B33" s="9"/>
      <c r="C33" s="9"/>
      <c r="D33" s="9">
        <v>-13.618</v>
      </c>
      <c r="E33" s="10">
        <v>4.673</v>
      </c>
      <c r="F33" s="10">
        <v>-43.091999999999999</v>
      </c>
      <c r="G33" s="10">
        <v>28.411000000000001</v>
      </c>
      <c r="H33" s="10">
        <v>15.292999999999999</v>
      </c>
      <c r="I33" s="10">
        <v>7.4790000000000001</v>
      </c>
      <c r="J33" s="10">
        <v>-7.4880000000000004</v>
      </c>
      <c r="K33" s="10">
        <v>-21.609000000000002</v>
      </c>
      <c r="L33" s="10">
        <v>-2.9830000000000001</v>
      </c>
      <c r="M33" s="10">
        <v>3.17</v>
      </c>
      <c r="N33" s="10">
        <v>-15.058</v>
      </c>
      <c r="O33" s="10">
        <v>-8.1869999999999994</v>
      </c>
      <c r="P33" s="10">
        <v>-13.262</v>
      </c>
      <c r="Q33" s="10">
        <v>8.3439999999999994</v>
      </c>
      <c r="R33" s="10">
        <v>1.6279999999999999</v>
      </c>
      <c r="S33" s="10">
        <v>-1.526</v>
      </c>
      <c r="T33" s="10">
        <v>0.55800000000000005</v>
      </c>
      <c r="U33" s="10">
        <v>-0.40699999999999997</v>
      </c>
      <c r="V33" s="10">
        <v>-3.3740000000000001</v>
      </c>
      <c r="W33" s="10">
        <v>10.401</v>
      </c>
      <c r="X33" s="10">
        <v>3.125</v>
      </c>
      <c r="Y33" s="10">
        <v>0.16600000000000001</v>
      </c>
      <c r="Z33" s="10">
        <v>26.085000000000001</v>
      </c>
      <c r="AA33" s="10">
        <v>-4.4400000000000004</v>
      </c>
      <c r="AB33" s="10">
        <v>7.4</v>
      </c>
      <c r="AC33" s="10">
        <v>-11.666</v>
      </c>
      <c r="AD33" s="10">
        <v>-2.7410000000000001</v>
      </c>
      <c r="AE33" s="10">
        <v>-4.4329999999999998</v>
      </c>
      <c r="AF33" s="10">
        <v>-10.08483</v>
      </c>
      <c r="AG33" s="10">
        <v>-27.032550000000001</v>
      </c>
      <c r="AH33" s="10">
        <v>-5.7554099999999995</v>
      </c>
      <c r="AI33" s="9">
        <v>-10.2515</v>
      </c>
      <c r="AJ33" s="9">
        <v>-12.6998988852</v>
      </c>
      <c r="AK33" s="9">
        <v>-2.6646828313099999</v>
      </c>
      <c r="AL33" s="9">
        <v>25.649000000000001</v>
      </c>
      <c r="AM33" s="9">
        <v>0.77100000000000002</v>
      </c>
      <c r="AN33" s="4"/>
      <c r="AO33" s="4"/>
      <c r="AP33" s="4"/>
      <c r="AQ33" s="4"/>
      <c r="AR33" s="4"/>
      <c r="AS33" s="4"/>
      <c r="AT33" s="4"/>
      <c r="AU33" s="4"/>
      <c r="AV33" s="4"/>
      <c r="AW33" s="4"/>
      <c r="AX33" s="4"/>
      <c r="AY33" s="4"/>
    </row>
    <row r="34" spans="1:51" ht="15" x14ac:dyDescent="0.25">
      <c r="A34" s="108">
        <f>YampaRiverInflow.TotalOutflow!A34</f>
        <v>44866</v>
      </c>
      <c r="B34" s="9"/>
      <c r="C34" s="9"/>
      <c r="D34" s="9">
        <v>7.05</v>
      </c>
      <c r="E34" s="10">
        <v>-56.331000000000003</v>
      </c>
      <c r="F34" s="10">
        <v>-30.108000000000001</v>
      </c>
      <c r="G34" s="10">
        <v>-24.338000000000001</v>
      </c>
      <c r="H34" s="10">
        <v>-14.114000000000001</v>
      </c>
      <c r="I34" s="10">
        <v>1.411</v>
      </c>
      <c r="J34" s="10">
        <v>5.4320000000000004</v>
      </c>
      <c r="K34" s="10">
        <v>11.315</v>
      </c>
      <c r="L34" s="10">
        <v>8.8170000000000002</v>
      </c>
      <c r="M34" s="10">
        <v>8.6760000000000002</v>
      </c>
      <c r="N34" s="10">
        <v>-7.5490000000000004</v>
      </c>
      <c r="O34" s="10">
        <v>1.3320000000000001</v>
      </c>
      <c r="P34" s="10">
        <v>8.9619999999999997</v>
      </c>
      <c r="Q34" s="10">
        <v>4.5019999999999998</v>
      </c>
      <c r="R34" s="10">
        <v>13.975</v>
      </c>
      <c r="S34" s="10">
        <v>6.8760000000000003</v>
      </c>
      <c r="T34" s="10">
        <v>-37.753999999999998</v>
      </c>
      <c r="U34" s="10">
        <v>12.58</v>
      </c>
      <c r="V34" s="10">
        <v>4.9530000000000003</v>
      </c>
      <c r="W34" s="10">
        <v>14.292</v>
      </c>
      <c r="X34" s="10">
        <v>10.398</v>
      </c>
      <c r="Y34" s="10">
        <v>14.773</v>
      </c>
      <c r="Z34" s="10">
        <v>2.8980000000000001</v>
      </c>
      <c r="AA34" s="10">
        <v>-5.16</v>
      </c>
      <c r="AB34" s="10">
        <v>8.36</v>
      </c>
      <c r="AC34" s="10">
        <v>0.24399999999999999</v>
      </c>
      <c r="AD34" s="10">
        <v>-2.194</v>
      </c>
      <c r="AE34" s="10">
        <v>-8.1240000000000006</v>
      </c>
      <c r="AF34" s="10">
        <v>-20.0396</v>
      </c>
      <c r="AG34" s="10">
        <v>-7.1350500000000006</v>
      </c>
      <c r="AH34" s="10">
        <v>-4.9749300000000005</v>
      </c>
      <c r="AI34" s="9">
        <v>-2.7747700000000002</v>
      </c>
      <c r="AJ34" s="9">
        <v>-5.4642536803299997</v>
      </c>
      <c r="AK34" s="9">
        <v>13.381105650899999</v>
      </c>
      <c r="AL34" s="9">
        <v>5.9569999999999999</v>
      </c>
      <c r="AM34" s="9">
        <v>17.582999999999998</v>
      </c>
      <c r="AN34" s="4"/>
      <c r="AO34" s="4"/>
      <c r="AP34" s="4"/>
      <c r="AQ34" s="4"/>
      <c r="AR34" s="4"/>
      <c r="AS34" s="4"/>
      <c r="AT34" s="4"/>
      <c r="AU34" s="4"/>
      <c r="AV34" s="4"/>
      <c r="AW34" s="4"/>
      <c r="AX34" s="4"/>
      <c r="AY34" s="4"/>
    </row>
    <row r="35" spans="1:51" ht="15" x14ac:dyDescent="0.25">
      <c r="A35" s="108">
        <f>YampaRiverInflow.TotalOutflow!A35</f>
        <v>44896</v>
      </c>
      <c r="B35" s="9"/>
      <c r="C35" s="9"/>
      <c r="D35" s="9">
        <v>12.73</v>
      </c>
      <c r="E35" s="10">
        <v>-93.247</v>
      </c>
      <c r="F35" s="10">
        <v>-29.280999999999999</v>
      </c>
      <c r="G35" s="10">
        <v>-52.756999999999998</v>
      </c>
      <c r="H35" s="10">
        <v>-68.424999999999997</v>
      </c>
      <c r="I35" s="10">
        <v>-26.193000000000001</v>
      </c>
      <c r="J35" s="10">
        <v>-1.996</v>
      </c>
      <c r="K35" s="10">
        <v>1.087</v>
      </c>
      <c r="L35" s="10">
        <v>7.093</v>
      </c>
      <c r="M35" s="10">
        <v>18.335000000000001</v>
      </c>
      <c r="N35" s="10">
        <v>4.6580000000000004</v>
      </c>
      <c r="O35" s="10">
        <v>11.409000000000001</v>
      </c>
      <c r="P35" s="10">
        <v>18.884</v>
      </c>
      <c r="Q35" s="10">
        <v>6.4809999999999999</v>
      </c>
      <c r="R35" s="10">
        <v>-1.6890000000000001</v>
      </c>
      <c r="S35" s="10">
        <v>-26.622</v>
      </c>
      <c r="T35" s="10">
        <v>-69.311999999999998</v>
      </c>
      <c r="U35" s="10">
        <v>30.471</v>
      </c>
      <c r="V35" s="10">
        <v>12.734</v>
      </c>
      <c r="W35" s="10">
        <v>16.88</v>
      </c>
      <c r="X35" s="10">
        <v>5.86</v>
      </c>
      <c r="Y35" s="10">
        <v>7.444</v>
      </c>
      <c r="Z35" s="10">
        <v>33.223999999999997</v>
      </c>
      <c r="AA35" s="10">
        <v>12.48</v>
      </c>
      <c r="AB35" s="10">
        <v>17.550999999999998</v>
      </c>
      <c r="AC35" s="10">
        <v>6.2709999999999999</v>
      </c>
      <c r="AD35" s="10">
        <v>38.814999999999998</v>
      </c>
      <c r="AE35" s="10">
        <v>9.5690000000000008</v>
      </c>
      <c r="AF35" s="10">
        <v>34.180550000000004</v>
      </c>
      <c r="AG35" s="10">
        <v>4.3811200000000001</v>
      </c>
      <c r="AH35" s="10">
        <v>12.84577</v>
      </c>
      <c r="AI35" s="9">
        <v>-9.6169899999999995</v>
      </c>
      <c r="AJ35" s="9">
        <v>8.3672790060800004</v>
      </c>
      <c r="AK35" s="9">
        <v>22.5435745029</v>
      </c>
      <c r="AL35" s="9">
        <v>-13.081</v>
      </c>
      <c r="AM35" s="9">
        <v>-31.75</v>
      </c>
      <c r="AN35" s="4"/>
      <c r="AO35" s="4"/>
      <c r="AP35" s="4"/>
      <c r="AQ35" s="4"/>
      <c r="AR35" s="4"/>
      <c r="AS35" s="4"/>
      <c r="AT35" s="4"/>
      <c r="AU35" s="4"/>
      <c r="AV35" s="4"/>
      <c r="AW35" s="4"/>
      <c r="AX35" s="4"/>
      <c r="AY35" s="4"/>
    </row>
    <row r="36" spans="1:51" ht="15" x14ac:dyDescent="0.25">
      <c r="A36" s="108">
        <f>YampaRiverInflow.TotalOutflow!A36</f>
        <v>44927</v>
      </c>
      <c r="B36" s="9"/>
      <c r="C36" s="9"/>
      <c r="D36" s="9">
        <v>-18.364000000000001</v>
      </c>
      <c r="E36" s="10">
        <v>-132.33799999999999</v>
      </c>
      <c r="F36" s="10">
        <v>-58.228000000000002</v>
      </c>
      <c r="G36" s="10">
        <v>-60.307000000000002</v>
      </c>
      <c r="H36" s="10">
        <v>-43.218000000000004</v>
      </c>
      <c r="I36" s="10">
        <v>0.96399999999999997</v>
      </c>
      <c r="J36" s="10">
        <v>-22.263000000000002</v>
      </c>
      <c r="K36" s="10">
        <v>4.6050000000000004</v>
      </c>
      <c r="L36" s="10">
        <v>-1.4319999999999999</v>
      </c>
      <c r="M36" s="10">
        <v>-16.689</v>
      </c>
      <c r="N36" s="10">
        <v>33.015000000000001</v>
      </c>
      <c r="O36" s="10">
        <v>-30.713000000000001</v>
      </c>
      <c r="P36" s="10">
        <v>-2.2970000000000002</v>
      </c>
      <c r="Q36" s="10">
        <v>-5.6280000000000001</v>
      </c>
      <c r="R36" s="10">
        <v>-64.680999999999997</v>
      </c>
      <c r="S36" s="10">
        <v>-113.199</v>
      </c>
      <c r="T36" s="10">
        <v>36.241999999999997</v>
      </c>
      <c r="U36" s="10">
        <v>-10.677</v>
      </c>
      <c r="V36" s="10">
        <v>8.1579999999999995</v>
      </c>
      <c r="W36" s="10">
        <v>1.393</v>
      </c>
      <c r="X36" s="10">
        <v>10.17</v>
      </c>
      <c r="Y36" s="10">
        <v>3.6539999999999999</v>
      </c>
      <c r="Z36" s="10">
        <v>8.1709999999999994</v>
      </c>
      <c r="AA36" s="10">
        <v>-29.212</v>
      </c>
      <c r="AB36" s="10">
        <v>-12.486000000000001</v>
      </c>
      <c r="AC36" s="10">
        <v>-4.2009999999999996</v>
      </c>
      <c r="AD36" s="10">
        <v>-21.986999999999998</v>
      </c>
      <c r="AE36" s="10">
        <v>21.381310000000003</v>
      </c>
      <c r="AF36" s="10">
        <v>-39.100470000000001</v>
      </c>
      <c r="AG36" s="10">
        <v>-31.08878</v>
      </c>
      <c r="AH36" s="10">
        <v>7.3067399999999996</v>
      </c>
      <c r="AI36" s="9">
        <v>-13.3189509084</v>
      </c>
      <c r="AJ36" s="9">
        <v>-6.1162163466399999</v>
      </c>
      <c r="AK36" s="9">
        <v>40.491999999999997</v>
      </c>
      <c r="AL36" s="9">
        <v>-4.7590000000000003</v>
      </c>
      <c r="AM36" s="9">
        <v>-120.42</v>
      </c>
      <c r="AN36" s="4"/>
      <c r="AO36" s="4"/>
      <c r="AP36" s="4"/>
      <c r="AQ36" s="4"/>
      <c r="AR36" s="4"/>
      <c r="AS36" s="4"/>
      <c r="AT36" s="4"/>
      <c r="AU36" s="4"/>
      <c r="AV36" s="4"/>
      <c r="AW36" s="4"/>
      <c r="AX36" s="4"/>
      <c r="AY36" s="4"/>
    </row>
    <row r="37" spans="1:51" ht="15" x14ac:dyDescent="0.25">
      <c r="A37" s="108">
        <f>YampaRiverInflow.TotalOutflow!A37</f>
        <v>44958</v>
      </c>
      <c r="B37" s="9"/>
      <c r="C37" s="9"/>
      <c r="D37" s="9">
        <v>-26.606999999999999</v>
      </c>
      <c r="E37" s="10">
        <v>-7.18</v>
      </c>
      <c r="F37" s="10">
        <v>-64.896000000000001</v>
      </c>
      <c r="G37" s="10">
        <v>-23.876000000000001</v>
      </c>
      <c r="H37" s="10">
        <v>15.349</v>
      </c>
      <c r="I37" s="10">
        <v>-20.808</v>
      </c>
      <c r="J37" s="10">
        <v>-41.154000000000003</v>
      </c>
      <c r="K37" s="10">
        <v>-33.997</v>
      </c>
      <c r="L37" s="10">
        <v>-13.894</v>
      </c>
      <c r="M37" s="10">
        <v>-22.573</v>
      </c>
      <c r="N37" s="10">
        <v>-17.102</v>
      </c>
      <c r="O37" s="10">
        <v>-38.902000000000001</v>
      </c>
      <c r="P37" s="10">
        <v>-63.575000000000003</v>
      </c>
      <c r="Q37" s="10">
        <v>-26.556999999999999</v>
      </c>
      <c r="R37" s="10">
        <v>-43.094999999999999</v>
      </c>
      <c r="S37" s="10">
        <v>-46.804000000000002</v>
      </c>
      <c r="T37" s="10">
        <v>-20.875</v>
      </c>
      <c r="U37" s="10">
        <v>-24.366</v>
      </c>
      <c r="V37" s="10">
        <v>1.1859999999999999</v>
      </c>
      <c r="W37" s="10">
        <v>-25.843</v>
      </c>
      <c r="X37" s="10">
        <v>-4.476</v>
      </c>
      <c r="Y37" s="10">
        <v>-2.3679999999999999</v>
      </c>
      <c r="Z37" s="10">
        <v>5.9080000000000004</v>
      </c>
      <c r="AA37" s="10">
        <v>-17.978000000000002</v>
      </c>
      <c r="AB37" s="10">
        <v>-35.601999999999997</v>
      </c>
      <c r="AC37" s="10">
        <v>-45.103999999999999</v>
      </c>
      <c r="AD37" s="10">
        <v>-5.1180000000000003</v>
      </c>
      <c r="AE37" s="10">
        <v>-37.282989999999998</v>
      </c>
      <c r="AF37" s="10">
        <v>-15.646379999999999</v>
      </c>
      <c r="AG37" s="10">
        <v>-40.071829999999999</v>
      </c>
      <c r="AH37" s="10">
        <v>-32.633000000000003</v>
      </c>
      <c r="AI37" s="9">
        <v>-26.703267437200001</v>
      </c>
      <c r="AJ37" s="9">
        <v>-28.524806553999998</v>
      </c>
      <c r="AK37" s="9">
        <v>-31.532</v>
      </c>
      <c r="AL37" s="9">
        <v>-59.207000000000001</v>
      </c>
      <c r="AM37" s="9">
        <v>75.613</v>
      </c>
      <c r="AN37" s="4"/>
      <c r="AO37" s="4"/>
      <c r="AP37" s="4"/>
      <c r="AQ37" s="4"/>
      <c r="AR37" s="4"/>
      <c r="AS37" s="4"/>
      <c r="AT37" s="4"/>
      <c r="AU37" s="4"/>
      <c r="AV37" s="4"/>
      <c r="AW37" s="4"/>
      <c r="AX37" s="4"/>
      <c r="AY37" s="4"/>
    </row>
    <row r="38" spans="1:51" ht="15" x14ac:dyDescent="0.25">
      <c r="A38" s="108">
        <f>YampaRiverInflow.TotalOutflow!A38</f>
        <v>44986</v>
      </c>
      <c r="B38" s="9"/>
      <c r="C38" s="9"/>
      <c r="D38" s="9">
        <v>-45.817999999999998</v>
      </c>
      <c r="E38" s="10">
        <v>-25.779</v>
      </c>
      <c r="F38" s="10">
        <v>-20.971</v>
      </c>
      <c r="G38" s="10">
        <v>-80.751000000000005</v>
      </c>
      <c r="H38" s="10">
        <v>22.236000000000001</v>
      </c>
      <c r="I38" s="10">
        <v>-24.802</v>
      </c>
      <c r="J38" s="10">
        <v>-17.36</v>
      </c>
      <c r="K38" s="10">
        <v>-33.058</v>
      </c>
      <c r="L38" s="10">
        <v>-34.947000000000003</v>
      </c>
      <c r="M38" s="10">
        <v>-9.4450000000000003</v>
      </c>
      <c r="N38" s="10">
        <v>-51.122999999999998</v>
      </c>
      <c r="O38" s="10">
        <v>-40.192999999999998</v>
      </c>
      <c r="P38" s="10">
        <v>-34.902000000000001</v>
      </c>
      <c r="Q38" s="10">
        <v>-96.096000000000004</v>
      </c>
      <c r="R38" s="10">
        <v>-38.881</v>
      </c>
      <c r="S38" s="10">
        <v>-9.1829999999999998</v>
      </c>
      <c r="T38" s="10">
        <v>-13.153</v>
      </c>
      <c r="U38" s="10">
        <v>-27.914000000000001</v>
      </c>
      <c r="V38" s="10">
        <v>-37.945</v>
      </c>
      <c r="W38" s="10">
        <v>-37.232999999999997</v>
      </c>
      <c r="X38" s="10">
        <v>-84.150999999999996</v>
      </c>
      <c r="Y38" s="10">
        <v>-52.823</v>
      </c>
      <c r="Z38" s="10">
        <v>-62.375</v>
      </c>
      <c r="AA38" s="10">
        <v>-22.702999999999999</v>
      </c>
      <c r="AB38" s="10">
        <v>-24.411000000000001</v>
      </c>
      <c r="AC38" s="10">
        <v>-35.779000000000003</v>
      </c>
      <c r="AD38" s="10">
        <v>-52.19</v>
      </c>
      <c r="AE38" s="10">
        <v>-44.594099999999997</v>
      </c>
      <c r="AF38" s="10">
        <v>-46.276849999999996</v>
      </c>
      <c r="AG38" s="10">
        <v>-41.178449999999998</v>
      </c>
      <c r="AH38" s="10">
        <v>-54.098759999999999</v>
      </c>
      <c r="AI38" s="9">
        <v>-94.386657514799992</v>
      </c>
      <c r="AJ38" s="9">
        <v>-67.435723010499999</v>
      </c>
      <c r="AK38" s="9">
        <v>-34.798000000000002</v>
      </c>
      <c r="AL38" s="9">
        <v>-42.109000000000002</v>
      </c>
      <c r="AM38" s="9">
        <v>-24.684999999999999</v>
      </c>
      <c r="AN38" s="4"/>
      <c r="AO38" s="4"/>
      <c r="AP38" s="4"/>
      <c r="AQ38" s="4"/>
      <c r="AR38" s="4"/>
      <c r="AS38" s="4"/>
      <c r="AT38" s="4"/>
      <c r="AU38" s="4"/>
      <c r="AV38" s="4"/>
      <c r="AW38" s="4"/>
      <c r="AX38" s="4"/>
      <c r="AY38" s="4"/>
    </row>
    <row r="39" spans="1:51" ht="15" x14ac:dyDescent="0.25">
      <c r="A39" s="108">
        <f>YampaRiverInflow.TotalOutflow!A39</f>
        <v>45017</v>
      </c>
      <c r="B39" s="9"/>
      <c r="C39" s="9"/>
      <c r="D39" s="9">
        <v>-32.718000000000004</v>
      </c>
      <c r="E39" s="10">
        <v>-33.209000000000003</v>
      </c>
      <c r="F39" s="10">
        <v>-50.463000000000001</v>
      </c>
      <c r="G39" s="10">
        <v>-39.68</v>
      </c>
      <c r="H39" s="10">
        <v>-1.92</v>
      </c>
      <c r="I39" s="10">
        <v>-7.2060000000000004</v>
      </c>
      <c r="J39" s="10">
        <v>-49.616999999999997</v>
      </c>
      <c r="K39" s="10">
        <v>-43.034999999999997</v>
      </c>
      <c r="L39" s="10">
        <v>-59.116</v>
      </c>
      <c r="M39" s="10">
        <v>-58.07</v>
      </c>
      <c r="N39" s="10">
        <v>-46.223999999999997</v>
      </c>
      <c r="O39" s="10">
        <v>-45.231000000000002</v>
      </c>
      <c r="P39" s="10">
        <v>-21.337</v>
      </c>
      <c r="Q39" s="10">
        <v>-46.392000000000003</v>
      </c>
      <c r="R39" s="10">
        <v>-46.932000000000002</v>
      </c>
      <c r="S39" s="10">
        <v>-10.394</v>
      </c>
      <c r="T39" s="10">
        <v>-22.183</v>
      </c>
      <c r="U39" s="10">
        <v>-50.360999999999997</v>
      </c>
      <c r="V39" s="10">
        <v>-34.244</v>
      </c>
      <c r="W39" s="10">
        <v>-28.298999999999999</v>
      </c>
      <c r="X39" s="10">
        <v>-23.056999999999999</v>
      </c>
      <c r="Y39" s="10">
        <v>-23.652999999999999</v>
      </c>
      <c r="Z39" s="10">
        <v>-18.731000000000002</v>
      </c>
      <c r="AA39" s="10">
        <v>-34.493000000000002</v>
      </c>
      <c r="AB39" s="10">
        <v>-34.719000000000001</v>
      </c>
      <c r="AC39" s="10">
        <v>-39.353999999999999</v>
      </c>
      <c r="AD39" s="10">
        <v>-36.816000000000003</v>
      </c>
      <c r="AE39" s="10">
        <v>-31.096540000000001</v>
      </c>
      <c r="AF39" s="10">
        <v>-26.820700000000002</v>
      </c>
      <c r="AG39" s="10">
        <v>-39.596559999999997</v>
      </c>
      <c r="AH39" s="10">
        <v>-38.490559999999995</v>
      </c>
      <c r="AI39" s="9">
        <v>-7.4329692029799999</v>
      </c>
      <c r="AJ39" s="9">
        <v>-6.8714972382399999</v>
      </c>
      <c r="AK39" s="9">
        <v>-9.35</v>
      </c>
      <c r="AL39" s="9">
        <v>-26.696999999999999</v>
      </c>
      <c r="AM39" s="9">
        <v>-94.260999999999996</v>
      </c>
      <c r="AN39" s="4"/>
      <c r="AO39" s="4"/>
      <c r="AP39" s="4"/>
      <c r="AQ39" s="4"/>
      <c r="AR39" s="4"/>
      <c r="AS39" s="4"/>
      <c r="AT39" s="4"/>
      <c r="AU39" s="4"/>
      <c r="AV39" s="4"/>
      <c r="AW39" s="4"/>
      <c r="AX39" s="4"/>
      <c r="AY39" s="4"/>
    </row>
    <row r="40" spans="1:51" ht="15" x14ac:dyDescent="0.25">
      <c r="A40" s="108">
        <f>YampaRiverInflow.TotalOutflow!A40</f>
        <v>45047</v>
      </c>
      <c r="B40" s="9"/>
      <c r="C40" s="9"/>
      <c r="D40" s="9">
        <v>-22.001000000000001</v>
      </c>
      <c r="E40" s="10">
        <v>-80.343999999999994</v>
      </c>
      <c r="F40" s="10">
        <v>-118.304</v>
      </c>
      <c r="G40" s="10">
        <v>-138.191</v>
      </c>
      <c r="H40" s="10">
        <v>-16.033000000000001</v>
      </c>
      <c r="I40" s="10">
        <v>-40.975999999999999</v>
      </c>
      <c r="J40" s="10">
        <v>-17.803999999999998</v>
      </c>
      <c r="K40" s="10">
        <v>-31.501999999999999</v>
      </c>
      <c r="L40" s="10">
        <v>-19.012</v>
      </c>
      <c r="M40" s="10">
        <v>-19.099</v>
      </c>
      <c r="N40" s="10">
        <v>-31.253</v>
      </c>
      <c r="O40" s="10">
        <v>-147.96199999999999</v>
      </c>
      <c r="P40" s="10">
        <v>-29.908999999999999</v>
      </c>
      <c r="Q40" s="10">
        <v>-28.129000000000001</v>
      </c>
      <c r="R40" s="10">
        <v>-49.914999999999999</v>
      </c>
      <c r="S40" s="10">
        <v>-34.603000000000002</v>
      </c>
      <c r="T40" s="10">
        <v>-27.748999999999999</v>
      </c>
      <c r="U40" s="10">
        <v>-15.643000000000001</v>
      </c>
      <c r="V40" s="10">
        <v>-26.481000000000002</v>
      </c>
      <c r="W40" s="10">
        <v>-13.461</v>
      </c>
      <c r="X40" s="10">
        <v>-3.1219999999999999</v>
      </c>
      <c r="Y40" s="10">
        <v>-37.49</v>
      </c>
      <c r="Z40" s="10">
        <v>-28.582000000000001</v>
      </c>
      <c r="AA40" s="10">
        <v>-34.988</v>
      </c>
      <c r="AB40" s="10">
        <v>-27.611000000000001</v>
      </c>
      <c r="AC40" s="10">
        <v>-13.772</v>
      </c>
      <c r="AD40" s="10">
        <v>-19.452999999999999</v>
      </c>
      <c r="AE40" s="10">
        <v>-43.834120000000006</v>
      </c>
      <c r="AF40" s="10">
        <v>-36.949010000000001</v>
      </c>
      <c r="AG40" s="10">
        <v>-18.708639999999999</v>
      </c>
      <c r="AH40" s="10">
        <v>-25.39873</v>
      </c>
      <c r="AI40" s="9">
        <v>-18.684161391</v>
      </c>
      <c r="AJ40" s="9">
        <v>-9.3682712112299988</v>
      </c>
      <c r="AK40" s="9">
        <v>-3.2269999999999999</v>
      </c>
      <c r="AL40" s="9">
        <v>-13.581</v>
      </c>
      <c r="AM40" s="9">
        <v>-52.53</v>
      </c>
      <c r="AN40" s="4"/>
      <c r="AO40" s="4"/>
      <c r="AP40" s="4"/>
      <c r="AQ40" s="4"/>
      <c r="AR40" s="4"/>
      <c r="AS40" s="4"/>
      <c r="AT40" s="4"/>
      <c r="AU40" s="4"/>
      <c r="AV40" s="4"/>
      <c r="AW40" s="4"/>
      <c r="AX40" s="4"/>
      <c r="AY40" s="4"/>
    </row>
    <row r="41" spans="1:51" ht="15" x14ac:dyDescent="0.25">
      <c r="A41" s="108">
        <f>YampaRiverInflow.TotalOutflow!A41</f>
        <v>45078</v>
      </c>
      <c r="B41" s="9"/>
      <c r="C41" s="9"/>
      <c r="D41" s="9">
        <v>-44.996000000000002</v>
      </c>
      <c r="E41" s="10">
        <v>-71.817999999999998</v>
      </c>
      <c r="F41" s="10">
        <v>-97.96</v>
      </c>
      <c r="G41" s="10">
        <v>8.8849999999999998</v>
      </c>
      <c r="H41" s="10">
        <v>-38.042999999999999</v>
      </c>
      <c r="I41" s="10">
        <v>-46.71</v>
      </c>
      <c r="J41" s="10">
        <v>-50.164000000000001</v>
      </c>
      <c r="K41" s="10">
        <v>-42.655000000000001</v>
      </c>
      <c r="L41" s="10">
        <v>-57.844000000000001</v>
      </c>
      <c r="M41" s="10">
        <v>-49.320999999999998</v>
      </c>
      <c r="N41" s="10">
        <v>-51.93</v>
      </c>
      <c r="O41" s="10">
        <v>-183.62299999999999</v>
      </c>
      <c r="P41" s="10">
        <v>-63.558</v>
      </c>
      <c r="Q41" s="10">
        <v>-43.442999999999998</v>
      </c>
      <c r="R41" s="10">
        <v>-78.712000000000003</v>
      </c>
      <c r="S41" s="10">
        <v>-44.427999999999997</v>
      </c>
      <c r="T41" s="10">
        <v>-46.622999999999998</v>
      </c>
      <c r="U41" s="10">
        <v>-26.48</v>
      </c>
      <c r="V41" s="10">
        <v>-49.249000000000002</v>
      </c>
      <c r="W41" s="10">
        <v>-37.82</v>
      </c>
      <c r="X41" s="10">
        <v>-37.124000000000002</v>
      </c>
      <c r="Y41" s="10">
        <v>-46.805999999999997</v>
      </c>
      <c r="Z41" s="10">
        <v>-42.271000000000001</v>
      </c>
      <c r="AA41" s="10">
        <v>-36.914999999999999</v>
      </c>
      <c r="AB41" s="10">
        <v>-53.137999999999998</v>
      </c>
      <c r="AC41" s="10">
        <v>-64.947999999999993</v>
      </c>
      <c r="AD41" s="10">
        <v>-25.780999999999999</v>
      </c>
      <c r="AE41" s="10">
        <v>-34.943179999999998</v>
      </c>
      <c r="AF41" s="10">
        <v>-51.29607</v>
      </c>
      <c r="AG41" s="10">
        <v>-57.331830000000004</v>
      </c>
      <c r="AH41" s="10">
        <v>-54.558230000000002</v>
      </c>
      <c r="AI41" s="9">
        <v>-68.587001490600002</v>
      </c>
      <c r="AJ41" s="9">
        <v>-35.762955953400002</v>
      </c>
      <c r="AK41" s="9">
        <v>-63.795000000000002</v>
      </c>
      <c r="AL41" s="9">
        <v>-22.106999999999999</v>
      </c>
      <c r="AM41" s="9">
        <v>-145.12100000000001</v>
      </c>
      <c r="AN41" s="4"/>
      <c r="AO41" s="4"/>
      <c r="AP41" s="4"/>
      <c r="AQ41" s="4"/>
      <c r="AR41" s="4"/>
      <c r="AS41" s="4"/>
      <c r="AT41" s="4"/>
      <c r="AU41" s="4"/>
      <c r="AV41" s="4"/>
      <c r="AW41" s="4"/>
      <c r="AX41" s="4"/>
      <c r="AY41" s="4"/>
    </row>
    <row r="42" spans="1:51" ht="15" x14ac:dyDescent="0.25">
      <c r="A42" s="108">
        <f>YampaRiverInflow.TotalOutflow!A42</f>
        <v>45108</v>
      </c>
      <c r="B42" s="9"/>
      <c r="C42" s="9"/>
      <c r="D42" s="9">
        <v>-30.271000000000001</v>
      </c>
      <c r="E42" s="10">
        <v>-38.226999999999997</v>
      </c>
      <c r="F42" s="10">
        <v>-78.781000000000006</v>
      </c>
      <c r="G42" s="10">
        <v>-21.681999999999999</v>
      </c>
      <c r="H42" s="10">
        <v>-28.289000000000001</v>
      </c>
      <c r="I42" s="10">
        <v>-64.233999999999995</v>
      </c>
      <c r="J42" s="10">
        <v>-49.396000000000001</v>
      </c>
      <c r="K42" s="10">
        <v>-44.13</v>
      </c>
      <c r="L42" s="10">
        <v>-48.3</v>
      </c>
      <c r="M42" s="10">
        <v>-25.504000000000001</v>
      </c>
      <c r="N42" s="10">
        <v>-48.567</v>
      </c>
      <c r="O42" s="10">
        <v>-182.99199999999999</v>
      </c>
      <c r="P42" s="10">
        <v>-65.305999999999997</v>
      </c>
      <c r="Q42" s="10">
        <v>-37.942</v>
      </c>
      <c r="R42" s="10">
        <v>-73.787000000000006</v>
      </c>
      <c r="S42" s="10">
        <v>-40.765999999999998</v>
      </c>
      <c r="T42" s="10">
        <v>-6.4569999999999999</v>
      </c>
      <c r="U42" s="10">
        <v>-40.478000000000002</v>
      </c>
      <c r="V42" s="10">
        <v>-35.347000000000001</v>
      </c>
      <c r="W42" s="10">
        <v>-30.984000000000002</v>
      </c>
      <c r="X42" s="10">
        <v>-12.644</v>
      </c>
      <c r="Y42" s="10">
        <v>-15.252000000000001</v>
      </c>
      <c r="Z42" s="10">
        <v>-52.765999999999998</v>
      </c>
      <c r="AA42" s="10">
        <v>-45.936</v>
      </c>
      <c r="AB42" s="10">
        <v>-47.3</v>
      </c>
      <c r="AC42" s="10">
        <v>-39.220999999999997</v>
      </c>
      <c r="AD42" s="10">
        <v>-35.222999999999999</v>
      </c>
      <c r="AE42" s="10">
        <v>-42.72146</v>
      </c>
      <c r="AF42" s="10">
        <v>-48.900089999999999</v>
      </c>
      <c r="AG42" s="10">
        <v>-17.894650000000002</v>
      </c>
      <c r="AH42" s="10">
        <v>-23.696210000000001</v>
      </c>
      <c r="AI42" s="9">
        <v>-7.1829008864099997</v>
      </c>
      <c r="AJ42" s="9">
        <v>-13.3525170981</v>
      </c>
      <c r="AK42" s="9">
        <v>-36.118000000000002</v>
      </c>
      <c r="AL42" s="9">
        <v>-38.566000000000003</v>
      </c>
      <c r="AM42" s="9">
        <v>-36.479999999999997</v>
      </c>
      <c r="AN42" s="4"/>
      <c r="AO42" s="4"/>
      <c r="AP42" s="4"/>
      <c r="AQ42" s="4"/>
      <c r="AR42" s="4"/>
      <c r="AS42" s="4"/>
      <c r="AT42" s="4"/>
      <c r="AU42" s="4"/>
      <c r="AV42" s="4"/>
      <c r="AW42" s="4"/>
      <c r="AX42" s="4"/>
      <c r="AY42" s="4"/>
    </row>
    <row r="43" spans="1:51" ht="15" x14ac:dyDescent="0.25">
      <c r="A43" s="108">
        <f>YampaRiverInflow.TotalOutflow!A43</f>
        <v>45139</v>
      </c>
      <c r="B43" s="9"/>
      <c r="C43" s="9"/>
      <c r="D43" s="9">
        <v>-27.927</v>
      </c>
      <c r="E43" s="10">
        <v>-15.093999999999999</v>
      </c>
      <c r="F43" s="10">
        <v>-77.117000000000004</v>
      </c>
      <c r="G43" s="10">
        <v>-51.414000000000001</v>
      </c>
      <c r="H43" s="10">
        <v>-22.39</v>
      </c>
      <c r="I43" s="10">
        <v>-5.8449999999999998</v>
      </c>
      <c r="J43" s="10">
        <v>-16.213000000000001</v>
      </c>
      <c r="K43" s="10">
        <v>-13.936999999999999</v>
      </c>
      <c r="L43" s="10">
        <v>-23.998000000000001</v>
      </c>
      <c r="M43" s="10">
        <v>5.8440000000000003</v>
      </c>
      <c r="N43" s="10">
        <v>-37.121000000000002</v>
      </c>
      <c r="O43" s="10">
        <v>-39.380000000000003</v>
      </c>
      <c r="P43" s="10">
        <v>-27.815000000000001</v>
      </c>
      <c r="Q43" s="10">
        <v>-14.052</v>
      </c>
      <c r="R43" s="10">
        <v>-65.381</v>
      </c>
      <c r="S43" s="10">
        <v>-36.566000000000003</v>
      </c>
      <c r="T43" s="10">
        <v>-19.853999999999999</v>
      </c>
      <c r="U43" s="10">
        <v>-3.7530000000000001</v>
      </c>
      <c r="V43" s="10">
        <v>-2.8780000000000001</v>
      </c>
      <c r="W43" s="10">
        <v>-12.666</v>
      </c>
      <c r="X43" s="10">
        <v>-13.96</v>
      </c>
      <c r="Y43" s="10">
        <v>-39.997999999999998</v>
      </c>
      <c r="Z43" s="10">
        <v>7.2850000000000001</v>
      </c>
      <c r="AA43" s="10">
        <v>-24.344000000000001</v>
      </c>
      <c r="AB43" s="10">
        <v>-33.448999999999998</v>
      </c>
      <c r="AC43" s="10">
        <v>-19.832000000000001</v>
      </c>
      <c r="AD43" s="10">
        <v>-46.258000000000003</v>
      </c>
      <c r="AE43" s="10">
        <v>-32.945339999999995</v>
      </c>
      <c r="AF43" s="10">
        <v>-39.458289999999998</v>
      </c>
      <c r="AG43" s="10">
        <v>-23.445790000000002</v>
      </c>
      <c r="AH43" s="10">
        <v>-14.44247</v>
      </c>
      <c r="AI43" s="9">
        <v>-5.3147564458200005</v>
      </c>
      <c r="AJ43" s="9">
        <v>-18.306574451100001</v>
      </c>
      <c r="AK43" s="9">
        <v>-15.141999999999999</v>
      </c>
      <c r="AL43" s="9">
        <v>5.0810000000000004</v>
      </c>
      <c r="AM43" s="9">
        <v>-16.428999999999998</v>
      </c>
      <c r="AN43" s="4"/>
      <c r="AO43" s="4"/>
      <c r="AP43" s="4"/>
      <c r="AQ43" s="4"/>
      <c r="AR43" s="4"/>
      <c r="AS43" s="4"/>
      <c r="AT43" s="4"/>
      <c r="AU43" s="4"/>
      <c r="AV43" s="4"/>
      <c r="AW43" s="4"/>
      <c r="AX43" s="4"/>
      <c r="AY43" s="4"/>
    </row>
    <row r="44" spans="1:51" ht="15" x14ac:dyDescent="0.25">
      <c r="A44" s="108">
        <f>YampaRiverInflow.TotalOutflow!A44</f>
        <v>45170</v>
      </c>
      <c r="B44" s="9"/>
      <c r="C44" s="9"/>
      <c r="D44" s="9">
        <v>-17.346</v>
      </c>
      <c r="E44" s="10">
        <v>-49.987000000000002</v>
      </c>
      <c r="F44" s="10">
        <v>8.8550000000000004</v>
      </c>
      <c r="G44" s="10">
        <v>-45.326999999999998</v>
      </c>
      <c r="H44" s="10">
        <v>-12.705</v>
      </c>
      <c r="I44" s="10">
        <v>-21.931000000000001</v>
      </c>
      <c r="J44" s="10">
        <v>-11.678000000000001</v>
      </c>
      <c r="K44" s="10">
        <v>-16.454999999999998</v>
      </c>
      <c r="L44" s="10">
        <v>-15.521000000000001</v>
      </c>
      <c r="M44" s="10">
        <v>-12.746</v>
      </c>
      <c r="N44" s="10">
        <v>-31.334</v>
      </c>
      <c r="O44" s="10">
        <v>-19.856000000000002</v>
      </c>
      <c r="P44" s="10">
        <v>-41.415999999999997</v>
      </c>
      <c r="Q44" s="10">
        <v>-22.555</v>
      </c>
      <c r="R44" s="10">
        <v>0.85399999999999998</v>
      </c>
      <c r="S44" s="10">
        <v>-61.966000000000001</v>
      </c>
      <c r="T44" s="10">
        <v>-54.048999999999999</v>
      </c>
      <c r="U44" s="10">
        <v>-27.712</v>
      </c>
      <c r="V44" s="10">
        <v>-18.021999999999998</v>
      </c>
      <c r="W44" s="10">
        <v>-8.8450000000000006</v>
      </c>
      <c r="X44" s="10">
        <v>-17.966000000000001</v>
      </c>
      <c r="Y44" s="10">
        <v>-5.1360000000000001</v>
      </c>
      <c r="Z44" s="10">
        <v>-10.974</v>
      </c>
      <c r="AA44" s="10">
        <v>-32.47</v>
      </c>
      <c r="AB44" s="10">
        <v>-35.090000000000003</v>
      </c>
      <c r="AC44" s="10">
        <v>-20.788</v>
      </c>
      <c r="AD44" s="10">
        <v>-50.804000000000002</v>
      </c>
      <c r="AE44" s="10">
        <v>-26.487169999999999</v>
      </c>
      <c r="AF44" s="10">
        <v>-30.253869999999999</v>
      </c>
      <c r="AG44" s="10">
        <v>-43.057809999999996</v>
      </c>
      <c r="AH44" s="10">
        <v>-36.350120000000004</v>
      </c>
      <c r="AI44" s="9">
        <v>-18.8728240509</v>
      </c>
      <c r="AJ44" s="9">
        <v>-15.710973601100001</v>
      </c>
      <c r="AK44" s="9">
        <v>14.304</v>
      </c>
      <c r="AL44" s="9">
        <v>-4.5</v>
      </c>
      <c r="AM44" s="9">
        <v>-45.348999999999997</v>
      </c>
      <c r="AN44" s="4"/>
      <c r="AO44" s="4"/>
      <c r="AP44" s="4"/>
      <c r="AQ44" s="4"/>
      <c r="AR44" s="4"/>
      <c r="AS44" s="4"/>
      <c r="AT44" s="4"/>
      <c r="AU44" s="4"/>
      <c r="AV44" s="4"/>
      <c r="AW44" s="4"/>
      <c r="AX44" s="4"/>
      <c r="AY44" s="4"/>
    </row>
    <row r="45" spans="1:51" ht="15" x14ac:dyDescent="0.25">
      <c r="A45" s="108">
        <f>YampaRiverInflow.TotalOutflow!A45</f>
        <v>45200</v>
      </c>
      <c r="B45" s="9"/>
      <c r="C45" s="9"/>
      <c r="D45" s="9">
        <v>-13.618</v>
      </c>
      <c r="E45" s="10">
        <v>-43.091999999999999</v>
      </c>
      <c r="F45" s="10">
        <v>28.411000000000001</v>
      </c>
      <c r="G45" s="10">
        <v>15.292999999999999</v>
      </c>
      <c r="H45" s="10">
        <v>7.4790000000000001</v>
      </c>
      <c r="I45" s="10">
        <v>-7.4880000000000004</v>
      </c>
      <c r="J45" s="10">
        <v>-21.609000000000002</v>
      </c>
      <c r="K45" s="10">
        <v>-2.9830000000000001</v>
      </c>
      <c r="L45" s="10">
        <v>3.17</v>
      </c>
      <c r="M45" s="10">
        <v>-15.058</v>
      </c>
      <c r="N45" s="10">
        <v>-8.1869999999999994</v>
      </c>
      <c r="O45" s="10">
        <v>-13.262</v>
      </c>
      <c r="P45" s="10">
        <v>8.3439999999999994</v>
      </c>
      <c r="Q45" s="10">
        <v>1.6279999999999999</v>
      </c>
      <c r="R45" s="10">
        <v>-1.526</v>
      </c>
      <c r="S45" s="10">
        <v>0.55800000000000005</v>
      </c>
      <c r="T45" s="10">
        <v>-0.40699999999999997</v>
      </c>
      <c r="U45" s="10">
        <v>-3.3740000000000001</v>
      </c>
      <c r="V45" s="10">
        <v>10.401</v>
      </c>
      <c r="W45" s="10">
        <v>3.125</v>
      </c>
      <c r="X45" s="10">
        <v>0.16600000000000001</v>
      </c>
      <c r="Y45" s="10">
        <v>26.085000000000001</v>
      </c>
      <c r="Z45" s="10">
        <v>-4.4400000000000004</v>
      </c>
      <c r="AA45" s="10">
        <v>7.4</v>
      </c>
      <c r="AB45" s="10">
        <v>-11.666</v>
      </c>
      <c r="AC45" s="10">
        <v>-2.7410000000000001</v>
      </c>
      <c r="AD45" s="10">
        <v>-4.4329999999999998</v>
      </c>
      <c r="AE45" s="10">
        <v>-10.08483</v>
      </c>
      <c r="AF45" s="10">
        <v>-27.032550000000001</v>
      </c>
      <c r="AG45" s="10">
        <v>-5.7554099999999995</v>
      </c>
      <c r="AH45" s="10">
        <v>-10.2515</v>
      </c>
      <c r="AI45" s="9">
        <v>-12.6998988852</v>
      </c>
      <c r="AJ45" s="9">
        <v>-2.6646828313099999</v>
      </c>
      <c r="AK45" s="9">
        <v>25.649000000000001</v>
      </c>
      <c r="AL45" s="9">
        <v>0.77100000000000002</v>
      </c>
      <c r="AM45" s="9">
        <v>4.673</v>
      </c>
      <c r="AN45" s="4"/>
      <c r="AO45" s="4"/>
      <c r="AP45" s="4"/>
      <c r="AQ45" s="4"/>
      <c r="AR45" s="4"/>
      <c r="AS45" s="4"/>
      <c r="AT45" s="4"/>
      <c r="AU45" s="4"/>
      <c r="AV45" s="4"/>
      <c r="AW45" s="4"/>
      <c r="AX45" s="4"/>
      <c r="AY45" s="4"/>
    </row>
    <row r="46" spans="1:51" ht="15" x14ac:dyDescent="0.25">
      <c r="A46" s="108">
        <f>YampaRiverInflow.TotalOutflow!A46</f>
        <v>45231</v>
      </c>
      <c r="B46" s="9"/>
      <c r="C46" s="9"/>
      <c r="D46" s="9">
        <v>7.05</v>
      </c>
      <c r="E46" s="10">
        <v>-30.108000000000001</v>
      </c>
      <c r="F46" s="10">
        <v>-24.338000000000001</v>
      </c>
      <c r="G46" s="10">
        <v>-14.114000000000001</v>
      </c>
      <c r="H46" s="10">
        <v>1.411</v>
      </c>
      <c r="I46" s="10">
        <v>5.4320000000000004</v>
      </c>
      <c r="J46" s="10">
        <v>11.315</v>
      </c>
      <c r="K46" s="10">
        <v>8.8170000000000002</v>
      </c>
      <c r="L46" s="10">
        <v>8.6760000000000002</v>
      </c>
      <c r="M46" s="10">
        <v>-7.5490000000000004</v>
      </c>
      <c r="N46" s="10">
        <v>1.3320000000000001</v>
      </c>
      <c r="O46" s="10">
        <v>8.9619999999999997</v>
      </c>
      <c r="P46" s="10">
        <v>4.5019999999999998</v>
      </c>
      <c r="Q46" s="10">
        <v>13.975</v>
      </c>
      <c r="R46" s="10">
        <v>6.8760000000000003</v>
      </c>
      <c r="S46" s="10">
        <v>-37.753999999999998</v>
      </c>
      <c r="T46" s="10">
        <v>12.58</v>
      </c>
      <c r="U46" s="10">
        <v>4.9530000000000003</v>
      </c>
      <c r="V46" s="10">
        <v>14.292</v>
      </c>
      <c r="W46" s="10">
        <v>10.398</v>
      </c>
      <c r="X46" s="10">
        <v>14.773</v>
      </c>
      <c r="Y46" s="10">
        <v>2.8980000000000001</v>
      </c>
      <c r="Z46" s="10">
        <v>-5.16</v>
      </c>
      <c r="AA46" s="10">
        <v>8.36</v>
      </c>
      <c r="AB46" s="10">
        <v>0.24399999999999999</v>
      </c>
      <c r="AC46" s="10">
        <v>-2.194</v>
      </c>
      <c r="AD46" s="10">
        <v>-8.1240000000000006</v>
      </c>
      <c r="AE46" s="10">
        <v>-20.0396</v>
      </c>
      <c r="AF46" s="10">
        <v>-7.1350500000000006</v>
      </c>
      <c r="AG46" s="10">
        <v>-4.9749300000000005</v>
      </c>
      <c r="AH46" s="10">
        <v>-2.7747700000000002</v>
      </c>
      <c r="AI46" s="9">
        <v>-5.4642536803299997</v>
      </c>
      <c r="AJ46" s="9">
        <v>13.381105650899999</v>
      </c>
      <c r="AK46" s="9">
        <v>5.9569999999999999</v>
      </c>
      <c r="AL46" s="9">
        <v>17.582999999999998</v>
      </c>
      <c r="AM46" s="9">
        <v>-56.331000000000003</v>
      </c>
      <c r="AN46" s="4"/>
      <c r="AO46" s="4"/>
      <c r="AP46" s="4"/>
      <c r="AQ46" s="4"/>
      <c r="AR46" s="4"/>
      <c r="AS46" s="4"/>
      <c r="AT46" s="4"/>
      <c r="AU46" s="4"/>
      <c r="AV46" s="4"/>
      <c r="AW46" s="4"/>
      <c r="AX46" s="4"/>
      <c r="AY46" s="4"/>
    </row>
    <row r="47" spans="1:51" ht="15" x14ac:dyDescent="0.25">
      <c r="A47" s="108">
        <f>YampaRiverInflow.TotalOutflow!A47</f>
        <v>45261</v>
      </c>
      <c r="B47" s="9"/>
      <c r="C47" s="9"/>
      <c r="D47" s="9">
        <v>12.73</v>
      </c>
      <c r="E47" s="10">
        <v>-29.280999999999999</v>
      </c>
      <c r="F47" s="10">
        <v>-52.756999999999998</v>
      </c>
      <c r="G47" s="10">
        <v>-68.424999999999997</v>
      </c>
      <c r="H47" s="10">
        <v>-26.193000000000001</v>
      </c>
      <c r="I47" s="10">
        <v>-1.996</v>
      </c>
      <c r="J47" s="10">
        <v>1.087</v>
      </c>
      <c r="K47" s="10">
        <v>7.093</v>
      </c>
      <c r="L47" s="10">
        <v>18.335000000000001</v>
      </c>
      <c r="M47" s="10">
        <v>4.6580000000000004</v>
      </c>
      <c r="N47" s="10">
        <v>11.409000000000001</v>
      </c>
      <c r="O47" s="10">
        <v>18.884</v>
      </c>
      <c r="P47" s="10">
        <v>6.4809999999999999</v>
      </c>
      <c r="Q47" s="10">
        <v>-1.6890000000000001</v>
      </c>
      <c r="R47" s="10">
        <v>-26.622</v>
      </c>
      <c r="S47" s="10">
        <v>-69.311999999999998</v>
      </c>
      <c r="T47" s="10">
        <v>30.471</v>
      </c>
      <c r="U47" s="10">
        <v>12.734</v>
      </c>
      <c r="V47" s="10">
        <v>16.88</v>
      </c>
      <c r="W47" s="10">
        <v>5.86</v>
      </c>
      <c r="X47" s="10">
        <v>7.444</v>
      </c>
      <c r="Y47" s="10">
        <v>33.223999999999997</v>
      </c>
      <c r="Z47" s="10">
        <v>12.48</v>
      </c>
      <c r="AA47" s="10">
        <v>17.550999999999998</v>
      </c>
      <c r="AB47" s="10">
        <v>6.2709999999999999</v>
      </c>
      <c r="AC47" s="10">
        <v>38.814999999999998</v>
      </c>
      <c r="AD47" s="10">
        <v>9.5690000000000008</v>
      </c>
      <c r="AE47" s="10">
        <v>34.180550000000004</v>
      </c>
      <c r="AF47" s="10">
        <v>4.3811200000000001</v>
      </c>
      <c r="AG47" s="10">
        <v>12.84577</v>
      </c>
      <c r="AH47" s="10">
        <v>-9.6169899999999995</v>
      </c>
      <c r="AI47" s="9">
        <v>8.3672790060800004</v>
      </c>
      <c r="AJ47" s="9">
        <v>22.5435745029</v>
      </c>
      <c r="AK47" s="9">
        <v>-13.081</v>
      </c>
      <c r="AL47" s="9">
        <v>-31.75</v>
      </c>
      <c r="AM47" s="9">
        <v>-93.247</v>
      </c>
      <c r="AN47" s="4"/>
      <c r="AO47" s="4"/>
      <c r="AP47" s="4"/>
      <c r="AQ47" s="4"/>
      <c r="AR47" s="4"/>
      <c r="AS47" s="4"/>
      <c r="AT47" s="4"/>
      <c r="AU47" s="4"/>
      <c r="AV47" s="4"/>
      <c r="AW47" s="4"/>
      <c r="AX47" s="4"/>
      <c r="AY47" s="4"/>
    </row>
    <row r="48" spans="1:51" ht="15" x14ac:dyDescent="0.25">
      <c r="A48" s="108">
        <f>YampaRiverInflow.TotalOutflow!A48</f>
        <v>45292</v>
      </c>
      <c r="B48" s="9"/>
      <c r="C48" s="9"/>
      <c r="D48" s="9">
        <v>-18.364000000000001</v>
      </c>
      <c r="E48" s="10">
        <v>-58.228000000000002</v>
      </c>
      <c r="F48" s="10">
        <v>-60.307000000000002</v>
      </c>
      <c r="G48" s="10">
        <v>-43.218000000000004</v>
      </c>
      <c r="H48" s="10">
        <v>0.96399999999999997</v>
      </c>
      <c r="I48" s="10">
        <v>-22.263000000000002</v>
      </c>
      <c r="J48" s="10">
        <v>4.6050000000000004</v>
      </c>
      <c r="K48" s="10">
        <v>-1.4319999999999999</v>
      </c>
      <c r="L48" s="10">
        <v>-16.689</v>
      </c>
      <c r="M48" s="10">
        <v>33.015000000000001</v>
      </c>
      <c r="N48" s="10">
        <v>-30.713000000000001</v>
      </c>
      <c r="O48" s="10">
        <v>-2.2970000000000002</v>
      </c>
      <c r="P48" s="10">
        <v>-5.6280000000000001</v>
      </c>
      <c r="Q48" s="10">
        <v>-64.680999999999997</v>
      </c>
      <c r="R48" s="10">
        <v>-113.199</v>
      </c>
      <c r="S48" s="10">
        <v>36.241999999999997</v>
      </c>
      <c r="T48" s="10">
        <v>-10.677</v>
      </c>
      <c r="U48" s="10">
        <v>8.1579999999999995</v>
      </c>
      <c r="V48" s="10">
        <v>1.393</v>
      </c>
      <c r="W48" s="10">
        <v>10.17</v>
      </c>
      <c r="X48" s="10">
        <v>3.6539999999999999</v>
      </c>
      <c r="Y48" s="10">
        <v>8.1709999999999994</v>
      </c>
      <c r="Z48" s="10">
        <v>-29.212</v>
      </c>
      <c r="AA48" s="10">
        <v>-12.486000000000001</v>
      </c>
      <c r="AB48" s="10">
        <v>-4.2009999999999996</v>
      </c>
      <c r="AC48" s="10">
        <v>-21.986999999999998</v>
      </c>
      <c r="AD48" s="10">
        <v>21.381310000000003</v>
      </c>
      <c r="AE48" s="10">
        <v>-39.100470000000001</v>
      </c>
      <c r="AF48" s="10">
        <v>-31.08878</v>
      </c>
      <c r="AG48" s="10">
        <v>7.3067399999999996</v>
      </c>
      <c r="AH48" s="10">
        <v>-13.3189509084</v>
      </c>
      <c r="AI48" s="9">
        <v>-6.1162163466399999</v>
      </c>
      <c r="AJ48" s="9">
        <v>40.491999999999997</v>
      </c>
      <c r="AK48" s="9">
        <v>-4.7590000000000003</v>
      </c>
      <c r="AL48" s="9">
        <v>-120.42</v>
      </c>
      <c r="AM48" s="9">
        <v>-132.33799999999999</v>
      </c>
      <c r="AN48" s="4"/>
      <c r="AO48" s="4"/>
      <c r="AP48" s="4"/>
      <c r="AQ48" s="4"/>
      <c r="AR48" s="4"/>
      <c r="AS48" s="4"/>
      <c r="AT48" s="4"/>
      <c r="AU48" s="4"/>
      <c r="AV48" s="4"/>
      <c r="AW48" s="4"/>
      <c r="AX48" s="4"/>
      <c r="AY48" s="4"/>
    </row>
    <row r="49" spans="1:1005" ht="15" x14ac:dyDescent="0.25">
      <c r="A49" s="108">
        <f>YampaRiverInflow.TotalOutflow!A49</f>
        <v>45323</v>
      </c>
      <c r="B49" s="9"/>
      <c r="C49" s="9"/>
      <c r="D49" s="9">
        <v>-26.606999999999999</v>
      </c>
      <c r="E49" s="10">
        <v>-64.896000000000001</v>
      </c>
      <c r="F49" s="10">
        <v>-23.876000000000001</v>
      </c>
      <c r="G49" s="10">
        <v>15.349</v>
      </c>
      <c r="H49" s="10">
        <v>-20.808</v>
      </c>
      <c r="I49" s="10">
        <v>-41.154000000000003</v>
      </c>
      <c r="J49" s="10">
        <v>-33.997</v>
      </c>
      <c r="K49" s="10">
        <v>-13.894</v>
      </c>
      <c r="L49" s="10">
        <v>-22.573</v>
      </c>
      <c r="M49" s="10">
        <v>-17.102</v>
      </c>
      <c r="N49" s="10">
        <v>-38.902000000000001</v>
      </c>
      <c r="O49" s="10">
        <v>-63.575000000000003</v>
      </c>
      <c r="P49" s="10">
        <v>-26.556999999999999</v>
      </c>
      <c r="Q49" s="10">
        <v>-43.094999999999999</v>
      </c>
      <c r="R49" s="10">
        <v>-46.804000000000002</v>
      </c>
      <c r="S49" s="10">
        <v>-20.875</v>
      </c>
      <c r="T49" s="10">
        <v>-24.366</v>
      </c>
      <c r="U49" s="10">
        <v>1.1859999999999999</v>
      </c>
      <c r="V49" s="10">
        <v>-25.843</v>
      </c>
      <c r="W49" s="10">
        <v>-4.476</v>
      </c>
      <c r="X49" s="10">
        <v>-2.3679999999999999</v>
      </c>
      <c r="Y49" s="10">
        <v>5.9080000000000004</v>
      </c>
      <c r="Z49" s="10">
        <v>-17.978000000000002</v>
      </c>
      <c r="AA49" s="10">
        <v>-35.601999999999997</v>
      </c>
      <c r="AB49" s="10">
        <v>-45.103999999999999</v>
      </c>
      <c r="AC49" s="10">
        <v>-5.1180000000000003</v>
      </c>
      <c r="AD49" s="10">
        <v>-37.282989999999998</v>
      </c>
      <c r="AE49" s="10">
        <v>-15.646379999999999</v>
      </c>
      <c r="AF49" s="10">
        <v>-40.071829999999999</v>
      </c>
      <c r="AG49" s="10">
        <v>-32.633000000000003</v>
      </c>
      <c r="AH49" s="10">
        <v>-26.703267437200001</v>
      </c>
      <c r="AI49" s="9">
        <v>-28.524806553999998</v>
      </c>
      <c r="AJ49" s="9">
        <v>-31.532</v>
      </c>
      <c r="AK49" s="9">
        <v>-59.207000000000001</v>
      </c>
      <c r="AL49" s="9">
        <v>75.613</v>
      </c>
      <c r="AM49" s="9">
        <v>-7.18</v>
      </c>
      <c r="AN49" s="4"/>
      <c r="AO49" s="4"/>
      <c r="AP49" s="4"/>
      <c r="AQ49" s="4"/>
      <c r="AR49" s="4"/>
      <c r="AS49" s="4"/>
      <c r="AT49" s="4"/>
      <c r="AU49" s="4"/>
      <c r="AV49" s="4"/>
      <c r="AW49" s="4"/>
      <c r="AX49" s="4"/>
      <c r="AY49" s="4"/>
    </row>
    <row r="50" spans="1:1005" ht="15" x14ac:dyDescent="0.25">
      <c r="A50" s="108">
        <f>YampaRiverInflow.TotalOutflow!A50</f>
        <v>45352</v>
      </c>
      <c r="B50" s="9"/>
      <c r="C50" s="9"/>
      <c r="D50" s="9">
        <v>-45.817999999999998</v>
      </c>
      <c r="E50" s="10">
        <v>-20.971</v>
      </c>
      <c r="F50" s="10">
        <v>-80.751000000000005</v>
      </c>
      <c r="G50" s="10">
        <v>22.236000000000001</v>
      </c>
      <c r="H50" s="10">
        <v>-24.802</v>
      </c>
      <c r="I50" s="10">
        <v>-17.36</v>
      </c>
      <c r="J50" s="10">
        <v>-33.058</v>
      </c>
      <c r="K50" s="10">
        <v>-34.947000000000003</v>
      </c>
      <c r="L50" s="10">
        <v>-9.4450000000000003</v>
      </c>
      <c r="M50" s="10">
        <v>-51.122999999999998</v>
      </c>
      <c r="N50" s="10">
        <v>-40.192999999999998</v>
      </c>
      <c r="O50" s="10">
        <v>-34.902000000000001</v>
      </c>
      <c r="P50" s="10">
        <v>-96.096000000000004</v>
      </c>
      <c r="Q50" s="10">
        <v>-38.881</v>
      </c>
      <c r="R50" s="10">
        <v>-9.1829999999999998</v>
      </c>
      <c r="S50" s="10">
        <v>-13.153</v>
      </c>
      <c r="T50" s="10">
        <v>-27.914000000000001</v>
      </c>
      <c r="U50" s="10">
        <v>-37.945</v>
      </c>
      <c r="V50" s="10">
        <v>-37.232999999999997</v>
      </c>
      <c r="W50" s="10">
        <v>-84.150999999999996</v>
      </c>
      <c r="X50" s="10">
        <v>-52.823</v>
      </c>
      <c r="Y50" s="10">
        <v>-62.375</v>
      </c>
      <c r="Z50" s="10">
        <v>-22.702999999999999</v>
      </c>
      <c r="AA50" s="10">
        <v>-24.411000000000001</v>
      </c>
      <c r="AB50" s="10">
        <v>-35.779000000000003</v>
      </c>
      <c r="AC50" s="10">
        <v>-52.19</v>
      </c>
      <c r="AD50" s="10">
        <v>-44.594099999999997</v>
      </c>
      <c r="AE50" s="10">
        <v>-46.276849999999996</v>
      </c>
      <c r="AF50" s="10">
        <v>-41.178449999999998</v>
      </c>
      <c r="AG50" s="10">
        <v>-54.098759999999999</v>
      </c>
      <c r="AH50" s="10">
        <v>-94.386657514799992</v>
      </c>
      <c r="AI50" s="9">
        <v>-67.435723010499999</v>
      </c>
      <c r="AJ50" s="9">
        <v>-34.798000000000002</v>
      </c>
      <c r="AK50" s="9">
        <v>-42.109000000000002</v>
      </c>
      <c r="AL50" s="9">
        <v>-24.684999999999999</v>
      </c>
      <c r="AM50" s="9">
        <v>-25.779</v>
      </c>
      <c r="AN50" s="4"/>
      <c r="AO50" s="4"/>
      <c r="AP50" s="4"/>
      <c r="AQ50" s="4"/>
      <c r="AR50" s="4"/>
      <c r="AS50" s="4"/>
      <c r="AT50" s="4"/>
      <c r="AU50" s="4"/>
      <c r="AV50" s="4"/>
      <c r="AW50" s="4"/>
      <c r="AX50" s="4"/>
      <c r="AY50" s="4"/>
    </row>
    <row r="51" spans="1:1005" ht="15" x14ac:dyDescent="0.25">
      <c r="A51" s="108">
        <f>YampaRiverInflow.TotalOutflow!A51</f>
        <v>45383</v>
      </c>
      <c r="B51" s="9"/>
      <c r="C51" s="9"/>
      <c r="D51" s="9">
        <v>-32.718000000000004</v>
      </c>
      <c r="E51" s="10">
        <v>-50.463000000000001</v>
      </c>
      <c r="F51" s="10">
        <v>-39.68</v>
      </c>
      <c r="G51" s="10">
        <v>-1.92</v>
      </c>
      <c r="H51" s="10">
        <v>-7.2060000000000004</v>
      </c>
      <c r="I51" s="10">
        <v>-49.616999999999997</v>
      </c>
      <c r="J51" s="10">
        <v>-43.034999999999997</v>
      </c>
      <c r="K51" s="10">
        <v>-59.116</v>
      </c>
      <c r="L51" s="10">
        <v>-58.07</v>
      </c>
      <c r="M51" s="10">
        <v>-46.223999999999997</v>
      </c>
      <c r="N51" s="10">
        <v>-45.231000000000002</v>
      </c>
      <c r="O51" s="10">
        <v>-21.337</v>
      </c>
      <c r="P51" s="10">
        <v>-46.392000000000003</v>
      </c>
      <c r="Q51" s="10">
        <v>-46.932000000000002</v>
      </c>
      <c r="R51" s="10">
        <v>-10.394</v>
      </c>
      <c r="S51" s="10">
        <v>-22.183</v>
      </c>
      <c r="T51" s="10">
        <v>-50.360999999999997</v>
      </c>
      <c r="U51" s="10">
        <v>-34.244</v>
      </c>
      <c r="V51" s="10">
        <v>-28.298999999999999</v>
      </c>
      <c r="W51" s="10">
        <v>-23.056999999999999</v>
      </c>
      <c r="X51" s="10">
        <v>-23.652999999999999</v>
      </c>
      <c r="Y51" s="10">
        <v>-18.731000000000002</v>
      </c>
      <c r="Z51" s="10">
        <v>-34.493000000000002</v>
      </c>
      <c r="AA51" s="10">
        <v>-34.719000000000001</v>
      </c>
      <c r="AB51" s="10">
        <v>-39.353999999999999</v>
      </c>
      <c r="AC51" s="10">
        <v>-36.816000000000003</v>
      </c>
      <c r="AD51" s="10">
        <v>-31.096540000000001</v>
      </c>
      <c r="AE51" s="10">
        <v>-26.820700000000002</v>
      </c>
      <c r="AF51" s="10">
        <v>-39.596559999999997</v>
      </c>
      <c r="AG51" s="10">
        <v>-38.490559999999995</v>
      </c>
      <c r="AH51" s="10">
        <v>-7.4329692029799999</v>
      </c>
      <c r="AI51" s="9">
        <v>-6.8714972382399999</v>
      </c>
      <c r="AJ51" s="9">
        <v>-9.35</v>
      </c>
      <c r="AK51" s="9">
        <v>-26.696999999999999</v>
      </c>
      <c r="AL51" s="9">
        <v>-94.260999999999996</v>
      </c>
      <c r="AM51" s="9">
        <v>-33.209000000000003</v>
      </c>
      <c r="AN51" s="4"/>
      <c r="AO51" s="4"/>
      <c r="AP51" s="4"/>
      <c r="AQ51" s="4"/>
      <c r="AR51" s="4"/>
      <c r="AS51" s="4"/>
      <c r="AT51" s="4"/>
      <c r="AU51" s="4"/>
      <c r="AV51" s="4"/>
      <c r="AW51" s="4"/>
      <c r="AX51" s="4"/>
      <c r="AY51" s="4"/>
    </row>
    <row r="52" spans="1:1005" ht="15" x14ac:dyDescent="0.25">
      <c r="A52" s="108">
        <f>YampaRiverInflow.TotalOutflow!A52</f>
        <v>45413</v>
      </c>
      <c r="B52" s="9"/>
      <c r="C52" s="9"/>
      <c r="D52" s="9">
        <v>-22.001000000000001</v>
      </c>
      <c r="E52" s="10">
        <v>-118.304</v>
      </c>
      <c r="F52" s="10">
        <v>-138.191</v>
      </c>
      <c r="G52" s="10">
        <v>-16.033000000000001</v>
      </c>
      <c r="H52" s="10">
        <v>-40.975999999999999</v>
      </c>
      <c r="I52" s="10">
        <v>-17.803999999999998</v>
      </c>
      <c r="J52" s="10">
        <v>-31.501999999999999</v>
      </c>
      <c r="K52" s="10">
        <v>-19.012</v>
      </c>
      <c r="L52" s="10">
        <v>-19.099</v>
      </c>
      <c r="M52" s="10">
        <v>-31.253</v>
      </c>
      <c r="N52" s="10">
        <v>-147.96199999999999</v>
      </c>
      <c r="O52" s="10">
        <v>-29.908999999999999</v>
      </c>
      <c r="P52" s="10">
        <v>-28.129000000000001</v>
      </c>
      <c r="Q52" s="10">
        <v>-49.914999999999999</v>
      </c>
      <c r="R52" s="10">
        <v>-34.603000000000002</v>
      </c>
      <c r="S52" s="10">
        <v>-27.748999999999999</v>
      </c>
      <c r="T52" s="10">
        <v>-15.643000000000001</v>
      </c>
      <c r="U52" s="10">
        <v>-26.481000000000002</v>
      </c>
      <c r="V52" s="10">
        <v>-13.461</v>
      </c>
      <c r="W52" s="10">
        <v>-3.1219999999999999</v>
      </c>
      <c r="X52" s="10">
        <v>-37.49</v>
      </c>
      <c r="Y52" s="10">
        <v>-28.582000000000001</v>
      </c>
      <c r="Z52" s="10">
        <v>-34.988</v>
      </c>
      <c r="AA52" s="10">
        <v>-27.611000000000001</v>
      </c>
      <c r="AB52" s="10">
        <v>-13.772</v>
      </c>
      <c r="AC52" s="10">
        <v>-19.452999999999999</v>
      </c>
      <c r="AD52" s="10">
        <v>-43.834120000000006</v>
      </c>
      <c r="AE52" s="10">
        <v>-36.949010000000001</v>
      </c>
      <c r="AF52" s="10">
        <v>-18.708639999999999</v>
      </c>
      <c r="AG52" s="10">
        <v>-25.39873</v>
      </c>
      <c r="AH52" s="10">
        <v>-18.684161391</v>
      </c>
      <c r="AI52" s="9">
        <v>-9.3682712112299988</v>
      </c>
      <c r="AJ52" s="9">
        <v>-3.2269999999999999</v>
      </c>
      <c r="AK52" s="9">
        <v>-13.581</v>
      </c>
      <c r="AL52" s="9">
        <v>-52.53</v>
      </c>
      <c r="AM52" s="9">
        <v>-80.343999999999994</v>
      </c>
      <c r="AN52" s="4"/>
      <c r="AO52" s="4"/>
      <c r="AP52" s="4"/>
      <c r="AQ52" s="4"/>
      <c r="AR52" s="4"/>
      <c r="AS52" s="4"/>
      <c r="AT52" s="4"/>
      <c r="AU52" s="4"/>
      <c r="AV52" s="4"/>
      <c r="AW52" s="4"/>
      <c r="AX52" s="4"/>
      <c r="AY52" s="4"/>
    </row>
    <row r="53" spans="1:1005" ht="15" x14ac:dyDescent="0.25">
      <c r="A53" s="108">
        <f>YampaRiverInflow.TotalOutflow!A53</f>
        <v>45444</v>
      </c>
      <c r="B53" s="9"/>
      <c r="C53" s="9"/>
      <c r="D53" s="9">
        <v>-44.996000000000002</v>
      </c>
      <c r="E53" s="10">
        <v>-97.96</v>
      </c>
      <c r="F53" s="10">
        <v>8.8849999999999998</v>
      </c>
      <c r="G53" s="10">
        <v>-38.042999999999999</v>
      </c>
      <c r="H53" s="10">
        <v>-46.71</v>
      </c>
      <c r="I53" s="10">
        <v>-50.164000000000001</v>
      </c>
      <c r="J53" s="10">
        <v>-42.655000000000001</v>
      </c>
      <c r="K53" s="10">
        <v>-57.844000000000001</v>
      </c>
      <c r="L53" s="10">
        <v>-49.320999999999998</v>
      </c>
      <c r="M53" s="10">
        <v>-51.93</v>
      </c>
      <c r="N53" s="10">
        <v>-183.62299999999999</v>
      </c>
      <c r="O53" s="10">
        <v>-63.558</v>
      </c>
      <c r="P53" s="10">
        <v>-43.442999999999998</v>
      </c>
      <c r="Q53" s="10">
        <v>-78.712000000000003</v>
      </c>
      <c r="R53" s="10">
        <v>-44.427999999999997</v>
      </c>
      <c r="S53" s="10">
        <v>-46.622999999999998</v>
      </c>
      <c r="T53" s="10">
        <v>-26.48</v>
      </c>
      <c r="U53" s="10">
        <v>-49.249000000000002</v>
      </c>
      <c r="V53" s="10">
        <v>-37.82</v>
      </c>
      <c r="W53" s="10">
        <v>-37.124000000000002</v>
      </c>
      <c r="X53" s="10">
        <v>-46.805999999999997</v>
      </c>
      <c r="Y53" s="10">
        <v>-42.271000000000001</v>
      </c>
      <c r="Z53" s="10">
        <v>-36.914999999999999</v>
      </c>
      <c r="AA53" s="10">
        <v>-53.137999999999998</v>
      </c>
      <c r="AB53" s="10">
        <v>-64.947999999999993</v>
      </c>
      <c r="AC53" s="10">
        <v>-25.780999999999999</v>
      </c>
      <c r="AD53" s="10">
        <v>-34.943179999999998</v>
      </c>
      <c r="AE53" s="10">
        <v>-51.29607</v>
      </c>
      <c r="AF53" s="10">
        <v>-57.331830000000004</v>
      </c>
      <c r="AG53" s="10">
        <v>-54.558230000000002</v>
      </c>
      <c r="AH53" s="10">
        <v>-68.587001490600002</v>
      </c>
      <c r="AI53" s="9">
        <v>-35.762955953400002</v>
      </c>
      <c r="AJ53" s="9">
        <v>-63.795000000000002</v>
      </c>
      <c r="AK53" s="9">
        <v>-22.106999999999999</v>
      </c>
      <c r="AL53" s="9">
        <v>-145.12100000000001</v>
      </c>
      <c r="AM53" s="9">
        <v>-71.817999999999998</v>
      </c>
      <c r="AN53" s="4"/>
      <c r="AO53" s="4"/>
      <c r="AP53" s="4"/>
      <c r="AQ53" s="4"/>
      <c r="AR53" s="4"/>
      <c r="AS53" s="4"/>
      <c r="AT53" s="4"/>
      <c r="AU53" s="4"/>
      <c r="AV53" s="4"/>
      <c r="AW53" s="4"/>
      <c r="AX53" s="4"/>
      <c r="AY53" s="4"/>
    </row>
    <row r="54" spans="1:1005" ht="15" x14ac:dyDescent="0.25">
      <c r="A54" s="108">
        <f>YampaRiverInflow.TotalOutflow!A54</f>
        <v>45474</v>
      </c>
      <c r="B54" s="9"/>
      <c r="C54" s="9"/>
      <c r="D54" s="9">
        <v>-30.271000000000001</v>
      </c>
      <c r="E54" s="10">
        <v>-78.781000000000006</v>
      </c>
      <c r="F54" s="10">
        <v>-21.681999999999999</v>
      </c>
      <c r="G54" s="10">
        <v>-28.289000000000001</v>
      </c>
      <c r="H54" s="10">
        <v>-64.233999999999995</v>
      </c>
      <c r="I54" s="10">
        <v>-49.396000000000001</v>
      </c>
      <c r="J54" s="10">
        <v>-44.13</v>
      </c>
      <c r="K54" s="10">
        <v>-48.3</v>
      </c>
      <c r="L54" s="10">
        <v>-25.504000000000001</v>
      </c>
      <c r="M54" s="10">
        <v>-48.567</v>
      </c>
      <c r="N54" s="10">
        <v>-182.99199999999999</v>
      </c>
      <c r="O54" s="10">
        <v>-65.305999999999997</v>
      </c>
      <c r="P54" s="10">
        <v>-37.942</v>
      </c>
      <c r="Q54" s="10">
        <v>-73.787000000000006</v>
      </c>
      <c r="R54" s="10">
        <v>-40.765999999999998</v>
      </c>
      <c r="S54" s="10">
        <v>-6.4569999999999999</v>
      </c>
      <c r="T54" s="10">
        <v>-40.478000000000002</v>
      </c>
      <c r="U54" s="10">
        <v>-35.347000000000001</v>
      </c>
      <c r="V54" s="10">
        <v>-30.984000000000002</v>
      </c>
      <c r="W54" s="10">
        <v>-12.644</v>
      </c>
      <c r="X54" s="10">
        <v>-15.252000000000001</v>
      </c>
      <c r="Y54" s="10">
        <v>-52.765999999999998</v>
      </c>
      <c r="Z54" s="10">
        <v>-45.936</v>
      </c>
      <c r="AA54" s="10">
        <v>-47.3</v>
      </c>
      <c r="AB54" s="10">
        <v>-39.220999999999997</v>
      </c>
      <c r="AC54" s="10">
        <v>-35.222999999999999</v>
      </c>
      <c r="AD54" s="10">
        <v>-42.72146</v>
      </c>
      <c r="AE54" s="10">
        <v>-48.900089999999999</v>
      </c>
      <c r="AF54" s="10">
        <v>-17.894650000000002</v>
      </c>
      <c r="AG54" s="10">
        <v>-23.696210000000001</v>
      </c>
      <c r="AH54" s="10">
        <v>-7.1829008864099997</v>
      </c>
      <c r="AI54" s="9">
        <v>-13.3525170981</v>
      </c>
      <c r="AJ54" s="9">
        <v>-36.118000000000002</v>
      </c>
      <c r="AK54" s="9">
        <v>-38.566000000000003</v>
      </c>
      <c r="AL54" s="9">
        <v>-36.479999999999997</v>
      </c>
      <c r="AM54" s="9">
        <v>-38.226999999999997</v>
      </c>
      <c r="AN54" s="4"/>
      <c r="AO54" s="4"/>
      <c r="AP54" s="4"/>
      <c r="AQ54" s="4"/>
      <c r="AR54" s="4"/>
      <c r="AS54" s="4"/>
      <c r="AT54" s="4"/>
      <c r="AU54" s="4"/>
      <c r="AV54" s="4"/>
      <c r="AW54" s="4"/>
      <c r="AX54" s="4"/>
      <c r="AY54" s="4"/>
    </row>
    <row r="55" spans="1:1005" ht="15" x14ac:dyDescent="0.25">
      <c r="A55" s="108">
        <f>YampaRiverInflow.TotalOutflow!A55</f>
        <v>45505</v>
      </c>
      <c r="B55" s="9"/>
      <c r="C55" s="9"/>
      <c r="D55" s="9">
        <v>-27.927</v>
      </c>
      <c r="E55" s="10">
        <v>-77.117000000000004</v>
      </c>
      <c r="F55" s="10">
        <v>-51.414000000000001</v>
      </c>
      <c r="G55" s="10">
        <v>-22.39</v>
      </c>
      <c r="H55" s="10">
        <v>-5.8449999999999998</v>
      </c>
      <c r="I55" s="10">
        <v>-16.213000000000001</v>
      </c>
      <c r="J55" s="10">
        <v>-13.936999999999999</v>
      </c>
      <c r="K55" s="10">
        <v>-23.998000000000001</v>
      </c>
      <c r="L55" s="10">
        <v>5.8440000000000003</v>
      </c>
      <c r="M55" s="10">
        <v>-37.121000000000002</v>
      </c>
      <c r="N55" s="10">
        <v>-39.380000000000003</v>
      </c>
      <c r="O55" s="10">
        <v>-27.815000000000001</v>
      </c>
      <c r="P55" s="10">
        <v>-14.052</v>
      </c>
      <c r="Q55" s="10">
        <v>-65.381</v>
      </c>
      <c r="R55" s="10">
        <v>-36.566000000000003</v>
      </c>
      <c r="S55" s="10">
        <v>-19.853999999999999</v>
      </c>
      <c r="T55" s="10">
        <v>-3.7530000000000001</v>
      </c>
      <c r="U55" s="10">
        <v>-2.8780000000000001</v>
      </c>
      <c r="V55" s="10">
        <v>-12.666</v>
      </c>
      <c r="W55" s="10">
        <v>-13.96</v>
      </c>
      <c r="X55" s="10">
        <v>-39.997999999999998</v>
      </c>
      <c r="Y55" s="10">
        <v>7.2850000000000001</v>
      </c>
      <c r="Z55" s="10">
        <v>-24.344000000000001</v>
      </c>
      <c r="AA55" s="10">
        <v>-33.448999999999998</v>
      </c>
      <c r="AB55" s="10">
        <v>-19.832000000000001</v>
      </c>
      <c r="AC55" s="10">
        <v>-46.258000000000003</v>
      </c>
      <c r="AD55" s="10">
        <v>-32.945339999999995</v>
      </c>
      <c r="AE55" s="10">
        <v>-39.458289999999998</v>
      </c>
      <c r="AF55" s="10">
        <v>-23.445790000000002</v>
      </c>
      <c r="AG55" s="10">
        <v>-14.44247</v>
      </c>
      <c r="AH55" s="10">
        <v>-5.3147564458200005</v>
      </c>
      <c r="AI55" s="9">
        <v>-18.306574451100001</v>
      </c>
      <c r="AJ55" s="9">
        <v>-15.141999999999999</v>
      </c>
      <c r="AK55" s="9">
        <v>5.0810000000000004</v>
      </c>
      <c r="AL55" s="9">
        <v>-16.428999999999998</v>
      </c>
      <c r="AM55" s="9">
        <v>-15.093999999999999</v>
      </c>
      <c r="AN55" s="4"/>
      <c r="AO55" s="4"/>
      <c r="AP55" s="4"/>
      <c r="AQ55" s="4"/>
      <c r="AR55" s="4"/>
      <c r="AS55" s="4"/>
      <c r="AT55" s="4"/>
      <c r="AU55" s="4"/>
      <c r="AV55" s="4"/>
      <c r="AW55" s="4"/>
      <c r="AX55" s="4"/>
      <c r="AY55" s="4"/>
    </row>
    <row r="56" spans="1:1005" ht="15" x14ac:dyDescent="0.25">
      <c r="A56" s="108">
        <f>YampaRiverInflow.TotalOutflow!A56</f>
        <v>45536</v>
      </c>
      <c r="B56" s="9"/>
      <c r="C56" s="9"/>
      <c r="D56" s="9">
        <v>-17.346</v>
      </c>
      <c r="E56" s="10">
        <v>8.8550000000000004</v>
      </c>
      <c r="F56" s="10">
        <v>-45.326999999999998</v>
      </c>
      <c r="G56" s="10">
        <v>-12.705</v>
      </c>
      <c r="H56" s="10">
        <v>-21.931000000000001</v>
      </c>
      <c r="I56" s="10">
        <v>-11.678000000000001</v>
      </c>
      <c r="J56" s="10">
        <v>-16.454999999999998</v>
      </c>
      <c r="K56" s="10">
        <v>-15.521000000000001</v>
      </c>
      <c r="L56" s="10">
        <v>-12.746</v>
      </c>
      <c r="M56" s="10">
        <v>-31.334</v>
      </c>
      <c r="N56" s="10">
        <v>-19.856000000000002</v>
      </c>
      <c r="O56" s="10">
        <v>-41.415999999999997</v>
      </c>
      <c r="P56" s="10">
        <v>-22.555</v>
      </c>
      <c r="Q56" s="10">
        <v>0.85399999999999998</v>
      </c>
      <c r="R56" s="10">
        <v>-61.966000000000001</v>
      </c>
      <c r="S56" s="10">
        <v>-54.048999999999999</v>
      </c>
      <c r="T56" s="10">
        <v>-27.712</v>
      </c>
      <c r="U56" s="10">
        <v>-18.021999999999998</v>
      </c>
      <c r="V56" s="10">
        <v>-8.8450000000000006</v>
      </c>
      <c r="W56" s="10">
        <v>-17.966000000000001</v>
      </c>
      <c r="X56" s="10">
        <v>-5.1360000000000001</v>
      </c>
      <c r="Y56" s="10">
        <v>-10.974</v>
      </c>
      <c r="Z56" s="10">
        <v>-32.47</v>
      </c>
      <c r="AA56" s="10">
        <v>-35.090000000000003</v>
      </c>
      <c r="AB56" s="10">
        <v>-20.788</v>
      </c>
      <c r="AC56" s="10">
        <v>-50.804000000000002</v>
      </c>
      <c r="AD56" s="10">
        <v>-26.487169999999999</v>
      </c>
      <c r="AE56" s="10">
        <v>-30.253869999999999</v>
      </c>
      <c r="AF56" s="10">
        <v>-43.057809999999996</v>
      </c>
      <c r="AG56" s="10">
        <v>-36.350120000000004</v>
      </c>
      <c r="AH56" s="10">
        <v>-18.8728240509</v>
      </c>
      <c r="AI56" s="9">
        <v>-15.710973601100001</v>
      </c>
      <c r="AJ56" s="9">
        <v>14.304</v>
      </c>
      <c r="AK56" s="9">
        <v>-4.5</v>
      </c>
      <c r="AL56" s="9">
        <v>-45.348999999999997</v>
      </c>
      <c r="AM56" s="9">
        <v>-49.987000000000002</v>
      </c>
      <c r="AN56" s="4"/>
      <c r="AO56" s="4"/>
      <c r="AP56" s="4"/>
      <c r="AQ56" s="4"/>
      <c r="AR56" s="4"/>
      <c r="AS56" s="4"/>
      <c r="AT56" s="4"/>
      <c r="AU56" s="4"/>
      <c r="AV56" s="4"/>
      <c r="AW56" s="4"/>
      <c r="AX56" s="4"/>
      <c r="AY56" s="4"/>
    </row>
    <row r="57" spans="1:1005" ht="15" x14ac:dyDescent="0.25">
      <c r="A57" s="108">
        <f>YampaRiverInflow.TotalOutflow!A57</f>
        <v>45566</v>
      </c>
      <c r="B57" s="9"/>
      <c r="C57" s="9"/>
      <c r="D57" s="9">
        <v>-13.618</v>
      </c>
      <c r="E57" s="10">
        <v>28.411000000000001</v>
      </c>
      <c r="F57" s="10">
        <v>15.292999999999999</v>
      </c>
      <c r="G57" s="10">
        <v>7.4790000000000001</v>
      </c>
      <c r="H57" s="10">
        <v>-7.4880000000000004</v>
      </c>
      <c r="I57" s="10">
        <v>-21.609000000000002</v>
      </c>
      <c r="J57" s="10">
        <v>-2.9830000000000001</v>
      </c>
      <c r="K57" s="10">
        <v>3.17</v>
      </c>
      <c r="L57" s="10">
        <v>-15.058</v>
      </c>
      <c r="M57" s="10">
        <v>-8.1869999999999994</v>
      </c>
      <c r="N57" s="10">
        <v>-13.262</v>
      </c>
      <c r="O57" s="10">
        <v>8.3439999999999994</v>
      </c>
      <c r="P57" s="10">
        <v>1.6279999999999999</v>
      </c>
      <c r="Q57" s="10">
        <v>-1.526</v>
      </c>
      <c r="R57" s="10">
        <v>0.55800000000000005</v>
      </c>
      <c r="S57" s="10">
        <v>-0.40699999999999997</v>
      </c>
      <c r="T57" s="10">
        <v>-3.3740000000000001</v>
      </c>
      <c r="U57" s="10">
        <v>10.401</v>
      </c>
      <c r="V57" s="10">
        <v>3.125</v>
      </c>
      <c r="W57" s="10">
        <v>0.16600000000000001</v>
      </c>
      <c r="X57" s="10">
        <v>26.085000000000001</v>
      </c>
      <c r="Y57" s="10">
        <v>-4.4400000000000004</v>
      </c>
      <c r="Z57" s="10">
        <v>7.4</v>
      </c>
      <c r="AA57" s="10">
        <v>-11.666</v>
      </c>
      <c r="AB57" s="10">
        <v>-2.7410000000000001</v>
      </c>
      <c r="AC57" s="10">
        <v>-4.4329999999999998</v>
      </c>
      <c r="AD57" s="10">
        <v>-10.08483</v>
      </c>
      <c r="AE57" s="10">
        <v>-27.032550000000001</v>
      </c>
      <c r="AF57" s="10">
        <v>-5.7554099999999995</v>
      </c>
      <c r="AG57" s="10">
        <v>-10.2515</v>
      </c>
      <c r="AH57" s="10">
        <v>-12.6998988852</v>
      </c>
      <c r="AI57" s="9">
        <v>-2.6646828313099999</v>
      </c>
      <c r="AJ57" s="9">
        <v>25.649000000000001</v>
      </c>
      <c r="AK57" s="9">
        <v>0.77100000000000002</v>
      </c>
      <c r="AL57" s="9">
        <v>4.673</v>
      </c>
      <c r="AM57" s="9">
        <v>-43.091999999999999</v>
      </c>
      <c r="AN57" s="4"/>
      <c r="AO57" s="4"/>
      <c r="AP57" s="4"/>
      <c r="AQ57" s="4"/>
      <c r="AR57" s="4"/>
      <c r="AS57" s="4"/>
      <c r="AT57" s="4"/>
      <c r="AU57" s="4"/>
      <c r="AV57" s="4"/>
      <c r="AW57" s="4"/>
      <c r="AX57" s="4"/>
      <c r="AY57" s="4"/>
    </row>
    <row r="58" spans="1:1005" ht="15" x14ac:dyDescent="0.25">
      <c r="A58" s="108">
        <f>YampaRiverInflow.TotalOutflow!A58</f>
        <v>45597</v>
      </c>
      <c r="B58" s="9"/>
      <c r="C58" s="9"/>
      <c r="D58" s="9">
        <v>7.05</v>
      </c>
      <c r="E58" s="10">
        <v>-24.338000000000001</v>
      </c>
      <c r="F58" s="10">
        <v>-14.114000000000001</v>
      </c>
      <c r="G58" s="10">
        <v>1.411</v>
      </c>
      <c r="H58" s="10">
        <v>5.4320000000000004</v>
      </c>
      <c r="I58" s="10">
        <v>11.315</v>
      </c>
      <c r="J58" s="10">
        <v>8.8170000000000002</v>
      </c>
      <c r="K58" s="10">
        <v>8.6760000000000002</v>
      </c>
      <c r="L58" s="10">
        <v>-7.5490000000000004</v>
      </c>
      <c r="M58" s="10">
        <v>1.3320000000000001</v>
      </c>
      <c r="N58" s="10">
        <v>8.9619999999999997</v>
      </c>
      <c r="O58" s="10">
        <v>4.5019999999999998</v>
      </c>
      <c r="P58" s="10">
        <v>13.975</v>
      </c>
      <c r="Q58" s="10">
        <v>6.8760000000000003</v>
      </c>
      <c r="R58" s="10">
        <v>-37.753999999999998</v>
      </c>
      <c r="S58" s="10">
        <v>12.58</v>
      </c>
      <c r="T58" s="10">
        <v>4.9530000000000003</v>
      </c>
      <c r="U58" s="10">
        <v>14.292</v>
      </c>
      <c r="V58" s="10">
        <v>10.398</v>
      </c>
      <c r="W58" s="10">
        <v>14.773</v>
      </c>
      <c r="X58" s="10">
        <v>2.8980000000000001</v>
      </c>
      <c r="Y58" s="10">
        <v>-5.16</v>
      </c>
      <c r="Z58" s="10">
        <v>8.36</v>
      </c>
      <c r="AA58" s="10">
        <v>0.24399999999999999</v>
      </c>
      <c r="AB58" s="10">
        <v>-2.194</v>
      </c>
      <c r="AC58" s="10">
        <v>-8.1240000000000006</v>
      </c>
      <c r="AD58" s="10">
        <v>-20.0396</v>
      </c>
      <c r="AE58" s="10">
        <v>-7.1350500000000006</v>
      </c>
      <c r="AF58" s="10">
        <v>-4.9749300000000005</v>
      </c>
      <c r="AG58" s="10">
        <v>-2.7747700000000002</v>
      </c>
      <c r="AH58" s="10">
        <v>-5.4642536803299997</v>
      </c>
      <c r="AI58" s="9">
        <v>13.381105650899999</v>
      </c>
      <c r="AJ58" s="9">
        <v>5.9569999999999999</v>
      </c>
      <c r="AK58" s="9">
        <v>17.582999999999998</v>
      </c>
      <c r="AL58" s="9">
        <v>-56.331000000000003</v>
      </c>
      <c r="AM58" s="9">
        <v>-30.108000000000001</v>
      </c>
      <c r="AN58" s="4"/>
      <c r="AO58" s="4"/>
      <c r="AP58" s="4"/>
      <c r="AQ58" s="4"/>
      <c r="AR58" s="4"/>
      <c r="AS58" s="4"/>
      <c r="AT58" s="4"/>
      <c r="AU58" s="4"/>
      <c r="AV58" s="4"/>
      <c r="AW58" s="4"/>
      <c r="AX58" s="4"/>
      <c r="AY58" s="4"/>
    </row>
    <row r="59" spans="1:1005" ht="15" x14ac:dyDescent="0.25">
      <c r="A59" s="108">
        <f>YampaRiverInflow.TotalOutflow!A59</f>
        <v>45627</v>
      </c>
      <c r="B59" s="9"/>
      <c r="C59" s="9"/>
      <c r="D59" s="9">
        <v>12.73</v>
      </c>
      <c r="E59" s="10">
        <v>-52.756999999999998</v>
      </c>
      <c r="F59" s="10">
        <v>-68.424999999999997</v>
      </c>
      <c r="G59" s="10">
        <v>-26.193000000000001</v>
      </c>
      <c r="H59" s="10">
        <v>-1.996</v>
      </c>
      <c r="I59" s="10">
        <v>1.087</v>
      </c>
      <c r="J59" s="10">
        <v>7.093</v>
      </c>
      <c r="K59" s="10">
        <v>18.335000000000001</v>
      </c>
      <c r="L59" s="10">
        <v>4.6580000000000004</v>
      </c>
      <c r="M59" s="10">
        <v>11.409000000000001</v>
      </c>
      <c r="N59" s="10">
        <v>18.884</v>
      </c>
      <c r="O59" s="10">
        <v>6.4809999999999999</v>
      </c>
      <c r="P59" s="10">
        <v>-1.6890000000000001</v>
      </c>
      <c r="Q59" s="10">
        <v>-26.622</v>
      </c>
      <c r="R59" s="10">
        <v>-69.311999999999998</v>
      </c>
      <c r="S59" s="10">
        <v>30.471</v>
      </c>
      <c r="T59" s="10">
        <v>12.734</v>
      </c>
      <c r="U59" s="10">
        <v>16.88</v>
      </c>
      <c r="V59" s="10">
        <v>5.86</v>
      </c>
      <c r="W59" s="10">
        <v>7.444</v>
      </c>
      <c r="X59" s="10">
        <v>33.223999999999997</v>
      </c>
      <c r="Y59" s="10">
        <v>12.48</v>
      </c>
      <c r="Z59" s="10">
        <v>17.550999999999998</v>
      </c>
      <c r="AA59" s="10">
        <v>6.2709999999999999</v>
      </c>
      <c r="AB59" s="10">
        <v>38.814999999999998</v>
      </c>
      <c r="AC59" s="10">
        <v>9.5690000000000008</v>
      </c>
      <c r="AD59" s="10">
        <v>34.180550000000004</v>
      </c>
      <c r="AE59" s="10">
        <v>4.3811200000000001</v>
      </c>
      <c r="AF59" s="10">
        <v>12.84577</v>
      </c>
      <c r="AG59" s="10">
        <v>-9.6169899999999995</v>
      </c>
      <c r="AH59" s="10">
        <v>8.3672790060800004</v>
      </c>
      <c r="AI59" s="9">
        <v>22.5435745029</v>
      </c>
      <c r="AJ59" s="9">
        <v>-13.081</v>
      </c>
      <c r="AK59" s="9">
        <v>-31.75</v>
      </c>
      <c r="AL59" s="9">
        <v>-93.247</v>
      </c>
      <c r="AM59" s="9">
        <v>-29.280999999999999</v>
      </c>
      <c r="AN59" s="4"/>
      <c r="AO59" s="4"/>
      <c r="AP59" s="4"/>
      <c r="AQ59" s="4"/>
      <c r="AR59" s="4"/>
      <c r="AS59" s="4"/>
      <c r="AT59" s="4"/>
      <c r="AU59" s="4"/>
      <c r="AV59" s="4"/>
      <c r="AW59" s="4"/>
      <c r="AX59" s="4"/>
      <c r="AY59" s="4"/>
    </row>
    <row r="60" spans="1:1005" ht="15" x14ac:dyDescent="0.25">
      <c r="A60" s="108">
        <f>YampaRiverInflow.TotalOutflow!A60</f>
        <v>45658</v>
      </c>
      <c r="B60" s="9"/>
      <c r="C60" s="9"/>
      <c r="D60" s="9">
        <v>-18.364000000000001</v>
      </c>
      <c r="E60" s="10">
        <v>-60.307000000000002</v>
      </c>
      <c r="F60" s="10">
        <v>-43.218000000000004</v>
      </c>
      <c r="G60" s="10">
        <v>0.96399999999999997</v>
      </c>
      <c r="H60" s="10">
        <v>-22.263000000000002</v>
      </c>
      <c r="I60" s="10">
        <v>4.6050000000000004</v>
      </c>
      <c r="J60" s="10">
        <v>-1.4319999999999999</v>
      </c>
      <c r="K60" s="10">
        <v>-16.689</v>
      </c>
      <c r="L60" s="10">
        <v>33.015000000000001</v>
      </c>
      <c r="M60" s="10">
        <v>-30.713000000000001</v>
      </c>
      <c r="N60" s="10">
        <v>-2.2970000000000002</v>
      </c>
      <c r="O60" s="10">
        <v>-5.6280000000000001</v>
      </c>
      <c r="P60" s="10">
        <v>-64.680999999999997</v>
      </c>
      <c r="Q60" s="10">
        <v>-113.199</v>
      </c>
      <c r="R60" s="10">
        <v>36.241999999999997</v>
      </c>
      <c r="S60" s="10">
        <v>-10.677</v>
      </c>
      <c r="T60" s="10">
        <v>8.1579999999999995</v>
      </c>
      <c r="U60" s="10">
        <v>1.393</v>
      </c>
      <c r="V60" s="10">
        <v>10.17</v>
      </c>
      <c r="W60" s="10">
        <v>3.6539999999999999</v>
      </c>
      <c r="X60" s="10">
        <v>8.1709999999999994</v>
      </c>
      <c r="Y60" s="10">
        <v>-29.212</v>
      </c>
      <c r="Z60" s="10">
        <v>-12.486000000000001</v>
      </c>
      <c r="AA60" s="10">
        <v>-4.2009999999999996</v>
      </c>
      <c r="AB60" s="10">
        <v>-21.986999999999998</v>
      </c>
      <c r="AC60" s="10">
        <v>21.381310000000003</v>
      </c>
      <c r="AD60" s="10">
        <v>-39.100470000000001</v>
      </c>
      <c r="AE60" s="10">
        <v>-31.08878</v>
      </c>
      <c r="AF60" s="10">
        <v>7.3067399999999996</v>
      </c>
      <c r="AG60" s="10">
        <v>-13.3189509084</v>
      </c>
      <c r="AH60" s="10">
        <v>-6.1162163466399999</v>
      </c>
      <c r="AI60" s="9">
        <v>40.491999999999997</v>
      </c>
      <c r="AJ60" s="9">
        <v>-4.7590000000000003</v>
      </c>
      <c r="AK60" s="9">
        <v>-120.42</v>
      </c>
      <c r="AL60" s="9">
        <v>-132.33799999999999</v>
      </c>
      <c r="AM60" s="9">
        <v>-58.228000000000002</v>
      </c>
      <c r="AN60" s="4"/>
      <c r="AO60" s="4"/>
      <c r="AP60" s="4"/>
      <c r="AQ60" s="4"/>
      <c r="AR60" s="4"/>
      <c r="AS60" s="4"/>
      <c r="AT60" s="4"/>
      <c r="AU60" s="4"/>
      <c r="AV60" s="4"/>
      <c r="AW60" s="4"/>
      <c r="AX60" s="4"/>
      <c r="AY60" s="4"/>
    </row>
    <row r="61" spans="1:1005" ht="15" x14ac:dyDescent="0.25">
      <c r="A61" s="108">
        <f>YampaRiverInflow.TotalOutflow!A61</f>
        <v>45689</v>
      </c>
      <c r="B61" s="9"/>
      <c r="C61" s="9"/>
      <c r="D61" s="9">
        <v>-26.606999999999999</v>
      </c>
      <c r="E61" s="10">
        <v>-23.876000000000001</v>
      </c>
      <c r="F61" s="10">
        <v>15.349</v>
      </c>
      <c r="G61" s="10">
        <v>-20.808</v>
      </c>
      <c r="H61" s="10">
        <v>-41.154000000000003</v>
      </c>
      <c r="I61" s="10">
        <v>-33.997</v>
      </c>
      <c r="J61" s="10">
        <v>-13.894</v>
      </c>
      <c r="K61" s="10">
        <v>-22.573</v>
      </c>
      <c r="L61" s="10">
        <v>-17.102</v>
      </c>
      <c r="M61" s="10">
        <v>-38.902000000000001</v>
      </c>
      <c r="N61" s="10">
        <v>-63.575000000000003</v>
      </c>
      <c r="O61" s="10">
        <v>-26.556999999999999</v>
      </c>
      <c r="P61" s="10">
        <v>-43.094999999999999</v>
      </c>
      <c r="Q61" s="10">
        <v>-46.804000000000002</v>
      </c>
      <c r="R61" s="10">
        <v>-20.875</v>
      </c>
      <c r="S61" s="10">
        <v>-24.366</v>
      </c>
      <c r="T61" s="10">
        <v>1.1859999999999999</v>
      </c>
      <c r="U61" s="10">
        <v>-25.843</v>
      </c>
      <c r="V61" s="10">
        <v>-4.476</v>
      </c>
      <c r="W61" s="10">
        <v>-2.3679999999999999</v>
      </c>
      <c r="X61" s="10">
        <v>5.9080000000000004</v>
      </c>
      <c r="Y61" s="10">
        <v>-17.978000000000002</v>
      </c>
      <c r="Z61" s="10">
        <v>-35.601999999999997</v>
      </c>
      <c r="AA61" s="10">
        <v>-45.103999999999999</v>
      </c>
      <c r="AB61" s="10">
        <v>-5.1180000000000003</v>
      </c>
      <c r="AC61" s="10">
        <v>-37.282989999999998</v>
      </c>
      <c r="AD61" s="10">
        <v>-15.646379999999999</v>
      </c>
      <c r="AE61" s="10">
        <v>-40.071829999999999</v>
      </c>
      <c r="AF61" s="10">
        <v>-32.633000000000003</v>
      </c>
      <c r="AG61" s="10">
        <v>-26.703267437200001</v>
      </c>
      <c r="AH61" s="10">
        <v>-28.524806553999998</v>
      </c>
      <c r="AI61" s="9">
        <v>-31.532</v>
      </c>
      <c r="AJ61" s="9">
        <v>-59.207000000000001</v>
      </c>
      <c r="AK61" s="9">
        <v>75.613</v>
      </c>
      <c r="AL61" s="9">
        <v>-7.18</v>
      </c>
      <c r="AM61" s="9">
        <v>-64.896000000000001</v>
      </c>
      <c r="AN61" s="4"/>
      <c r="AO61" s="4"/>
      <c r="AP61" s="4"/>
      <c r="AQ61" s="4"/>
      <c r="AR61" s="4"/>
      <c r="AS61" s="4"/>
      <c r="AT61" s="4"/>
      <c r="AU61" s="4"/>
      <c r="AV61" s="4"/>
      <c r="AW61" s="4"/>
      <c r="AX61" s="4"/>
      <c r="AY61" s="4"/>
    </row>
    <row r="62" spans="1:1005" ht="15" x14ac:dyDescent="0.25">
      <c r="A62" s="108">
        <f>YampaRiverInflow.TotalOutflow!A62</f>
        <v>45717</v>
      </c>
      <c r="B62" s="9"/>
      <c r="C62" s="9"/>
      <c r="D62" s="9">
        <v>-45.817999999999998</v>
      </c>
      <c r="E62" s="10">
        <v>-80.751000000000005</v>
      </c>
      <c r="F62" s="10">
        <v>22.236000000000001</v>
      </c>
      <c r="G62" s="10">
        <v>-24.802</v>
      </c>
      <c r="H62" s="10">
        <v>-17.36</v>
      </c>
      <c r="I62" s="10">
        <v>-33.058</v>
      </c>
      <c r="J62" s="10">
        <v>-34.947000000000003</v>
      </c>
      <c r="K62" s="10">
        <v>-9.4450000000000003</v>
      </c>
      <c r="L62" s="10">
        <v>-51.122999999999998</v>
      </c>
      <c r="M62" s="10">
        <v>-40.192999999999998</v>
      </c>
      <c r="N62" s="10">
        <v>-34.902000000000001</v>
      </c>
      <c r="O62" s="10">
        <v>-96.096000000000004</v>
      </c>
      <c r="P62" s="10">
        <v>-38.881</v>
      </c>
      <c r="Q62" s="10">
        <v>-9.1829999999999998</v>
      </c>
      <c r="R62" s="10">
        <v>-13.153</v>
      </c>
      <c r="S62" s="10">
        <v>-27.914000000000001</v>
      </c>
      <c r="T62" s="10">
        <v>-37.945</v>
      </c>
      <c r="U62" s="10">
        <v>-37.232999999999997</v>
      </c>
      <c r="V62" s="10">
        <v>-84.150999999999996</v>
      </c>
      <c r="W62" s="10">
        <v>-52.823</v>
      </c>
      <c r="X62" s="10">
        <v>-62.375</v>
      </c>
      <c r="Y62" s="10">
        <v>-22.702999999999999</v>
      </c>
      <c r="Z62" s="10">
        <v>-24.411000000000001</v>
      </c>
      <c r="AA62" s="10">
        <v>-35.779000000000003</v>
      </c>
      <c r="AB62" s="10">
        <v>-52.19</v>
      </c>
      <c r="AC62" s="10">
        <v>-44.594099999999997</v>
      </c>
      <c r="AD62" s="10">
        <v>-46.276849999999996</v>
      </c>
      <c r="AE62" s="10">
        <v>-41.178449999999998</v>
      </c>
      <c r="AF62" s="10">
        <v>-54.098759999999999</v>
      </c>
      <c r="AG62" s="10">
        <v>-94.386657514799992</v>
      </c>
      <c r="AH62" s="10">
        <v>-67.435723010499999</v>
      </c>
      <c r="AI62" s="9">
        <v>-34.798000000000002</v>
      </c>
      <c r="AJ62" s="9">
        <v>-42.109000000000002</v>
      </c>
      <c r="AK62" s="9">
        <v>-24.684999999999999</v>
      </c>
      <c r="AL62" s="9">
        <v>-25.779</v>
      </c>
      <c r="AM62" s="9">
        <v>-20.971</v>
      </c>
      <c r="AN62" s="4"/>
      <c r="AO62" s="4"/>
      <c r="AP62" s="4"/>
      <c r="AQ62" s="4"/>
      <c r="AR62" s="4"/>
      <c r="AS62" s="4"/>
      <c r="AT62" s="4"/>
      <c r="AU62" s="4"/>
      <c r="AV62" s="4"/>
      <c r="AW62" s="4"/>
      <c r="AX62" s="4"/>
      <c r="AY62" s="4"/>
    </row>
    <row r="63" spans="1:1005" ht="15" x14ac:dyDescent="0.25">
      <c r="A63" s="108">
        <f>YampaRiverInflow.TotalOutflow!A63</f>
        <v>45748</v>
      </c>
      <c r="B63" s="9"/>
      <c r="C63" s="9"/>
      <c r="D63" s="9">
        <v>-32.718000000000004</v>
      </c>
      <c r="E63" s="10">
        <v>-39.68</v>
      </c>
      <c r="F63" s="10">
        <v>-1.92</v>
      </c>
      <c r="G63" s="10">
        <v>-7.2060000000000004</v>
      </c>
      <c r="H63" s="10">
        <v>-49.616999999999997</v>
      </c>
      <c r="I63" s="10">
        <v>-43.034999999999997</v>
      </c>
      <c r="J63" s="10">
        <v>-59.116</v>
      </c>
      <c r="K63" s="10">
        <v>-58.07</v>
      </c>
      <c r="L63" s="10">
        <v>-46.223999999999997</v>
      </c>
      <c r="M63" s="10">
        <v>-45.231000000000002</v>
      </c>
      <c r="N63" s="10">
        <v>-21.337</v>
      </c>
      <c r="O63" s="10">
        <v>-46.392000000000003</v>
      </c>
      <c r="P63" s="10">
        <v>-46.932000000000002</v>
      </c>
      <c r="Q63" s="10">
        <v>-10.394</v>
      </c>
      <c r="R63" s="10">
        <v>-22.183</v>
      </c>
      <c r="S63" s="10">
        <v>-50.360999999999997</v>
      </c>
      <c r="T63" s="10">
        <v>-34.244</v>
      </c>
      <c r="U63" s="10">
        <v>-28.298999999999999</v>
      </c>
      <c r="V63" s="10">
        <v>-23.056999999999999</v>
      </c>
      <c r="W63" s="10">
        <v>-23.652999999999999</v>
      </c>
      <c r="X63" s="10">
        <v>-18.731000000000002</v>
      </c>
      <c r="Y63" s="10">
        <v>-34.493000000000002</v>
      </c>
      <c r="Z63" s="10">
        <v>-34.719000000000001</v>
      </c>
      <c r="AA63" s="10">
        <v>-39.353999999999999</v>
      </c>
      <c r="AB63" s="10">
        <v>-36.816000000000003</v>
      </c>
      <c r="AC63" s="10">
        <v>-31.096540000000001</v>
      </c>
      <c r="AD63" s="10">
        <v>-26.820700000000002</v>
      </c>
      <c r="AE63" s="10">
        <v>-39.596559999999997</v>
      </c>
      <c r="AF63" s="10">
        <v>-38.490559999999995</v>
      </c>
      <c r="AG63" s="10">
        <v>-7.4329692029799999</v>
      </c>
      <c r="AH63" s="10">
        <v>-6.8714972382399999</v>
      </c>
      <c r="AI63" s="9">
        <v>-9.35</v>
      </c>
      <c r="AJ63" s="9">
        <v>-26.696999999999999</v>
      </c>
      <c r="AK63" s="9">
        <v>-94.260999999999996</v>
      </c>
      <c r="AL63" s="9">
        <v>-33.209000000000003</v>
      </c>
      <c r="AM63" s="9">
        <v>-50.463000000000001</v>
      </c>
      <c r="AN63" s="4"/>
      <c r="AO63" s="4"/>
      <c r="AP63" s="4"/>
      <c r="AQ63" s="4"/>
      <c r="AR63" s="4"/>
      <c r="AS63" s="4"/>
      <c r="AT63" s="4"/>
      <c r="AU63" s="4"/>
      <c r="AV63" s="4"/>
      <c r="AW63" s="4"/>
      <c r="AX63" s="4"/>
      <c r="AY63" s="4"/>
    </row>
    <row r="64" spans="1:1005" ht="15" x14ac:dyDescent="0.25">
      <c r="A64" s="108">
        <f>YampaRiverInflow.TotalOutflow!A64</f>
        <v>45778</v>
      </c>
      <c r="B64" s="9"/>
      <c r="C64" s="9"/>
      <c r="D64" s="9">
        <v>-22.001000000000001</v>
      </c>
      <c r="E64" s="10">
        <v>-138.191</v>
      </c>
      <c r="F64" s="10">
        <v>-16.033000000000001</v>
      </c>
      <c r="G64" s="10">
        <v>-40.975999999999999</v>
      </c>
      <c r="H64" s="10">
        <v>-17.803999999999998</v>
      </c>
      <c r="I64" s="10">
        <v>-31.501999999999999</v>
      </c>
      <c r="J64" s="10">
        <v>-19.012</v>
      </c>
      <c r="K64" s="10">
        <v>-19.099</v>
      </c>
      <c r="L64" s="10">
        <v>-31.253</v>
      </c>
      <c r="M64" s="10">
        <v>-147.96199999999999</v>
      </c>
      <c r="N64" s="10">
        <v>-29.908999999999999</v>
      </c>
      <c r="O64" s="10">
        <v>-28.129000000000001</v>
      </c>
      <c r="P64" s="10">
        <v>-49.914999999999999</v>
      </c>
      <c r="Q64" s="10">
        <v>-34.603000000000002</v>
      </c>
      <c r="R64" s="10">
        <v>-27.748999999999999</v>
      </c>
      <c r="S64" s="10">
        <v>-15.643000000000001</v>
      </c>
      <c r="T64" s="10">
        <v>-26.481000000000002</v>
      </c>
      <c r="U64" s="10">
        <v>-13.461</v>
      </c>
      <c r="V64" s="10">
        <v>-3.1219999999999999</v>
      </c>
      <c r="W64" s="10">
        <v>-37.49</v>
      </c>
      <c r="X64" s="10">
        <v>-28.582000000000001</v>
      </c>
      <c r="Y64" s="10">
        <v>-34.988</v>
      </c>
      <c r="Z64" s="10">
        <v>-27.611000000000001</v>
      </c>
      <c r="AA64" s="10">
        <v>-13.772</v>
      </c>
      <c r="AB64" s="10">
        <v>-19.452999999999999</v>
      </c>
      <c r="AC64" s="10">
        <v>-43.834120000000006</v>
      </c>
      <c r="AD64" s="10">
        <v>-36.949010000000001</v>
      </c>
      <c r="AE64" s="10">
        <v>-18.708639999999999</v>
      </c>
      <c r="AF64" s="10">
        <v>-25.39873</v>
      </c>
      <c r="AG64" s="10">
        <v>-18.684161391</v>
      </c>
      <c r="AH64" s="10">
        <v>-9.3682712112299988</v>
      </c>
      <c r="AI64" s="9">
        <v>-3.2269999999999999</v>
      </c>
      <c r="AJ64" s="9">
        <v>-13.581</v>
      </c>
      <c r="AK64" s="9">
        <v>-52.53</v>
      </c>
      <c r="AL64" s="9">
        <v>-80.343999999999994</v>
      </c>
      <c r="AM64" s="9">
        <v>-118.304</v>
      </c>
      <c r="AN64" s="4"/>
      <c r="AO64" s="4"/>
      <c r="AP64" s="4"/>
      <c r="AQ64" s="4"/>
      <c r="AR64" s="4"/>
      <c r="AS64" s="4"/>
      <c r="AT64" s="4"/>
      <c r="AU64" s="4"/>
      <c r="AV64" s="4"/>
      <c r="AW64" s="4"/>
      <c r="AX64" s="4"/>
      <c r="AY64" s="4"/>
      <c r="ALQ64" t="e">
        <v>#N/A</v>
      </c>
    </row>
    <row r="65" spans="1:1005" ht="15" x14ac:dyDescent="0.25">
      <c r="A65" s="108">
        <f>YampaRiverInflow.TotalOutflow!A65</f>
        <v>45809</v>
      </c>
      <c r="B65" s="9"/>
      <c r="C65" s="9"/>
      <c r="D65" s="9">
        <v>-44.996000000000002</v>
      </c>
      <c r="E65" s="10">
        <v>8.8849999999999998</v>
      </c>
      <c r="F65" s="10">
        <v>-38.042999999999999</v>
      </c>
      <c r="G65" s="10">
        <v>-46.71</v>
      </c>
      <c r="H65" s="10">
        <v>-50.164000000000001</v>
      </c>
      <c r="I65" s="10">
        <v>-42.655000000000001</v>
      </c>
      <c r="J65" s="10">
        <v>-57.844000000000001</v>
      </c>
      <c r="K65" s="10">
        <v>-49.320999999999998</v>
      </c>
      <c r="L65" s="10">
        <v>-51.93</v>
      </c>
      <c r="M65" s="10">
        <v>-183.62299999999999</v>
      </c>
      <c r="N65" s="10">
        <v>-63.558</v>
      </c>
      <c r="O65" s="10">
        <v>-43.442999999999998</v>
      </c>
      <c r="P65" s="10">
        <v>-78.712000000000003</v>
      </c>
      <c r="Q65" s="10">
        <v>-44.427999999999997</v>
      </c>
      <c r="R65" s="10">
        <v>-46.622999999999998</v>
      </c>
      <c r="S65" s="10">
        <v>-26.48</v>
      </c>
      <c r="T65" s="10">
        <v>-49.249000000000002</v>
      </c>
      <c r="U65" s="10">
        <v>-37.82</v>
      </c>
      <c r="V65" s="10">
        <v>-37.124000000000002</v>
      </c>
      <c r="W65" s="10">
        <v>-46.805999999999997</v>
      </c>
      <c r="X65" s="10">
        <v>-42.271000000000001</v>
      </c>
      <c r="Y65" s="10">
        <v>-36.914999999999999</v>
      </c>
      <c r="Z65" s="10">
        <v>-53.137999999999998</v>
      </c>
      <c r="AA65" s="10">
        <v>-64.947999999999993</v>
      </c>
      <c r="AB65" s="10">
        <v>-25.780999999999999</v>
      </c>
      <c r="AC65" s="10">
        <v>-34.943179999999998</v>
      </c>
      <c r="AD65" s="10">
        <v>-51.29607</v>
      </c>
      <c r="AE65" s="10">
        <v>-57.331830000000004</v>
      </c>
      <c r="AF65" s="10">
        <v>-54.558230000000002</v>
      </c>
      <c r="AG65" s="10">
        <v>-68.587001490600002</v>
      </c>
      <c r="AH65" s="10">
        <v>-35.762955953400002</v>
      </c>
      <c r="AI65" s="9">
        <v>-63.795000000000002</v>
      </c>
      <c r="AJ65" s="9">
        <v>-22.106999999999999</v>
      </c>
      <c r="AK65" s="9">
        <v>-145.12100000000001</v>
      </c>
      <c r="AL65" s="9">
        <v>-71.817999999999998</v>
      </c>
      <c r="AM65" s="9">
        <v>-97.96</v>
      </c>
      <c r="AN65" s="4"/>
      <c r="AO65" s="4"/>
      <c r="AP65" s="4"/>
      <c r="AQ65" s="4"/>
      <c r="AR65" s="4"/>
      <c r="AS65" s="4"/>
      <c r="AT65" s="4"/>
      <c r="AU65" s="4"/>
      <c r="AV65" s="4"/>
      <c r="AW65" s="4"/>
      <c r="AX65" s="4"/>
      <c r="AY65" s="4"/>
      <c r="ALQ65" t="e">
        <v>#N/A</v>
      </c>
    </row>
    <row r="66" spans="1:1005" ht="15" x14ac:dyDescent="0.25">
      <c r="A66" s="108">
        <f>YampaRiverInflow.TotalOutflow!A66</f>
        <v>45839</v>
      </c>
      <c r="B66" s="9"/>
      <c r="C66" s="9"/>
      <c r="D66" s="9">
        <v>-30.271000000000001</v>
      </c>
      <c r="E66" s="10">
        <v>-21.681999999999999</v>
      </c>
      <c r="F66" s="10">
        <v>-28.289000000000001</v>
      </c>
      <c r="G66" s="10">
        <v>-64.233999999999995</v>
      </c>
      <c r="H66" s="10">
        <v>-49.396000000000001</v>
      </c>
      <c r="I66" s="10">
        <v>-44.13</v>
      </c>
      <c r="J66" s="10">
        <v>-48.3</v>
      </c>
      <c r="K66" s="10">
        <v>-25.504000000000001</v>
      </c>
      <c r="L66" s="10">
        <v>-48.567</v>
      </c>
      <c r="M66" s="10">
        <v>-182.99199999999999</v>
      </c>
      <c r="N66" s="10">
        <v>-65.305999999999997</v>
      </c>
      <c r="O66" s="10">
        <v>-37.942</v>
      </c>
      <c r="P66" s="10">
        <v>-73.787000000000006</v>
      </c>
      <c r="Q66" s="10">
        <v>-40.765999999999998</v>
      </c>
      <c r="R66" s="10">
        <v>-6.4569999999999999</v>
      </c>
      <c r="S66" s="10">
        <v>-40.478000000000002</v>
      </c>
      <c r="T66" s="10">
        <v>-35.347000000000001</v>
      </c>
      <c r="U66" s="10">
        <v>-30.984000000000002</v>
      </c>
      <c r="V66" s="10">
        <v>-12.644</v>
      </c>
      <c r="W66" s="10">
        <v>-15.252000000000001</v>
      </c>
      <c r="X66" s="10">
        <v>-52.765999999999998</v>
      </c>
      <c r="Y66" s="10">
        <v>-45.936</v>
      </c>
      <c r="Z66" s="10">
        <v>-47.3</v>
      </c>
      <c r="AA66" s="10">
        <v>-39.220999999999997</v>
      </c>
      <c r="AB66" s="10">
        <v>-35.222999999999999</v>
      </c>
      <c r="AC66" s="10">
        <v>-42.72146</v>
      </c>
      <c r="AD66" s="10">
        <v>-48.900089999999999</v>
      </c>
      <c r="AE66" s="10">
        <v>-17.894650000000002</v>
      </c>
      <c r="AF66" s="10">
        <v>-23.696210000000001</v>
      </c>
      <c r="AG66" s="10">
        <v>-7.1829008864099997</v>
      </c>
      <c r="AH66" s="10">
        <v>-13.3525170981</v>
      </c>
      <c r="AI66" s="9">
        <v>-36.118000000000002</v>
      </c>
      <c r="AJ66" s="9">
        <v>-38.566000000000003</v>
      </c>
      <c r="AK66" s="9">
        <v>-36.479999999999997</v>
      </c>
      <c r="AL66" s="9">
        <v>-38.226999999999997</v>
      </c>
      <c r="AM66" s="9">
        <v>-78.781000000000006</v>
      </c>
      <c r="AN66" s="4"/>
      <c r="AO66" s="4"/>
      <c r="AP66" s="4"/>
      <c r="AQ66" s="4"/>
      <c r="AR66" s="4"/>
      <c r="AS66" s="4"/>
      <c r="AT66" s="4"/>
      <c r="AU66" s="4"/>
      <c r="AV66" s="4"/>
      <c r="AW66" s="4"/>
      <c r="AX66" s="4"/>
      <c r="AY66" s="4"/>
      <c r="ALQ66" t="e">
        <v>#N/A</v>
      </c>
    </row>
    <row r="67" spans="1:1005" ht="15" x14ac:dyDescent="0.25">
      <c r="A67" s="108">
        <f>YampaRiverInflow.TotalOutflow!A67</f>
        <v>45870</v>
      </c>
      <c r="B67" s="9"/>
      <c r="C67" s="9"/>
      <c r="D67" s="9">
        <v>-27.927</v>
      </c>
      <c r="E67" s="10">
        <v>-51.414000000000001</v>
      </c>
      <c r="F67" s="10">
        <v>-22.39</v>
      </c>
      <c r="G67" s="10">
        <v>-5.8449999999999998</v>
      </c>
      <c r="H67" s="10">
        <v>-16.213000000000001</v>
      </c>
      <c r="I67" s="10">
        <v>-13.936999999999999</v>
      </c>
      <c r="J67" s="10">
        <v>-23.998000000000001</v>
      </c>
      <c r="K67" s="10">
        <v>5.8440000000000003</v>
      </c>
      <c r="L67" s="10">
        <v>-37.121000000000002</v>
      </c>
      <c r="M67" s="10">
        <v>-39.380000000000003</v>
      </c>
      <c r="N67" s="10">
        <v>-27.815000000000001</v>
      </c>
      <c r="O67" s="10">
        <v>-14.052</v>
      </c>
      <c r="P67" s="10">
        <v>-65.381</v>
      </c>
      <c r="Q67" s="10">
        <v>-36.566000000000003</v>
      </c>
      <c r="R67" s="10">
        <v>-19.853999999999999</v>
      </c>
      <c r="S67" s="10">
        <v>-3.7530000000000001</v>
      </c>
      <c r="T67" s="10">
        <v>-2.8780000000000001</v>
      </c>
      <c r="U67" s="10">
        <v>-12.666</v>
      </c>
      <c r="V67" s="10">
        <v>-13.96</v>
      </c>
      <c r="W67" s="10">
        <v>-39.997999999999998</v>
      </c>
      <c r="X67" s="10">
        <v>7.2850000000000001</v>
      </c>
      <c r="Y67" s="10">
        <v>-24.344000000000001</v>
      </c>
      <c r="Z67" s="10">
        <v>-33.448999999999998</v>
      </c>
      <c r="AA67" s="10">
        <v>-19.832000000000001</v>
      </c>
      <c r="AB67" s="10">
        <v>-46.258000000000003</v>
      </c>
      <c r="AC67" s="10">
        <v>-32.945339999999995</v>
      </c>
      <c r="AD67" s="10">
        <v>-39.458289999999998</v>
      </c>
      <c r="AE67" s="10">
        <v>-23.445790000000002</v>
      </c>
      <c r="AF67" s="10">
        <v>-14.44247</v>
      </c>
      <c r="AG67" s="10">
        <v>-5.3147564458200005</v>
      </c>
      <c r="AH67" s="10">
        <v>-18.306574451100001</v>
      </c>
      <c r="AI67" s="9">
        <v>-15.141999999999999</v>
      </c>
      <c r="AJ67" s="9">
        <v>5.0810000000000004</v>
      </c>
      <c r="AK67" s="9">
        <v>-16.428999999999998</v>
      </c>
      <c r="AL67" s="9">
        <v>-15.093999999999999</v>
      </c>
      <c r="AM67" s="9">
        <v>-77.117000000000004</v>
      </c>
      <c r="AN67" s="4"/>
      <c r="AO67" s="4"/>
      <c r="AP67" s="4"/>
      <c r="AQ67" s="4"/>
      <c r="AR67" s="4"/>
      <c r="AS67" s="4"/>
      <c r="AT67" s="4"/>
      <c r="AU67" s="4"/>
      <c r="AV67" s="4"/>
      <c r="AW67" s="4"/>
      <c r="AX67" s="4"/>
      <c r="AY67" s="4"/>
      <c r="ALQ67" t="e">
        <v>#N/A</v>
      </c>
    </row>
    <row r="68" spans="1:1005" ht="15" x14ac:dyDescent="0.25">
      <c r="A68" s="108">
        <f>YampaRiverInflow.TotalOutflow!A68</f>
        <v>45901</v>
      </c>
      <c r="B68" s="9"/>
      <c r="C68" s="9"/>
      <c r="D68" s="9">
        <v>-17.346</v>
      </c>
      <c r="E68" s="10">
        <v>-45.326999999999998</v>
      </c>
      <c r="F68" s="10">
        <v>-12.705</v>
      </c>
      <c r="G68" s="10">
        <v>-21.931000000000001</v>
      </c>
      <c r="H68" s="10">
        <v>-11.678000000000001</v>
      </c>
      <c r="I68" s="10">
        <v>-16.454999999999998</v>
      </c>
      <c r="J68" s="10">
        <v>-15.521000000000001</v>
      </c>
      <c r="K68" s="10">
        <v>-12.746</v>
      </c>
      <c r="L68" s="10">
        <v>-31.334</v>
      </c>
      <c r="M68" s="10">
        <v>-19.856000000000002</v>
      </c>
      <c r="N68" s="10">
        <v>-41.415999999999997</v>
      </c>
      <c r="O68" s="10">
        <v>-22.555</v>
      </c>
      <c r="P68" s="10">
        <v>0.85399999999999998</v>
      </c>
      <c r="Q68" s="10">
        <v>-61.966000000000001</v>
      </c>
      <c r="R68" s="10">
        <v>-54.048999999999999</v>
      </c>
      <c r="S68" s="10">
        <v>-27.712</v>
      </c>
      <c r="T68" s="10">
        <v>-18.021999999999998</v>
      </c>
      <c r="U68" s="10">
        <v>-8.8450000000000006</v>
      </c>
      <c r="V68" s="10">
        <v>-17.966000000000001</v>
      </c>
      <c r="W68" s="10">
        <v>-5.1360000000000001</v>
      </c>
      <c r="X68" s="10">
        <v>-10.974</v>
      </c>
      <c r="Y68" s="10">
        <v>-32.47</v>
      </c>
      <c r="Z68" s="10">
        <v>-35.090000000000003</v>
      </c>
      <c r="AA68" s="10">
        <v>-20.788</v>
      </c>
      <c r="AB68" s="10">
        <v>-50.804000000000002</v>
      </c>
      <c r="AC68" s="10">
        <v>-26.487169999999999</v>
      </c>
      <c r="AD68" s="10">
        <v>-30.253869999999999</v>
      </c>
      <c r="AE68" s="10">
        <v>-43.057809999999996</v>
      </c>
      <c r="AF68" s="10">
        <v>-36.350120000000004</v>
      </c>
      <c r="AG68" s="10">
        <v>-18.8728240509</v>
      </c>
      <c r="AH68" s="10">
        <v>-15.710973601100001</v>
      </c>
      <c r="AI68" s="9">
        <v>14.304</v>
      </c>
      <c r="AJ68" s="9">
        <v>-4.5</v>
      </c>
      <c r="AK68" s="9">
        <v>-45.348999999999997</v>
      </c>
      <c r="AL68" s="9">
        <v>-49.987000000000002</v>
      </c>
      <c r="AM68" s="9">
        <v>8.8550000000000004</v>
      </c>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32489-BDEE-4061-BF3A-85133D60FF6F}">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43952</v>
      </c>
      <c r="B4" s="9"/>
      <c r="C4" s="9"/>
      <c r="D4" s="9">
        <v>14.943</v>
      </c>
      <c r="E4" s="10">
        <v>-15.445</v>
      </c>
      <c r="F4" s="10">
        <v>-30.884</v>
      </c>
      <c r="G4" s="10">
        <v>-80.722999999999999</v>
      </c>
      <c r="H4" s="10">
        <v>-14.659000000000001</v>
      </c>
      <c r="I4" s="10">
        <v>23.445</v>
      </c>
      <c r="J4" s="10">
        <v>-44.76</v>
      </c>
      <c r="K4" s="10">
        <v>4.5609999999999999</v>
      </c>
      <c r="L4" s="10">
        <v>-17.443000000000001</v>
      </c>
      <c r="M4" s="10">
        <v>33.575000000000003</v>
      </c>
      <c r="N4" s="10">
        <v>29.093</v>
      </c>
      <c r="O4" s="10">
        <v>35.158000000000001</v>
      </c>
      <c r="P4" s="10">
        <v>30.619</v>
      </c>
      <c r="Q4" s="10">
        <v>51.445999999999998</v>
      </c>
      <c r="R4" s="10">
        <v>147.43199999999999</v>
      </c>
      <c r="S4" s="10">
        <v>31.465</v>
      </c>
      <c r="T4" s="10">
        <v>16.225000000000001</v>
      </c>
      <c r="U4" s="10">
        <v>15.988</v>
      </c>
      <c r="V4" s="10">
        <v>22.762</v>
      </c>
      <c r="W4" s="10">
        <v>16.884</v>
      </c>
      <c r="X4" s="10">
        <v>8.0370000000000008</v>
      </c>
      <c r="Y4" s="10">
        <v>0.76700000000000002</v>
      </c>
      <c r="Z4" s="10">
        <v>15.06</v>
      </c>
      <c r="AA4" s="10">
        <v>18.966999999999999</v>
      </c>
      <c r="AB4" s="10">
        <v>6.8140000000000001</v>
      </c>
      <c r="AC4" s="10">
        <v>10.48</v>
      </c>
      <c r="AD4" s="10">
        <v>-4.4349999999999996</v>
      </c>
      <c r="AE4" s="10">
        <v>13.545999999999999</v>
      </c>
      <c r="AF4" s="10">
        <v>14.374000000000001</v>
      </c>
      <c r="AG4" s="10">
        <v>20.312000000000001</v>
      </c>
      <c r="AH4" s="10">
        <v>24.09412</v>
      </c>
      <c r="AI4" s="10">
        <v>17.2925</v>
      </c>
      <c r="AJ4" s="10">
        <v>26.04485</v>
      </c>
      <c r="AK4" s="10">
        <v>20.55932</v>
      </c>
      <c r="AL4" s="10">
        <v>-2.9233854721500001</v>
      </c>
      <c r="AM4" s="10">
        <v>20.635423071599998</v>
      </c>
    </row>
    <row r="5" spans="1:54" ht="15" x14ac:dyDescent="0.25">
      <c r="A5" s="108">
        <f>YampaRiverInflow.TotalOutflow!A5</f>
        <v>43983</v>
      </c>
      <c r="B5" s="9"/>
      <c r="C5" s="9"/>
      <c r="D5" s="9">
        <v>10.954000000000001</v>
      </c>
      <c r="E5" s="10">
        <v>-42.570999999999998</v>
      </c>
      <c r="F5" s="10">
        <v>-23.359000000000002</v>
      </c>
      <c r="G5" s="10">
        <v>-170.375</v>
      </c>
      <c r="H5" s="10">
        <v>-68.215000000000003</v>
      </c>
      <c r="I5" s="10">
        <v>17.126000000000001</v>
      </c>
      <c r="J5" s="10">
        <v>9.0709999999999997</v>
      </c>
      <c r="K5" s="10">
        <v>12.688000000000001</v>
      </c>
      <c r="L5" s="10">
        <v>3.8149999999999999</v>
      </c>
      <c r="M5" s="10">
        <v>18.376000000000001</v>
      </c>
      <c r="N5" s="10">
        <v>10.868</v>
      </c>
      <c r="O5" s="10">
        <v>38.33</v>
      </c>
      <c r="P5" s="10">
        <v>17.908000000000001</v>
      </c>
      <c r="Q5" s="10">
        <v>23.242999999999999</v>
      </c>
      <c r="R5" s="10">
        <v>149.01400000000001</v>
      </c>
      <c r="S5" s="10">
        <v>25.635000000000002</v>
      </c>
      <c r="T5" s="10">
        <v>16.579999999999998</v>
      </c>
      <c r="U5" s="10">
        <v>17.053999999999998</v>
      </c>
      <c r="V5" s="10">
        <v>19.07</v>
      </c>
      <c r="W5" s="10">
        <v>13.257999999999999</v>
      </c>
      <c r="X5" s="10">
        <v>52.686</v>
      </c>
      <c r="Y5" s="10">
        <v>31.236000000000001</v>
      </c>
      <c r="Z5" s="10">
        <v>9.4260000000000002</v>
      </c>
      <c r="AA5" s="10">
        <v>11.861000000000001</v>
      </c>
      <c r="AB5" s="10">
        <v>3.2530000000000001</v>
      </c>
      <c r="AC5" s="10">
        <v>10.676</v>
      </c>
      <c r="AD5" s="10">
        <v>-12.563000000000001</v>
      </c>
      <c r="AE5" s="10">
        <v>10.95</v>
      </c>
      <c r="AF5" s="10">
        <v>4.9080000000000004</v>
      </c>
      <c r="AG5" s="10">
        <v>20.478999999999999</v>
      </c>
      <c r="AH5" s="10">
        <v>23.339099999999998</v>
      </c>
      <c r="AI5" s="10">
        <v>14.779639999999999</v>
      </c>
      <c r="AJ5" s="10">
        <v>10.374750000000001</v>
      </c>
      <c r="AK5" s="10">
        <v>15.253579999999999</v>
      </c>
      <c r="AL5" s="10">
        <v>10.8723748103</v>
      </c>
      <c r="AM5" s="10">
        <v>19.2537612671</v>
      </c>
    </row>
    <row r="6" spans="1:54" ht="15" x14ac:dyDescent="0.25">
      <c r="A6" s="108">
        <f>YampaRiverInflow.TotalOutflow!A6</f>
        <v>44013</v>
      </c>
      <c r="B6" s="9"/>
      <c r="C6" s="9"/>
      <c r="D6" s="9">
        <v>18.324000000000002</v>
      </c>
      <c r="E6" s="10">
        <v>-60.779000000000003</v>
      </c>
      <c r="F6" s="10">
        <v>-56.558999999999997</v>
      </c>
      <c r="G6" s="10">
        <v>-126.367</v>
      </c>
      <c r="H6" s="10">
        <v>-44.088999999999999</v>
      </c>
      <c r="I6" s="10">
        <v>31.13</v>
      </c>
      <c r="J6" s="10">
        <v>-0.70799999999999996</v>
      </c>
      <c r="K6" s="10">
        <v>17.495000000000001</v>
      </c>
      <c r="L6" s="10">
        <v>-0.90900000000000003</v>
      </c>
      <c r="M6" s="10">
        <v>22.303000000000001</v>
      </c>
      <c r="N6" s="10">
        <v>26.056000000000001</v>
      </c>
      <c r="O6" s="10">
        <v>37.981000000000002</v>
      </c>
      <c r="P6" s="10">
        <v>46.884999999999998</v>
      </c>
      <c r="Q6" s="10">
        <v>38.639000000000003</v>
      </c>
      <c r="R6" s="10">
        <v>161.97499999999999</v>
      </c>
      <c r="S6" s="10">
        <v>38.319000000000003</v>
      </c>
      <c r="T6" s="10">
        <v>19.699000000000002</v>
      </c>
      <c r="U6" s="10">
        <v>17.989999999999998</v>
      </c>
      <c r="V6" s="10">
        <v>13.172000000000001</v>
      </c>
      <c r="W6" s="10">
        <v>40.615000000000002</v>
      </c>
      <c r="X6" s="10">
        <v>26.545000000000002</v>
      </c>
      <c r="Y6" s="10">
        <v>25.422999999999998</v>
      </c>
      <c r="Z6" s="10">
        <v>13.888999999999999</v>
      </c>
      <c r="AA6" s="10">
        <v>15.146000000000001</v>
      </c>
      <c r="AB6" s="10">
        <v>6.6020000000000003</v>
      </c>
      <c r="AC6" s="10">
        <v>10.079000000000001</v>
      </c>
      <c r="AD6" s="10">
        <v>4.5090000000000003</v>
      </c>
      <c r="AE6" s="10">
        <v>26.234000000000002</v>
      </c>
      <c r="AF6" s="10">
        <v>12.146000000000001</v>
      </c>
      <c r="AG6" s="10">
        <v>17.390999999999998</v>
      </c>
      <c r="AH6" s="10">
        <v>17.51343</v>
      </c>
      <c r="AI6" s="10">
        <v>34.483599999999996</v>
      </c>
      <c r="AJ6" s="10">
        <v>45.963620000000006</v>
      </c>
      <c r="AK6" s="10">
        <v>28.082819999999998</v>
      </c>
      <c r="AL6" s="10">
        <v>19.215399487300001</v>
      </c>
      <c r="AM6" s="10">
        <v>17.603711951099999</v>
      </c>
    </row>
    <row r="7" spans="1:54" ht="15" x14ac:dyDescent="0.25">
      <c r="A7" s="108">
        <f>YampaRiverInflow.TotalOutflow!A7</f>
        <v>44044</v>
      </c>
      <c r="B7" s="9"/>
      <c r="C7" s="9"/>
      <c r="D7" s="9">
        <v>17.367000000000001</v>
      </c>
      <c r="E7" s="10">
        <v>-38.963999999999999</v>
      </c>
      <c r="F7" s="10">
        <v>-34.012</v>
      </c>
      <c r="G7" s="10">
        <v>6.7279999999999998</v>
      </c>
      <c r="H7" s="10">
        <v>36.843000000000004</v>
      </c>
      <c r="I7" s="10">
        <v>32.896999999999998</v>
      </c>
      <c r="J7" s="10">
        <v>15.759</v>
      </c>
      <c r="K7" s="10">
        <v>30.661000000000001</v>
      </c>
      <c r="L7" s="10">
        <v>55</v>
      </c>
      <c r="M7" s="10">
        <v>48.677</v>
      </c>
      <c r="N7" s="10">
        <v>33.113</v>
      </c>
      <c r="O7" s="10">
        <v>45.93</v>
      </c>
      <c r="P7" s="10">
        <v>51.271000000000001</v>
      </c>
      <c r="Q7" s="10">
        <v>50.551000000000002</v>
      </c>
      <c r="R7" s="10">
        <v>39.052</v>
      </c>
      <c r="S7" s="10">
        <v>28.867000000000001</v>
      </c>
      <c r="T7" s="10">
        <v>22.442</v>
      </c>
      <c r="U7" s="10">
        <v>26.152999999999999</v>
      </c>
      <c r="V7" s="10">
        <v>32.817999999999998</v>
      </c>
      <c r="W7" s="10">
        <v>21.527999999999999</v>
      </c>
      <c r="X7" s="10">
        <v>35.834000000000003</v>
      </c>
      <c r="Y7" s="10">
        <v>31.181000000000001</v>
      </c>
      <c r="Z7" s="10">
        <v>15.63</v>
      </c>
      <c r="AA7" s="10">
        <v>23.109000000000002</v>
      </c>
      <c r="AB7" s="10">
        <v>11.401</v>
      </c>
      <c r="AC7" s="10">
        <v>31.262</v>
      </c>
      <c r="AD7" s="10">
        <v>3.68</v>
      </c>
      <c r="AE7" s="10">
        <v>14.694000000000001</v>
      </c>
      <c r="AF7" s="10">
        <v>25.271000000000001</v>
      </c>
      <c r="AG7" s="10">
        <v>24.695</v>
      </c>
      <c r="AH7" s="10">
        <v>21.273709999999998</v>
      </c>
      <c r="AI7" s="10">
        <v>24.753779999999999</v>
      </c>
      <c r="AJ7" s="10">
        <v>25.619619999999998</v>
      </c>
      <c r="AK7" s="10">
        <v>36.973279999999995</v>
      </c>
      <c r="AL7" s="10">
        <v>26.050836177000001</v>
      </c>
      <c r="AM7" s="10">
        <v>15.572127335099999</v>
      </c>
    </row>
    <row r="8" spans="1:54" ht="15" x14ac:dyDescent="0.25">
      <c r="A8" s="108">
        <f>YampaRiverInflow.TotalOutflow!A8</f>
        <v>44075</v>
      </c>
      <c r="B8" s="9"/>
      <c r="C8" s="9"/>
      <c r="D8" s="9">
        <v>16.686</v>
      </c>
      <c r="E8" s="10">
        <v>42.127000000000002</v>
      </c>
      <c r="F8" s="10">
        <v>-1.2290000000000001</v>
      </c>
      <c r="G8" s="10">
        <v>-33.959000000000003</v>
      </c>
      <c r="H8" s="10">
        <v>31.548999999999999</v>
      </c>
      <c r="I8" s="10">
        <v>18.584</v>
      </c>
      <c r="J8" s="10">
        <v>20.257999999999999</v>
      </c>
      <c r="K8" s="10">
        <v>40.121000000000002</v>
      </c>
      <c r="L8" s="10">
        <v>42.011000000000003</v>
      </c>
      <c r="M8" s="10">
        <v>32.043999999999997</v>
      </c>
      <c r="N8" s="10">
        <v>34.625999999999998</v>
      </c>
      <c r="O8" s="10">
        <v>44.92</v>
      </c>
      <c r="P8" s="10">
        <v>38.738</v>
      </c>
      <c r="Q8" s="10">
        <v>36.225999999999999</v>
      </c>
      <c r="R8" s="10">
        <v>28.126000000000001</v>
      </c>
      <c r="S8" s="10">
        <v>31.236000000000001</v>
      </c>
      <c r="T8" s="10">
        <v>22.335000000000001</v>
      </c>
      <c r="U8" s="10">
        <v>48.393999999999998</v>
      </c>
      <c r="V8" s="10">
        <v>28.478999999999999</v>
      </c>
      <c r="W8" s="10">
        <v>11.491</v>
      </c>
      <c r="X8" s="10">
        <v>18.042999999999999</v>
      </c>
      <c r="Y8" s="10">
        <v>23.867999999999999</v>
      </c>
      <c r="Z8" s="10">
        <v>14.974</v>
      </c>
      <c r="AA8" s="10">
        <v>17.042999999999999</v>
      </c>
      <c r="AB8" s="10">
        <v>23.401</v>
      </c>
      <c r="AC8" s="10">
        <v>6.1059999999999999</v>
      </c>
      <c r="AD8" s="10">
        <v>5.0819999999999999</v>
      </c>
      <c r="AE8" s="10">
        <v>18.600999999999999</v>
      </c>
      <c r="AF8" s="10">
        <v>14.476000000000001</v>
      </c>
      <c r="AG8" s="10">
        <v>21.350999999999999</v>
      </c>
      <c r="AH8" s="10">
        <v>17.48638</v>
      </c>
      <c r="AI8" s="10">
        <v>30.457650000000001</v>
      </c>
      <c r="AJ8" s="10">
        <v>31.318210000000001</v>
      </c>
      <c r="AK8" s="10">
        <v>23.158259999999999</v>
      </c>
      <c r="AL8" s="10">
        <v>13.2491374797</v>
      </c>
      <c r="AM8" s="10">
        <v>19.184875404</v>
      </c>
    </row>
    <row r="9" spans="1:54" ht="15" x14ac:dyDescent="0.25">
      <c r="A9" s="108">
        <f>YampaRiverInflow.TotalOutflow!A9</f>
        <v>44105</v>
      </c>
      <c r="B9" s="9"/>
      <c r="C9" s="9"/>
      <c r="D9" s="9">
        <v>23.931000000000001</v>
      </c>
      <c r="E9" s="10">
        <v>13.193</v>
      </c>
      <c r="F9" s="10">
        <v>-2.6909999999999998</v>
      </c>
      <c r="G9" s="10">
        <v>-40.167999999999999</v>
      </c>
      <c r="H9" s="10">
        <v>31.16</v>
      </c>
      <c r="I9" s="10">
        <v>36.676000000000002</v>
      </c>
      <c r="J9" s="10">
        <v>34.716000000000001</v>
      </c>
      <c r="K9" s="10">
        <v>66.048000000000002</v>
      </c>
      <c r="L9" s="10">
        <v>39.569000000000003</v>
      </c>
      <c r="M9" s="10">
        <v>37.305999999999997</v>
      </c>
      <c r="N9" s="10">
        <v>23.975999999999999</v>
      </c>
      <c r="O9" s="10">
        <v>34.430999999999997</v>
      </c>
      <c r="P9" s="10">
        <v>38.234000000000002</v>
      </c>
      <c r="Q9" s="10">
        <v>25.995000000000001</v>
      </c>
      <c r="R9" s="10">
        <v>33.972000000000001</v>
      </c>
      <c r="S9" s="10">
        <v>22.088999999999999</v>
      </c>
      <c r="T9" s="10">
        <v>19.114000000000001</v>
      </c>
      <c r="U9" s="10">
        <v>8.282</v>
      </c>
      <c r="V9" s="10">
        <v>40.549999999999997</v>
      </c>
      <c r="W9" s="10">
        <v>-13.923999999999999</v>
      </c>
      <c r="X9" s="10">
        <v>25.102</v>
      </c>
      <c r="Y9" s="10">
        <v>12.989000000000001</v>
      </c>
      <c r="Z9" s="10">
        <v>27.751999999999999</v>
      </c>
      <c r="AA9" s="10">
        <v>9.3919999999999995</v>
      </c>
      <c r="AB9" s="10">
        <v>43.768999999999998</v>
      </c>
      <c r="AC9" s="10">
        <v>22.535</v>
      </c>
      <c r="AD9" s="10">
        <v>16.07</v>
      </c>
      <c r="AE9" s="10">
        <v>21.861999999999998</v>
      </c>
      <c r="AF9" s="10">
        <v>21.155999999999999</v>
      </c>
      <c r="AG9" s="10">
        <v>17.678999999999998</v>
      </c>
      <c r="AH9" s="10">
        <v>24.983849999999997</v>
      </c>
      <c r="AI9" s="10">
        <v>30.878040000000002</v>
      </c>
      <c r="AJ9" s="10">
        <v>34.297699999999999</v>
      </c>
      <c r="AK9" s="10">
        <v>18.70016</v>
      </c>
      <c r="AL9" s="10">
        <v>16.062130960200001</v>
      </c>
      <c r="AM9" s="10">
        <v>34.217743520299997</v>
      </c>
    </row>
    <row r="10" spans="1:54" ht="15" x14ac:dyDescent="0.25">
      <c r="A10" s="108">
        <f>YampaRiverInflow.TotalOutflow!A10</f>
        <v>44136</v>
      </c>
      <c r="B10" s="9"/>
      <c r="C10" s="9"/>
      <c r="D10" s="9">
        <v>16.309999999999999</v>
      </c>
      <c r="E10" s="10">
        <v>9.3420000000000005</v>
      </c>
      <c r="F10" s="10">
        <v>6.9249999999999998</v>
      </c>
      <c r="G10" s="10">
        <v>53.298999999999999</v>
      </c>
      <c r="H10" s="10">
        <v>-6.4260000000000002</v>
      </c>
      <c r="I10" s="10">
        <v>24.297000000000001</v>
      </c>
      <c r="J10" s="10">
        <v>17.045000000000002</v>
      </c>
      <c r="K10" s="10">
        <v>5.4539999999999997</v>
      </c>
      <c r="L10" s="10">
        <v>10.88</v>
      </c>
      <c r="M10" s="10">
        <v>-20.273</v>
      </c>
      <c r="N10" s="10">
        <v>20.206</v>
      </c>
      <c r="O10" s="10">
        <v>35.786000000000001</v>
      </c>
      <c r="P10" s="10">
        <v>28.035</v>
      </c>
      <c r="Q10" s="10">
        <v>16.972000000000001</v>
      </c>
      <c r="R10" s="10">
        <v>32.304000000000002</v>
      </c>
      <c r="S10" s="10">
        <v>27.994</v>
      </c>
      <c r="T10" s="10">
        <v>18.408000000000001</v>
      </c>
      <c r="U10" s="10">
        <v>27.646999999999998</v>
      </c>
      <c r="V10" s="10">
        <v>13.904999999999999</v>
      </c>
      <c r="W10" s="10">
        <v>20.082000000000001</v>
      </c>
      <c r="X10" s="10">
        <v>-4.2350000000000003</v>
      </c>
      <c r="Y10" s="10">
        <v>5.524</v>
      </c>
      <c r="Z10" s="10">
        <v>13.936</v>
      </c>
      <c r="AA10" s="10">
        <v>18.489000000000001</v>
      </c>
      <c r="AB10" s="10">
        <v>53.006</v>
      </c>
      <c r="AC10" s="10">
        <v>26.384</v>
      </c>
      <c r="AD10" s="10">
        <v>7.4660000000000002</v>
      </c>
      <c r="AE10" s="10">
        <v>17.106999999999999</v>
      </c>
      <c r="AF10" s="10">
        <v>28.956</v>
      </c>
      <c r="AG10" s="10">
        <v>31.728000000000002</v>
      </c>
      <c r="AH10" s="10">
        <v>37.927500000000002</v>
      </c>
      <c r="AI10" s="10">
        <v>37.545540000000003</v>
      </c>
      <c r="AJ10" s="10">
        <v>26.962349999999997</v>
      </c>
      <c r="AK10" s="10">
        <v>24.636060000000001</v>
      </c>
      <c r="AL10" s="10">
        <v>9.1373111003500007</v>
      </c>
      <c r="AM10" s="10">
        <v>11.0838498908</v>
      </c>
    </row>
    <row r="11" spans="1:54" ht="15" x14ac:dyDescent="0.25">
      <c r="A11" s="108">
        <f>YampaRiverInflow.TotalOutflow!A11</f>
        <v>44166</v>
      </c>
      <c r="B11" s="9"/>
      <c r="C11" s="9"/>
      <c r="D11" s="9">
        <v>21.713999999999999</v>
      </c>
      <c r="E11" s="10">
        <v>-10.919</v>
      </c>
      <c r="F11" s="10">
        <v>-18.315999999999999</v>
      </c>
      <c r="G11" s="10">
        <v>48.563000000000002</v>
      </c>
      <c r="H11" s="10">
        <v>17.190000000000001</v>
      </c>
      <c r="I11" s="10">
        <v>-8.3260000000000005</v>
      </c>
      <c r="J11" s="10">
        <v>4.6349999999999998</v>
      </c>
      <c r="K11" s="10">
        <v>47.975999999999999</v>
      </c>
      <c r="L11" s="10">
        <v>24.954999999999998</v>
      </c>
      <c r="M11" s="10">
        <v>24.792000000000002</v>
      </c>
      <c r="N11" s="10">
        <v>21.376000000000001</v>
      </c>
      <c r="O11" s="10">
        <v>28.204999999999998</v>
      </c>
      <c r="P11" s="10">
        <v>40.244</v>
      </c>
      <c r="Q11" s="10">
        <v>27.562000000000001</v>
      </c>
      <c r="R11" s="10">
        <v>42.930999999999997</v>
      </c>
      <c r="S11" s="10">
        <v>16.896000000000001</v>
      </c>
      <c r="T11" s="10">
        <v>5.2649999999999997</v>
      </c>
      <c r="U11" s="10">
        <v>14.913</v>
      </c>
      <c r="V11" s="10">
        <v>20.716999999999999</v>
      </c>
      <c r="W11" s="10">
        <v>34.1</v>
      </c>
      <c r="X11" s="10">
        <v>30.48</v>
      </c>
      <c r="Y11" s="10">
        <v>17.712</v>
      </c>
      <c r="Z11" s="10">
        <v>14.284000000000001</v>
      </c>
      <c r="AA11" s="10">
        <v>19.059000000000001</v>
      </c>
      <c r="AB11" s="10">
        <v>32.093000000000004</v>
      </c>
      <c r="AC11" s="10">
        <v>31.068999999999999</v>
      </c>
      <c r="AD11" s="10">
        <v>-1.1339999999999999</v>
      </c>
      <c r="AE11" s="10">
        <v>19.942</v>
      </c>
      <c r="AF11" s="10">
        <v>24.683</v>
      </c>
      <c r="AG11" s="10">
        <v>26.542000000000002</v>
      </c>
      <c r="AH11" s="10">
        <v>32.755090000000003</v>
      </c>
      <c r="AI11" s="10">
        <v>27.805679999999999</v>
      </c>
      <c r="AJ11" s="10">
        <v>21.076700000000002</v>
      </c>
      <c r="AK11" s="10">
        <v>7.0595299999999996</v>
      </c>
      <c r="AL11" s="10">
        <v>18.495586839200001</v>
      </c>
      <c r="AM11" s="10">
        <v>21.658086085000001</v>
      </c>
    </row>
    <row r="12" spans="1:54" ht="15" x14ac:dyDescent="0.25">
      <c r="A12" s="108">
        <f>YampaRiverInflow.TotalOutflow!A12</f>
        <v>44197</v>
      </c>
      <c r="B12" s="9"/>
      <c r="C12" s="9"/>
      <c r="D12" s="9">
        <v>19.850999999999999</v>
      </c>
      <c r="E12" s="10">
        <v>8.234</v>
      </c>
      <c r="F12" s="10">
        <v>-68.331000000000003</v>
      </c>
      <c r="G12" s="10">
        <v>20.085000000000001</v>
      </c>
      <c r="H12" s="10">
        <v>31.077999999999999</v>
      </c>
      <c r="I12" s="10">
        <v>41.271999999999998</v>
      </c>
      <c r="J12" s="10">
        <v>10.534000000000001</v>
      </c>
      <c r="K12" s="10">
        <v>78.471000000000004</v>
      </c>
      <c r="L12" s="10">
        <v>15.356</v>
      </c>
      <c r="M12" s="10">
        <v>14.651</v>
      </c>
      <c r="N12" s="10">
        <v>30.507000000000001</v>
      </c>
      <c r="O12" s="10">
        <v>18.114999999999998</v>
      </c>
      <c r="P12" s="10">
        <v>101.17700000000001</v>
      </c>
      <c r="Q12" s="10">
        <v>19.384</v>
      </c>
      <c r="R12" s="10">
        <v>30.748000000000001</v>
      </c>
      <c r="S12" s="10">
        <v>9.8130000000000006</v>
      </c>
      <c r="T12" s="10">
        <v>-4.5359999999999996</v>
      </c>
      <c r="U12" s="10">
        <v>13.925000000000001</v>
      </c>
      <c r="V12" s="10">
        <v>62.106999999999999</v>
      </c>
      <c r="W12" s="10">
        <v>30.138999999999999</v>
      </c>
      <c r="X12" s="10">
        <v>34.121000000000002</v>
      </c>
      <c r="Y12" s="10">
        <v>0.29199999999999998</v>
      </c>
      <c r="Z12" s="10">
        <v>8.3659999999999997</v>
      </c>
      <c r="AA12" s="10">
        <v>7.298</v>
      </c>
      <c r="AB12" s="10">
        <v>137.148</v>
      </c>
      <c r="AC12" s="10">
        <v>5.109</v>
      </c>
      <c r="AD12" s="10">
        <v>9.6739999999999995</v>
      </c>
      <c r="AE12" s="10">
        <v>13.996</v>
      </c>
      <c r="AF12" s="10">
        <v>3.7160000000000002</v>
      </c>
      <c r="AG12" s="10">
        <v>41.649769999999997</v>
      </c>
      <c r="AH12" s="10">
        <v>7.6267299999999993</v>
      </c>
      <c r="AI12" s="10">
        <v>11.469899999999999</v>
      </c>
      <c r="AJ12" s="10">
        <v>17.2136</v>
      </c>
      <c r="AK12" s="10">
        <v>12.568142775</v>
      </c>
      <c r="AL12" s="10">
        <v>17.4341776228</v>
      </c>
      <c r="AM12" s="10">
        <v>-20.010999999999999</v>
      </c>
    </row>
    <row r="13" spans="1:54" ht="15" x14ac:dyDescent="0.25">
      <c r="A13" s="108">
        <f>YampaRiverInflow.TotalOutflow!A13</f>
        <v>44228</v>
      </c>
      <c r="B13" s="9"/>
      <c r="C13" s="9"/>
      <c r="D13" s="9">
        <v>9.7119999999999997</v>
      </c>
      <c r="E13" s="10">
        <v>-10.874000000000001</v>
      </c>
      <c r="F13" s="10">
        <v>24.474</v>
      </c>
      <c r="G13" s="10">
        <v>-42.707000000000001</v>
      </c>
      <c r="H13" s="10">
        <v>17.422999999999998</v>
      </c>
      <c r="I13" s="10">
        <v>20.231999999999999</v>
      </c>
      <c r="J13" s="10">
        <v>-6.8810000000000002</v>
      </c>
      <c r="K13" s="10">
        <v>38.478000000000002</v>
      </c>
      <c r="L13" s="10">
        <v>38.890999999999998</v>
      </c>
      <c r="M13" s="10">
        <v>7.3949999999999996</v>
      </c>
      <c r="N13" s="10">
        <v>44.286999999999999</v>
      </c>
      <c r="O13" s="10">
        <v>29.244</v>
      </c>
      <c r="P13" s="10">
        <v>221.904</v>
      </c>
      <c r="Q13" s="10">
        <v>10.265000000000001</v>
      </c>
      <c r="R13" s="10">
        <v>85.662000000000006</v>
      </c>
      <c r="S13" s="10">
        <v>11.233000000000001</v>
      </c>
      <c r="T13" s="10">
        <v>13.169</v>
      </c>
      <c r="U13" s="10">
        <v>35.386000000000003</v>
      </c>
      <c r="V13" s="10">
        <v>17.077000000000002</v>
      </c>
      <c r="W13" s="10">
        <v>13.38</v>
      </c>
      <c r="X13" s="10">
        <v>16.087</v>
      </c>
      <c r="Y13" s="10">
        <v>-0.86599999999999999</v>
      </c>
      <c r="Z13" s="10">
        <v>23.463000000000001</v>
      </c>
      <c r="AA13" s="10">
        <v>14.08</v>
      </c>
      <c r="AB13" s="10">
        <v>174.58199999999999</v>
      </c>
      <c r="AC13" s="10">
        <v>11.07</v>
      </c>
      <c r="AD13" s="10">
        <v>-5.6680000000000001</v>
      </c>
      <c r="AE13" s="10">
        <v>3.0179999999999998</v>
      </c>
      <c r="AF13" s="10">
        <v>14.69</v>
      </c>
      <c r="AG13" s="10">
        <v>8.8202999999999996</v>
      </c>
      <c r="AH13" s="10">
        <v>14.744759999999999</v>
      </c>
      <c r="AI13" s="10">
        <v>10.63569</v>
      </c>
      <c r="AJ13" s="10">
        <v>3.61049</v>
      </c>
      <c r="AK13" s="10">
        <v>19.494754710900001</v>
      </c>
      <c r="AL13" s="10">
        <v>9.1826606062200007</v>
      </c>
      <c r="AM13" s="10">
        <v>-32.098999999999997</v>
      </c>
    </row>
    <row r="14" spans="1:54" ht="15" x14ac:dyDescent="0.25">
      <c r="A14" s="108">
        <f>YampaRiverInflow.TotalOutflow!A14</f>
        <v>44256</v>
      </c>
      <c r="B14" s="9"/>
      <c r="C14" s="9"/>
      <c r="D14" s="9">
        <v>4.819</v>
      </c>
      <c r="E14" s="10">
        <v>-26.42</v>
      </c>
      <c r="F14" s="10">
        <v>59.759</v>
      </c>
      <c r="G14" s="10">
        <v>26.506</v>
      </c>
      <c r="H14" s="10">
        <v>96.531999999999996</v>
      </c>
      <c r="I14" s="10">
        <v>17.710999999999999</v>
      </c>
      <c r="J14" s="10">
        <v>-1.42</v>
      </c>
      <c r="K14" s="10">
        <v>43.502000000000002</v>
      </c>
      <c r="L14" s="10">
        <v>-6.4089999999999998</v>
      </c>
      <c r="M14" s="10">
        <v>8.8800000000000008</v>
      </c>
      <c r="N14" s="10">
        <v>37.970999999999997</v>
      </c>
      <c r="O14" s="10">
        <v>61.314999999999998</v>
      </c>
      <c r="P14" s="10">
        <v>316.43099999999998</v>
      </c>
      <c r="Q14" s="10">
        <v>30.523</v>
      </c>
      <c r="R14" s="10">
        <v>99.09</v>
      </c>
      <c r="S14" s="10">
        <v>0.26700000000000002</v>
      </c>
      <c r="T14" s="10">
        <v>21.556999999999999</v>
      </c>
      <c r="U14" s="10">
        <v>29.812999999999999</v>
      </c>
      <c r="V14" s="10">
        <v>17.334</v>
      </c>
      <c r="W14" s="10">
        <v>4.55</v>
      </c>
      <c r="X14" s="10">
        <v>29.456</v>
      </c>
      <c r="Y14" s="10">
        <v>7.5919999999999996</v>
      </c>
      <c r="Z14" s="10">
        <v>0.58599999999999997</v>
      </c>
      <c r="AA14" s="10">
        <v>5.9260000000000002</v>
      </c>
      <c r="AB14" s="10">
        <v>168.72399999999999</v>
      </c>
      <c r="AC14" s="10">
        <v>24.416</v>
      </c>
      <c r="AD14" s="10">
        <v>16.087</v>
      </c>
      <c r="AE14" s="10">
        <v>3.2</v>
      </c>
      <c r="AF14" s="10">
        <v>10.916</v>
      </c>
      <c r="AG14" s="10">
        <v>55.120930000000001</v>
      </c>
      <c r="AH14" s="10">
        <v>5.3349099999999998</v>
      </c>
      <c r="AI14" s="10">
        <v>8.3023799999999994</v>
      </c>
      <c r="AJ14" s="10">
        <v>7.6192200000000003</v>
      </c>
      <c r="AK14" s="10">
        <v>-3.1343052999900003</v>
      </c>
      <c r="AL14" s="10">
        <v>3.17213907435</v>
      </c>
      <c r="AM14" s="10">
        <v>-63.835000000000001</v>
      </c>
    </row>
    <row r="15" spans="1:54" ht="15" x14ac:dyDescent="0.25">
      <c r="A15" s="108">
        <f>YampaRiverInflow.TotalOutflow!A15</f>
        <v>44287</v>
      </c>
      <c r="B15" s="9"/>
      <c r="C15" s="9"/>
      <c r="D15" s="9">
        <v>8.2040000000000006</v>
      </c>
      <c r="E15" s="10">
        <v>-3.6080000000000001</v>
      </c>
      <c r="F15" s="10">
        <v>-89.194000000000003</v>
      </c>
      <c r="G15" s="10">
        <v>49.36</v>
      </c>
      <c r="H15" s="10">
        <v>53.290999999999997</v>
      </c>
      <c r="I15" s="10">
        <v>25.484000000000002</v>
      </c>
      <c r="J15" s="10">
        <v>-15.704000000000001</v>
      </c>
      <c r="K15" s="10">
        <v>2.6739999999999999</v>
      </c>
      <c r="L15" s="10">
        <v>9.9689999999999994</v>
      </c>
      <c r="M15" s="10">
        <v>14.242000000000001</v>
      </c>
      <c r="N15" s="10">
        <v>68.507000000000005</v>
      </c>
      <c r="O15" s="10">
        <v>34.072000000000003</v>
      </c>
      <c r="P15" s="10">
        <v>40.68</v>
      </c>
      <c r="Q15" s="10">
        <v>13.753</v>
      </c>
      <c r="R15" s="10">
        <v>16.016999999999999</v>
      </c>
      <c r="S15" s="10">
        <v>14.180999999999999</v>
      </c>
      <c r="T15" s="10">
        <v>10.909000000000001</v>
      </c>
      <c r="U15" s="10">
        <v>31.158000000000001</v>
      </c>
      <c r="V15" s="10">
        <v>9.2080000000000002</v>
      </c>
      <c r="W15" s="10">
        <v>5.04</v>
      </c>
      <c r="X15" s="10">
        <v>53.372999999999998</v>
      </c>
      <c r="Y15" s="10">
        <v>10.19</v>
      </c>
      <c r="Z15" s="10">
        <v>22.326000000000001</v>
      </c>
      <c r="AA15" s="10">
        <v>12.529</v>
      </c>
      <c r="AB15" s="10">
        <v>16.698</v>
      </c>
      <c r="AC15" s="10">
        <v>14.458</v>
      </c>
      <c r="AD15" s="10">
        <v>15.693</v>
      </c>
      <c r="AE15" s="10">
        <v>12.19</v>
      </c>
      <c r="AF15" s="10">
        <v>15.191000000000001</v>
      </c>
      <c r="AG15" s="10">
        <v>34.110879999999995</v>
      </c>
      <c r="AH15" s="10">
        <v>18.928849999999997</v>
      </c>
      <c r="AI15" s="10">
        <v>23.699870000000001</v>
      </c>
      <c r="AJ15" s="10">
        <v>14.320200000000002</v>
      </c>
      <c r="AK15" s="10">
        <v>23.981204488899998</v>
      </c>
      <c r="AL15" s="10">
        <v>12.6252825743</v>
      </c>
      <c r="AM15" s="10">
        <v>-50.832999999999998</v>
      </c>
    </row>
    <row r="16" spans="1:54" ht="15" x14ac:dyDescent="0.25">
      <c r="A16" s="108">
        <f>YampaRiverInflow.TotalOutflow!A16</f>
        <v>44317</v>
      </c>
      <c r="B16" s="9"/>
      <c r="C16" s="9"/>
      <c r="D16" s="9">
        <v>14.943</v>
      </c>
      <c r="E16" s="10">
        <v>-30.884</v>
      </c>
      <c r="F16" s="10">
        <v>-80.722999999999999</v>
      </c>
      <c r="G16" s="10">
        <v>-14.659000000000001</v>
      </c>
      <c r="H16" s="10">
        <v>23.445</v>
      </c>
      <c r="I16" s="10">
        <v>-44.76</v>
      </c>
      <c r="J16" s="10">
        <v>4.5609999999999999</v>
      </c>
      <c r="K16" s="10">
        <v>-17.443000000000001</v>
      </c>
      <c r="L16" s="10">
        <v>33.575000000000003</v>
      </c>
      <c r="M16" s="10">
        <v>29.093</v>
      </c>
      <c r="N16" s="10">
        <v>35.158000000000001</v>
      </c>
      <c r="O16" s="10">
        <v>30.619</v>
      </c>
      <c r="P16" s="10">
        <v>51.445999999999998</v>
      </c>
      <c r="Q16" s="10">
        <v>147.43199999999999</v>
      </c>
      <c r="R16" s="10">
        <v>31.465</v>
      </c>
      <c r="S16" s="10">
        <v>16.225000000000001</v>
      </c>
      <c r="T16" s="10">
        <v>15.988</v>
      </c>
      <c r="U16" s="10">
        <v>22.762</v>
      </c>
      <c r="V16" s="10">
        <v>16.884</v>
      </c>
      <c r="W16" s="10">
        <v>8.0370000000000008</v>
      </c>
      <c r="X16" s="10">
        <v>0.76700000000000002</v>
      </c>
      <c r="Y16" s="10">
        <v>15.06</v>
      </c>
      <c r="Z16" s="10">
        <v>18.966999999999999</v>
      </c>
      <c r="AA16" s="10">
        <v>6.8140000000000001</v>
      </c>
      <c r="AB16" s="10">
        <v>10.48</v>
      </c>
      <c r="AC16" s="10">
        <v>-4.4349999999999996</v>
      </c>
      <c r="AD16" s="10">
        <v>13.545999999999999</v>
      </c>
      <c r="AE16" s="10">
        <v>14.374000000000001</v>
      </c>
      <c r="AF16" s="10">
        <v>20.312000000000001</v>
      </c>
      <c r="AG16" s="10">
        <v>24.09412</v>
      </c>
      <c r="AH16" s="10">
        <v>17.2925</v>
      </c>
      <c r="AI16" s="10">
        <v>26.04485</v>
      </c>
      <c r="AJ16" s="10">
        <v>20.55932</v>
      </c>
      <c r="AK16" s="10">
        <v>-2.9233854721500001</v>
      </c>
      <c r="AL16" s="10">
        <v>20.635423071599998</v>
      </c>
      <c r="AM16" s="10">
        <v>-15.445</v>
      </c>
    </row>
    <row r="17" spans="1:39" ht="15" x14ac:dyDescent="0.25">
      <c r="A17" s="108">
        <f>YampaRiverInflow.TotalOutflow!A17</f>
        <v>44348</v>
      </c>
      <c r="B17" s="9"/>
      <c r="C17" s="9"/>
      <c r="D17" s="9">
        <v>10.954000000000001</v>
      </c>
      <c r="E17" s="10">
        <v>-23.359000000000002</v>
      </c>
      <c r="F17" s="10">
        <v>-170.375</v>
      </c>
      <c r="G17" s="10">
        <v>-68.215000000000003</v>
      </c>
      <c r="H17" s="10">
        <v>17.126000000000001</v>
      </c>
      <c r="I17" s="10">
        <v>9.0709999999999997</v>
      </c>
      <c r="J17" s="10">
        <v>12.688000000000001</v>
      </c>
      <c r="K17" s="10">
        <v>3.8149999999999999</v>
      </c>
      <c r="L17" s="10">
        <v>18.376000000000001</v>
      </c>
      <c r="M17" s="10">
        <v>10.868</v>
      </c>
      <c r="N17" s="10">
        <v>38.33</v>
      </c>
      <c r="O17" s="10">
        <v>17.908000000000001</v>
      </c>
      <c r="P17" s="10">
        <v>23.242999999999999</v>
      </c>
      <c r="Q17" s="10">
        <v>149.01400000000001</v>
      </c>
      <c r="R17" s="10">
        <v>25.635000000000002</v>
      </c>
      <c r="S17" s="10">
        <v>16.579999999999998</v>
      </c>
      <c r="T17" s="10">
        <v>17.053999999999998</v>
      </c>
      <c r="U17" s="10">
        <v>19.07</v>
      </c>
      <c r="V17" s="10">
        <v>13.257999999999999</v>
      </c>
      <c r="W17" s="10">
        <v>52.686</v>
      </c>
      <c r="X17" s="10">
        <v>31.236000000000001</v>
      </c>
      <c r="Y17" s="10">
        <v>9.4260000000000002</v>
      </c>
      <c r="Z17" s="10">
        <v>11.861000000000001</v>
      </c>
      <c r="AA17" s="10">
        <v>3.2530000000000001</v>
      </c>
      <c r="AB17" s="10">
        <v>10.676</v>
      </c>
      <c r="AC17" s="10">
        <v>-12.563000000000001</v>
      </c>
      <c r="AD17" s="10">
        <v>10.95</v>
      </c>
      <c r="AE17" s="10">
        <v>4.9080000000000004</v>
      </c>
      <c r="AF17" s="10">
        <v>20.478999999999999</v>
      </c>
      <c r="AG17" s="10">
        <v>23.339099999999998</v>
      </c>
      <c r="AH17" s="10">
        <v>14.779639999999999</v>
      </c>
      <c r="AI17" s="10">
        <v>10.374750000000001</v>
      </c>
      <c r="AJ17" s="10">
        <v>15.253579999999999</v>
      </c>
      <c r="AK17" s="10">
        <v>10.8723748103</v>
      </c>
      <c r="AL17" s="10">
        <v>19.2537612671</v>
      </c>
      <c r="AM17" s="10">
        <v>-42.570999999999998</v>
      </c>
    </row>
    <row r="18" spans="1:39" ht="15" x14ac:dyDescent="0.25">
      <c r="A18" s="108">
        <f>YampaRiverInflow.TotalOutflow!A18</f>
        <v>44378</v>
      </c>
      <c r="B18" s="9"/>
      <c r="C18" s="9"/>
      <c r="D18" s="9">
        <v>18.324000000000002</v>
      </c>
      <c r="E18" s="10">
        <v>-56.558999999999997</v>
      </c>
      <c r="F18" s="10">
        <v>-126.367</v>
      </c>
      <c r="G18" s="10">
        <v>-44.088999999999999</v>
      </c>
      <c r="H18" s="10">
        <v>31.13</v>
      </c>
      <c r="I18" s="10">
        <v>-0.70799999999999996</v>
      </c>
      <c r="J18" s="10">
        <v>17.495000000000001</v>
      </c>
      <c r="K18" s="10">
        <v>-0.90900000000000003</v>
      </c>
      <c r="L18" s="10">
        <v>22.303000000000001</v>
      </c>
      <c r="M18" s="10">
        <v>26.056000000000001</v>
      </c>
      <c r="N18" s="10">
        <v>37.981000000000002</v>
      </c>
      <c r="O18" s="10">
        <v>46.884999999999998</v>
      </c>
      <c r="P18" s="10">
        <v>38.639000000000003</v>
      </c>
      <c r="Q18" s="10">
        <v>161.97499999999999</v>
      </c>
      <c r="R18" s="10">
        <v>38.319000000000003</v>
      </c>
      <c r="S18" s="10">
        <v>19.699000000000002</v>
      </c>
      <c r="T18" s="10">
        <v>17.989999999999998</v>
      </c>
      <c r="U18" s="10">
        <v>13.172000000000001</v>
      </c>
      <c r="V18" s="10">
        <v>40.615000000000002</v>
      </c>
      <c r="W18" s="10">
        <v>26.545000000000002</v>
      </c>
      <c r="X18" s="10">
        <v>25.422999999999998</v>
      </c>
      <c r="Y18" s="10">
        <v>13.888999999999999</v>
      </c>
      <c r="Z18" s="10">
        <v>15.146000000000001</v>
      </c>
      <c r="AA18" s="10">
        <v>6.6020000000000003</v>
      </c>
      <c r="AB18" s="10">
        <v>10.079000000000001</v>
      </c>
      <c r="AC18" s="10">
        <v>4.5090000000000003</v>
      </c>
      <c r="AD18" s="10">
        <v>26.234000000000002</v>
      </c>
      <c r="AE18" s="10">
        <v>12.146000000000001</v>
      </c>
      <c r="AF18" s="10">
        <v>17.390999999999998</v>
      </c>
      <c r="AG18" s="10">
        <v>17.51343</v>
      </c>
      <c r="AH18" s="10">
        <v>34.483599999999996</v>
      </c>
      <c r="AI18" s="10">
        <v>45.963620000000006</v>
      </c>
      <c r="AJ18" s="10">
        <v>28.082819999999998</v>
      </c>
      <c r="AK18" s="10">
        <v>19.215399487300001</v>
      </c>
      <c r="AL18" s="10">
        <v>17.603711951099999</v>
      </c>
      <c r="AM18" s="10">
        <v>-60.779000000000003</v>
      </c>
    </row>
    <row r="19" spans="1:39" ht="15" x14ac:dyDescent="0.25">
      <c r="A19" s="108">
        <f>YampaRiverInflow.TotalOutflow!A19</f>
        <v>44409</v>
      </c>
      <c r="B19" s="9"/>
      <c r="C19" s="9"/>
      <c r="D19" s="9">
        <v>17.367000000000001</v>
      </c>
      <c r="E19" s="10">
        <v>-34.012</v>
      </c>
      <c r="F19" s="10">
        <v>6.7279999999999998</v>
      </c>
      <c r="G19" s="10">
        <v>36.843000000000004</v>
      </c>
      <c r="H19" s="10">
        <v>32.896999999999998</v>
      </c>
      <c r="I19" s="10">
        <v>15.759</v>
      </c>
      <c r="J19" s="10">
        <v>30.661000000000001</v>
      </c>
      <c r="K19" s="10">
        <v>55</v>
      </c>
      <c r="L19" s="10">
        <v>48.677</v>
      </c>
      <c r="M19" s="10">
        <v>33.113</v>
      </c>
      <c r="N19" s="10">
        <v>45.93</v>
      </c>
      <c r="O19" s="10">
        <v>51.271000000000001</v>
      </c>
      <c r="P19" s="10">
        <v>50.551000000000002</v>
      </c>
      <c r="Q19" s="10">
        <v>39.052</v>
      </c>
      <c r="R19" s="10">
        <v>28.867000000000001</v>
      </c>
      <c r="S19" s="10">
        <v>22.442</v>
      </c>
      <c r="T19" s="10">
        <v>26.152999999999999</v>
      </c>
      <c r="U19" s="10">
        <v>32.817999999999998</v>
      </c>
      <c r="V19" s="10">
        <v>21.527999999999999</v>
      </c>
      <c r="W19" s="10">
        <v>35.834000000000003</v>
      </c>
      <c r="X19" s="10">
        <v>31.181000000000001</v>
      </c>
      <c r="Y19" s="10">
        <v>15.63</v>
      </c>
      <c r="Z19" s="10">
        <v>23.109000000000002</v>
      </c>
      <c r="AA19" s="10">
        <v>11.401</v>
      </c>
      <c r="AB19" s="10">
        <v>31.262</v>
      </c>
      <c r="AC19" s="10">
        <v>3.68</v>
      </c>
      <c r="AD19" s="10">
        <v>14.694000000000001</v>
      </c>
      <c r="AE19" s="10">
        <v>25.271000000000001</v>
      </c>
      <c r="AF19" s="10">
        <v>24.695</v>
      </c>
      <c r="AG19" s="10">
        <v>21.273709999999998</v>
      </c>
      <c r="AH19" s="10">
        <v>24.753779999999999</v>
      </c>
      <c r="AI19" s="10">
        <v>25.619619999999998</v>
      </c>
      <c r="AJ19" s="10">
        <v>36.973279999999995</v>
      </c>
      <c r="AK19" s="10">
        <v>26.050836177000001</v>
      </c>
      <c r="AL19" s="10">
        <v>15.572127335099999</v>
      </c>
      <c r="AM19" s="10">
        <v>-38.963999999999999</v>
      </c>
    </row>
    <row r="20" spans="1:39" ht="15" x14ac:dyDescent="0.25">
      <c r="A20" s="108">
        <f>YampaRiverInflow.TotalOutflow!A20</f>
        <v>44440</v>
      </c>
      <c r="B20" s="9"/>
      <c r="C20" s="9"/>
      <c r="D20" s="9">
        <v>16.686</v>
      </c>
      <c r="E20" s="10">
        <v>-1.2290000000000001</v>
      </c>
      <c r="F20" s="10">
        <v>-33.959000000000003</v>
      </c>
      <c r="G20" s="10">
        <v>31.548999999999999</v>
      </c>
      <c r="H20" s="10">
        <v>18.584</v>
      </c>
      <c r="I20" s="10">
        <v>20.257999999999999</v>
      </c>
      <c r="J20" s="10">
        <v>40.121000000000002</v>
      </c>
      <c r="K20" s="10">
        <v>42.011000000000003</v>
      </c>
      <c r="L20" s="10">
        <v>32.043999999999997</v>
      </c>
      <c r="M20" s="10">
        <v>34.625999999999998</v>
      </c>
      <c r="N20" s="10">
        <v>44.92</v>
      </c>
      <c r="O20" s="10">
        <v>38.738</v>
      </c>
      <c r="P20" s="10">
        <v>36.225999999999999</v>
      </c>
      <c r="Q20" s="10">
        <v>28.126000000000001</v>
      </c>
      <c r="R20" s="10">
        <v>31.236000000000001</v>
      </c>
      <c r="S20" s="10">
        <v>22.335000000000001</v>
      </c>
      <c r="T20" s="10">
        <v>48.393999999999998</v>
      </c>
      <c r="U20" s="10">
        <v>28.478999999999999</v>
      </c>
      <c r="V20" s="10">
        <v>11.491</v>
      </c>
      <c r="W20" s="10">
        <v>18.042999999999999</v>
      </c>
      <c r="X20" s="10">
        <v>23.867999999999999</v>
      </c>
      <c r="Y20" s="10">
        <v>14.974</v>
      </c>
      <c r="Z20" s="10">
        <v>17.042999999999999</v>
      </c>
      <c r="AA20" s="10">
        <v>23.401</v>
      </c>
      <c r="AB20" s="10">
        <v>6.1059999999999999</v>
      </c>
      <c r="AC20" s="10">
        <v>5.0819999999999999</v>
      </c>
      <c r="AD20" s="10">
        <v>18.600999999999999</v>
      </c>
      <c r="AE20" s="10">
        <v>14.476000000000001</v>
      </c>
      <c r="AF20" s="10">
        <v>21.350999999999999</v>
      </c>
      <c r="AG20" s="10">
        <v>17.48638</v>
      </c>
      <c r="AH20" s="10">
        <v>30.457650000000001</v>
      </c>
      <c r="AI20" s="10">
        <v>31.318210000000001</v>
      </c>
      <c r="AJ20" s="10">
        <v>23.158259999999999</v>
      </c>
      <c r="AK20" s="10">
        <v>13.2491374797</v>
      </c>
      <c r="AL20" s="10">
        <v>19.184875404</v>
      </c>
      <c r="AM20" s="10">
        <v>42.127000000000002</v>
      </c>
    </row>
    <row r="21" spans="1:39" ht="15" x14ac:dyDescent="0.25">
      <c r="A21" s="108">
        <f>YampaRiverInflow.TotalOutflow!A21</f>
        <v>44470</v>
      </c>
      <c r="B21" s="9"/>
      <c r="C21" s="9"/>
      <c r="D21" s="9">
        <v>23.931000000000001</v>
      </c>
      <c r="E21" s="10">
        <v>-2.6909999999999998</v>
      </c>
      <c r="F21" s="10">
        <v>-40.167999999999999</v>
      </c>
      <c r="G21" s="10">
        <v>31.16</v>
      </c>
      <c r="H21" s="10">
        <v>36.676000000000002</v>
      </c>
      <c r="I21" s="10">
        <v>34.716000000000001</v>
      </c>
      <c r="J21" s="10">
        <v>66.048000000000002</v>
      </c>
      <c r="K21" s="10">
        <v>39.569000000000003</v>
      </c>
      <c r="L21" s="10">
        <v>37.305999999999997</v>
      </c>
      <c r="M21" s="10">
        <v>23.975999999999999</v>
      </c>
      <c r="N21" s="10">
        <v>34.430999999999997</v>
      </c>
      <c r="O21" s="10">
        <v>38.234000000000002</v>
      </c>
      <c r="P21" s="10">
        <v>25.995000000000001</v>
      </c>
      <c r="Q21" s="10">
        <v>33.972000000000001</v>
      </c>
      <c r="R21" s="10">
        <v>22.088999999999999</v>
      </c>
      <c r="S21" s="10">
        <v>19.114000000000001</v>
      </c>
      <c r="T21" s="10">
        <v>8.282</v>
      </c>
      <c r="U21" s="10">
        <v>40.549999999999997</v>
      </c>
      <c r="V21" s="10">
        <v>-13.923999999999999</v>
      </c>
      <c r="W21" s="10">
        <v>25.102</v>
      </c>
      <c r="X21" s="10">
        <v>12.989000000000001</v>
      </c>
      <c r="Y21" s="10">
        <v>27.751999999999999</v>
      </c>
      <c r="Z21" s="10">
        <v>9.3919999999999995</v>
      </c>
      <c r="AA21" s="10">
        <v>43.768999999999998</v>
      </c>
      <c r="AB21" s="10">
        <v>22.535</v>
      </c>
      <c r="AC21" s="10">
        <v>16.07</v>
      </c>
      <c r="AD21" s="10">
        <v>21.861999999999998</v>
      </c>
      <c r="AE21" s="10">
        <v>21.155999999999999</v>
      </c>
      <c r="AF21" s="10">
        <v>17.678999999999998</v>
      </c>
      <c r="AG21" s="10">
        <v>24.983849999999997</v>
      </c>
      <c r="AH21" s="10">
        <v>30.878040000000002</v>
      </c>
      <c r="AI21" s="10">
        <v>34.297699999999999</v>
      </c>
      <c r="AJ21" s="10">
        <v>18.70016</v>
      </c>
      <c r="AK21" s="10">
        <v>16.062130960200001</v>
      </c>
      <c r="AL21" s="10">
        <v>34.217743520299997</v>
      </c>
      <c r="AM21" s="10">
        <v>13.193</v>
      </c>
    </row>
    <row r="22" spans="1:39" ht="15" x14ac:dyDescent="0.25">
      <c r="A22" s="108">
        <f>YampaRiverInflow.TotalOutflow!A22</f>
        <v>44501</v>
      </c>
      <c r="B22" s="9"/>
      <c r="C22" s="9"/>
      <c r="D22" s="9">
        <v>16.309999999999999</v>
      </c>
      <c r="E22" s="10">
        <v>6.9249999999999998</v>
      </c>
      <c r="F22" s="10">
        <v>53.298999999999999</v>
      </c>
      <c r="G22" s="10">
        <v>-6.4260000000000002</v>
      </c>
      <c r="H22" s="10">
        <v>24.297000000000001</v>
      </c>
      <c r="I22" s="10">
        <v>17.045000000000002</v>
      </c>
      <c r="J22" s="10">
        <v>5.4539999999999997</v>
      </c>
      <c r="K22" s="10">
        <v>10.88</v>
      </c>
      <c r="L22" s="10">
        <v>-20.273</v>
      </c>
      <c r="M22" s="10">
        <v>20.206</v>
      </c>
      <c r="N22" s="10">
        <v>35.786000000000001</v>
      </c>
      <c r="O22" s="10">
        <v>28.035</v>
      </c>
      <c r="P22" s="10">
        <v>16.972000000000001</v>
      </c>
      <c r="Q22" s="10">
        <v>32.304000000000002</v>
      </c>
      <c r="R22" s="10">
        <v>27.994</v>
      </c>
      <c r="S22" s="10">
        <v>18.408000000000001</v>
      </c>
      <c r="T22" s="10">
        <v>27.646999999999998</v>
      </c>
      <c r="U22" s="10">
        <v>13.904999999999999</v>
      </c>
      <c r="V22" s="10">
        <v>20.082000000000001</v>
      </c>
      <c r="W22" s="10">
        <v>-4.2350000000000003</v>
      </c>
      <c r="X22" s="10">
        <v>5.524</v>
      </c>
      <c r="Y22" s="10">
        <v>13.936</v>
      </c>
      <c r="Z22" s="10">
        <v>18.489000000000001</v>
      </c>
      <c r="AA22" s="10">
        <v>53.006</v>
      </c>
      <c r="AB22" s="10">
        <v>26.384</v>
      </c>
      <c r="AC22" s="10">
        <v>7.4660000000000002</v>
      </c>
      <c r="AD22" s="10">
        <v>17.106999999999999</v>
      </c>
      <c r="AE22" s="10">
        <v>28.956</v>
      </c>
      <c r="AF22" s="10">
        <v>31.728000000000002</v>
      </c>
      <c r="AG22" s="10">
        <v>37.927500000000002</v>
      </c>
      <c r="AH22" s="10">
        <v>37.545540000000003</v>
      </c>
      <c r="AI22" s="10">
        <v>26.962349999999997</v>
      </c>
      <c r="AJ22" s="10">
        <v>24.636060000000001</v>
      </c>
      <c r="AK22" s="10">
        <v>9.1373111003500007</v>
      </c>
      <c r="AL22" s="10">
        <v>11.0838498908</v>
      </c>
      <c r="AM22" s="10">
        <v>9.3420000000000005</v>
      </c>
    </row>
    <row r="23" spans="1:39" ht="15" x14ac:dyDescent="0.25">
      <c r="A23" s="108">
        <f>YampaRiverInflow.TotalOutflow!A23</f>
        <v>44531</v>
      </c>
      <c r="B23" s="9"/>
      <c r="C23" s="9"/>
      <c r="D23" s="9">
        <v>21.713999999999999</v>
      </c>
      <c r="E23" s="10">
        <v>-18.315999999999999</v>
      </c>
      <c r="F23" s="10">
        <v>48.563000000000002</v>
      </c>
      <c r="G23" s="10">
        <v>17.190000000000001</v>
      </c>
      <c r="H23" s="10">
        <v>-8.3260000000000005</v>
      </c>
      <c r="I23" s="10">
        <v>4.6349999999999998</v>
      </c>
      <c r="J23" s="10">
        <v>47.975999999999999</v>
      </c>
      <c r="K23" s="10">
        <v>24.954999999999998</v>
      </c>
      <c r="L23" s="10">
        <v>24.792000000000002</v>
      </c>
      <c r="M23" s="10">
        <v>21.376000000000001</v>
      </c>
      <c r="N23" s="10">
        <v>28.204999999999998</v>
      </c>
      <c r="O23" s="10">
        <v>40.244</v>
      </c>
      <c r="P23" s="10">
        <v>27.562000000000001</v>
      </c>
      <c r="Q23" s="10">
        <v>42.930999999999997</v>
      </c>
      <c r="R23" s="10">
        <v>16.896000000000001</v>
      </c>
      <c r="S23" s="10">
        <v>5.2649999999999997</v>
      </c>
      <c r="T23" s="10">
        <v>14.913</v>
      </c>
      <c r="U23" s="10">
        <v>20.716999999999999</v>
      </c>
      <c r="V23" s="10">
        <v>34.1</v>
      </c>
      <c r="W23" s="10">
        <v>30.48</v>
      </c>
      <c r="X23" s="10">
        <v>17.712</v>
      </c>
      <c r="Y23" s="10">
        <v>14.284000000000001</v>
      </c>
      <c r="Z23" s="10">
        <v>19.059000000000001</v>
      </c>
      <c r="AA23" s="10">
        <v>32.093000000000004</v>
      </c>
      <c r="AB23" s="10">
        <v>31.068999999999999</v>
      </c>
      <c r="AC23" s="10">
        <v>-1.1339999999999999</v>
      </c>
      <c r="AD23" s="10">
        <v>19.942</v>
      </c>
      <c r="AE23" s="10">
        <v>24.683</v>
      </c>
      <c r="AF23" s="10">
        <v>26.542000000000002</v>
      </c>
      <c r="AG23" s="10">
        <v>32.755090000000003</v>
      </c>
      <c r="AH23" s="10">
        <v>27.805679999999999</v>
      </c>
      <c r="AI23" s="10">
        <v>21.076700000000002</v>
      </c>
      <c r="AJ23" s="10">
        <v>7.0595299999999996</v>
      </c>
      <c r="AK23" s="10">
        <v>18.495586839200001</v>
      </c>
      <c r="AL23" s="10">
        <v>21.658086085000001</v>
      </c>
      <c r="AM23" s="10">
        <v>-10.919</v>
      </c>
    </row>
    <row r="24" spans="1:39" ht="15" x14ac:dyDescent="0.25">
      <c r="A24" s="108">
        <f>YampaRiverInflow.TotalOutflow!A24</f>
        <v>44562</v>
      </c>
      <c r="B24" s="9"/>
      <c r="C24" s="9"/>
      <c r="D24" s="9">
        <v>19.850999999999999</v>
      </c>
      <c r="E24" s="10">
        <v>-68.331000000000003</v>
      </c>
      <c r="F24" s="10">
        <v>20.085000000000001</v>
      </c>
      <c r="G24" s="10">
        <v>31.077999999999999</v>
      </c>
      <c r="H24" s="10">
        <v>41.271999999999998</v>
      </c>
      <c r="I24" s="10">
        <v>10.534000000000001</v>
      </c>
      <c r="J24" s="10">
        <v>78.471000000000004</v>
      </c>
      <c r="K24" s="10">
        <v>15.356</v>
      </c>
      <c r="L24" s="10">
        <v>14.651</v>
      </c>
      <c r="M24" s="10">
        <v>30.507000000000001</v>
      </c>
      <c r="N24" s="10">
        <v>18.114999999999998</v>
      </c>
      <c r="O24" s="10">
        <v>101.17700000000001</v>
      </c>
      <c r="P24" s="10">
        <v>19.384</v>
      </c>
      <c r="Q24" s="10">
        <v>30.748000000000001</v>
      </c>
      <c r="R24" s="10">
        <v>9.8130000000000006</v>
      </c>
      <c r="S24" s="10">
        <v>-4.5359999999999996</v>
      </c>
      <c r="T24" s="10">
        <v>13.925000000000001</v>
      </c>
      <c r="U24" s="10">
        <v>62.106999999999999</v>
      </c>
      <c r="V24" s="10">
        <v>30.138999999999999</v>
      </c>
      <c r="W24" s="10">
        <v>34.121000000000002</v>
      </c>
      <c r="X24" s="10">
        <v>0.29199999999999998</v>
      </c>
      <c r="Y24" s="10">
        <v>8.3659999999999997</v>
      </c>
      <c r="Z24" s="10">
        <v>7.298</v>
      </c>
      <c r="AA24" s="10">
        <v>137.148</v>
      </c>
      <c r="AB24" s="10">
        <v>5.109</v>
      </c>
      <c r="AC24" s="10">
        <v>9.6739999999999995</v>
      </c>
      <c r="AD24" s="10">
        <v>13.996</v>
      </c>
      <c r="AE24" s="10">
        <v>3.7160000000000002</v>
      </c>
      <c r="AF24" s="10">
        <v>41.649769999999997</v>
      </c>
      <c r="AG24" s="10">
        <v>7.6267299999999993</v>
      </c>
      <c r="AH24" s="10">
        <v>11.469899999999999</v>
      </c>
      <c r="AI24" s="10">
        <v>17.2136</v>
      </c>
      <c r="AJ24" s="10">
        <v>12.568142775</v>
      </c>
      <c r="AK24" s="10">
        <v>17.4341776228</v>
      </c>
      <c r="AL24" s="10">
        <v>-20.010999999999999</v>
      </c>
      <c r="AM24" s="10">
        <v>8.234</v>
      </c>
    </row>
    <row r="25" spans="1:39" ht="15" x14ac:dyDescent="0.25">
      <c r="A25" s="108">
        <f>YampaRiverInflow.TotalOutflow!A25</f>
        <v>44593</v>
      </c>
      <c r="B25" s="9"/>
      <c r="C25" s="9"/>
      <c r="D25" s="9">
        <v>9.7119999999999997</v>
      </c>
      <c r="E25" s="10">
        <v>24.474</v>
      </c>
      <c r="F25" s="10">
        <v>-42.707000000000001</v>
      </c>
      <c r="G25" s="10">
        <v>17.422999999999998</v>
      </c>
      <c r="H25" s="10">
        <v>20.231999999999999</v>
      </c>
      <c r="I25" s="10">
        <v>-6.8810000000000002</v>
      </c>
      <c r="J25" s="10">
        <v>38.478000000000002</v>
      </c>
      <c r="K25" s="10">
        <v>38.890999999999998</v>
      </c>
      <c r="L25" s="10">
        <v>7.3949999999999996</v>
      </c>
      <c r="M25" s="10">
        <v>44.286999999999999</v>
      </c>
      <c r="N25" s="10">
        <v>29.244</v>
      </c>
      <c r="O25" s="10">
        <v>221.904</v>
      </c>
      <c r="P25" s="10">
        <v>10.265000000000001</v>
      </c>
      <c r="Q25" s="10">
        <v>85.662000000000006</v>
      </c>
      <c r="R25" s="10">
        <v>11.233000000000001</v>
      </c>
      <c r="S25" s="10">
        <v>13.169</v>
      </c>
      <c r="T25" s="10">
        <v>35.386000000000003</v>
      </c>
      <c r="U25" s="10">
        <v>17.077000000000002</v>
      </c>
      <c r="V25" s="10">
        <v>13.38</v>
      </c>
      <c r="W25" s="10">
        <v>16.087</v>
      </c>
      <c r="X25" s="10">
        <v>-0.86599999999999999</v>
      </c>
      <c r="Y25" s="10">
        <v>23.463000000000001</v>
      </c>
      <c r="Z25" s="10">
        <v>14.08</v>
      </c>
      <c r="AA25" s="10">
        <v>174.58199999999999</v>
      </c>
      <c r="AB25" s="10">
        <v>11.07</v>
      </c>
      <c r="AC25" s="10">
        <v>-5.6680000000000001</v>
      </c>
      <c r="AD25" s="10">
        <v>3.0179999999999998</v>
      </c>
      <c r="AE25" s="10">
        <v>14.69</v>
      </c>
      <c r="AF25" s="10">
        <v>8.8202999999999996</v>
      </c>
      <c r="AG25" s="10">
        <v>14.744759999999999</v>
      </c>
      <c r="AH25" s="10">
        <v>10.63569</v>
      </c>
      <c r="AI25" s="10">
        <v>3.61049</v>
      </c>
      <c r="AJ25" s="10">
        <v>19.494754710900001</v>
      </c>
      <c r="AK25" s="10">
        <v>9.1826606062200007</v>
      </c>
      <c r="AL25" s="10">
        <v>-32.098999999999997</v>
      </c>
      <c r="AM25" s="10">
        <v>-10.874000000000001</v>
      </c>
    </row>
    <row r="26" spans="1:39" ht="15" x14ac:dyDescent="0.25">
      <c r="A26" s="108">
        <f>YampaRiverInflow.TotalOutflow!A26</f>
        <v>44621</v>
      </c>
      <c r="B26" s="9"/>
      <c r="C26" s="9"/>
      <c r="D26" s="9">
        <v>4.819</v>
      </c>
      <c r="E26" s="10">
        <v>59.759</v>
      </c>
      <c r="F26" s="10">
        <v>26.506</v>
      </c>
      <c r="G26" s="10">
        <v>96.531999999999996</v>
      </c>
      <c r="H26" s="10">
        <v>17.710999999999999</v>
      </c>
      <c r="I26" s="10">
        <v>-1.42</v>
      </c>
      <c r="J26" s="10">
        <v>43.502000000000002</v>
      </c>
      <c r="K26" s="10">
        <v>-6.4089999999999998</v>
      </c>
      <c r="L26" s="10">
        <v>8.8800000000000008</v>
      </c>
      <c r="M26" s="10">
        <v>37.970999999999997</v>
      </c>
      <c r="N26" s="10">
        <v>61.314999999999998</v>
      </c>
      <c r="O26" s="10">
        <v>316.43099999999998</v>
      </c>
      <c r="P26" s="10">
        <v>30.523</v>
      </c>
      <c r="Q26" s="10">
        <v>99.09</v>
      </c>
      <c r="R26" s="10">
        <v>0.26700000000000002</v>
      </c>
      <c r="S26" s="10">
        <v>21.556999999999999</v>
      </c>
      <c r="T26" s="10">
        <v>29.812999999999999</v>
      </c>
      <c r="U26" s="10">
        <v>17.334</v>
      </c>
      <c r="V26" s="10">
        <v>4.55</v>
      </c>
      <c r="W26" s="10">
        <v>29.456</v>
      </c>
      <c r="X26" s="10">
        <v>7.5919999999999996</v>
      </c>
      <c r="Y26" s="10">
        <v>0.58599999999999997</v>
      </c>
      <c r="Z26" s="10">
        <v>5.9260000000000002</v>
      </c>
      <c r="AA26" s="10">
        <v>168.72399999999999</v>
      </c>
      <c r="AB26" s="10">
        <v>24.416</v>
      </c>
      <c r="AC26" s="10">
        <v>16.087</v>
      </c>
      <c r="AD26" s="10">
        <v>3.2</v>
      </c>
      <c r="AE26" s="10">
        <v>10.916</v>
      </c>
      <c r="AF26" s="10">
        <v>55.120930000000001</v>
      </c>
      <c r="AG26" s="10">
        <v>5.3349099999999998</v>
      </c>
      <c r="AH26" s="10">
        <v>8.3023799999999994</v>
      </c>
      <c r="AI26" s="10">
        <v>7.6192200000000003</v>
      </c>
      <c r="AJ26" s="10">
        <v>-3.1343052999900003</v>
      </c>
      <c r="AK26" s="10">
        <v>3.17213907435</v>
      </c>
      <c r="AL26" s="10">
        <v>-63.835000000000001</v>
      </c>
      <c r="AM26" s="10">
        <v>-26.42</v>
      </c>
    </row>
    <row r="27" spans="1:39" ht="15" x14ac:dyDescent="0.25">
      <c r="A27" s="108">
        <f>YampaRiverInflow.TotalOutflow!A27</f>
        <v>44652</v>
      </c>
      <c r="B27" s="9"/>
      <c r="C27" s="9"/>
      <c r="D27" s="9">
        <v>8.2040000000000006</v>
      </c>
      <c r="E27" s="10">
        <v>-89.194000000000003</v>
      </c>
      <c r="F27" s="10">
        <v>49.36</v>
      </c>
      <c r="G27" s="10">
        <v>53.290999999999997</v>
      </c>
      <c r="H27" s="10">
        <v>25.484000000000002</v>
      </c>
      <c r="I27" s="10">
        <v>-15.704000000000001</v>
      </c>
      <c r="J27" s="10">
        <v>2.6739999999999999</v>
      </c>
      <c r="K27" s="10">
        <v>9.9689999999999994</v>
      </c>
      <c r="L27" s="10">
        <v>14.242000000000001</v>
      </c>
      <c r="M27" s="10">
        <v>68.507000000000005</v>
      </c>
      <c r="N27" s="10">
        <v>34.072000000000003</v>
      </c>
      <c r="O27" s="10">
        <v>40.68</v>
      </c>
      <c r="P27" s="10">
        <v>13.753</v>
      </c>
      <c r="Q27" s="10">
        <v>16.016999999999999</v>
      </c>
      <c r="R27" s="10">
        <v>14.180999999999999</v>
      </c>
      <c r="S27" s="10">
        <v>10.909000000000001</v>
      </c>
      <c r="T27" s="10">
        <v>31.158000000000001</v>
      </c>
      <c r="U27" s="10">
        <v>9.2080000000000002</v>
      </c>
      <c r="V27" s="10">
        <v>5.04</v>
      </c>
      <c r="W27" s="10">
        <v>53.372999999999998</v>
      </c>
      <c r="X27" s="10">
        <v>10.19</v>
      </c>
      <c r="Y27" s="10">
        <v>22.326000000000001</v>
      </c>
      <c r="Z27" s="10">
        <v>12.529</v>
      </c>
      <c r="AA27" s="10">
        <v>16.698</v>
      </c>
      <c r="AB27" s="10">
        <v>14.458</v>
      </c>
      <c r="AC27" s="10">
        <v>15.693</v>
      </c>
      <c r="AD27" s="10">
        <v>12.19</v>
      </c>
      <c r="AE27" s="10">
        <v>15.191000000000001</v>
      </c>
      <c r="AF27" s="10">
        <v>34.110879999999995</v>
      </c>
      <c r="AG27" s="10">
        <v>18.928849999999997</v>
      </c>
      <c r="AH27" s="10">
        <v>23.699870000000001</v>
      </c>
      <c r="AI27" s="10">
        <v>14.320200000000002</v>
      </c>
      <c r="AJ27" s="10">
        <v>23.981204488899998</v>
      </c>
      <c r="AK27" s="10">
        <v>12.6252825743</v>
      </c>
      <c r="AL27" s="10">
        <v>-50.832999999999998</v>
      </c>
      <c r="AM27" s="10">
        <v>-3.6080000000000001</v>
      </c>
    </row>
    <row r="28" spans="1:39" ht="15" x14ac:dyDescent="0.25">
      <c r="A28" s="108">
        <f>YampaRiverInflow.TotalOutflow!A28</f>
        <v>44682</v>
      </c>
      <c r="B28" s="9"/>
      <c r="C28" s="9"/>
      <c r="D28" s="9">
        <v>14.943</v>
      </c>
      <c r="E28" s="10">
        <v>-80.722999999999999</v>
      </c>
      <c r="F28" s="10">
        <v>-14.659000000000001</v>
      </c>
      <c r="G28" s="10">
        <v>23.445</v>
      </c>
      <c r="H28" s="10">
        <v>-44.76</v>
      </c>
      <c r="I28" s="10">
        <v>4.5609999999999999</v>
      </c>
      <c r="J28" s="10">
        <v>-17.443000000000001</v>
      </c>
      <c r="K28" s="10">
        <v>33.575000000000003</v>
      </c>
      <c r="L28" s="10">
        <v>29.093</v>
      </c>
      <c r="M28" s="10">
        <v>35.158000000000001</v>
      </c>
      <c r="N28" s="10">
        <v>30.619</v>
      </c>
      <c r="O28" s="10">
        <v>51.445999999999998</v>
      </c>
      <c r="P28" s="10">
        <v>147.43199999999999</v>
      </c>
      <c r="Q28" s="10">
        <v>31.465</v>
      </c>
      <c r="R28" s="10">
        <v>16.225000000000001</v>
      </c>
      <c r="S28" s="10">
        <v>15.988</v>
      </c>
      <c r="T28" s="10">
        <v>22.762</v>
      </c>
      <c r="U28" s="10">
        <v>16.884</v>
      </c>
      <c r="V28" s="10">
        <v>8.0370000000000008</v>
      </c>
      <c r="W28" s="10">
        <v>0.76700000000000002</v>
      </c>
      <c r="X28" s="10">
        <v>15.06</v>
      </c>
      <c r="Y28" s="10">
        <v>18.966999999999999</v>
      </c>
      <c r="Z28" s="10">
        <v>6.8140000000000001</v>
      </c>
      <c r="AA28" s="10">
        <v>10.48</v>
      </c>
      <c r="AB28" s="10">
        <v>-4.4349999999999996</v>
      </c>
      <c r="AC28" s="10">
        <v>13.545999999999999</v>
      </c>
      <c r="AD28" s="10">
        <v>14.374000000000001</v>
      </c>
      <c r="AE28" s="10">
        <v>20.312000000000001</v>
      </c>
      <c r="AF28" s="10">
        <v>24.09412</v>
      </c>
      <c r="AG28" s="10">
        <v>17.2925</v>
      </c>
      <c r="AH28" s="10">
        <v>26.04485</v>
      </c>
      <c r="AI28" s="10">
        <v>20.55932</v>
      </c>
      <c r="AJ28" s="10">
        <v>-2.9233854721500001</v>
      </c>
      <c r="AK28" s="10">
        <v>20.635423071599998</v>
      </c>
      <c r="AL28" s="10">
        <v>-15.445</v>
      </c>
      <c r="AM28" s="10">
        <v>-30.884</v>
      </c>
    </row>
    <row r="29" spans="1:39" ht="15" x14ac:dyDescent="0.25">
      <c r="A29" s="108">
        <f>YampaRiverInflow.TotalOutflow!A29</f>
        <v>44713</v>
      </c>
      <c r="B29" s="9"/>
      <c r="C29" s="9"/>
      <c r="D29" s="9">
        <v>10.954000000000001</v>
      </c>
      <c r="E29" s="10">
        <v>-170.375</v>
      </c>
      <c r="F29" s="10">
        <v>-68.215000000000003</v>
      </c>
      <c r="G29" s="10">
        <v>17.126000000000001</v>
      </c>
      <c r="H29" s="10">
        <v>9.0709999999999997</v>
      </c>
      <c r="I29" s="10">
        <v>12.688000000000001</v>
      </c>
      <c r="J29" s="10">
        <v>3.8149999999999999</v>
      </c>
      <c r="K29" s="10">
        <v>18.376000000000001</v>
      </c>
      <c r="L29" s="10">
        <v>10.868</v>
      </c>
      <c r="M29" s="10">
        <v>38.33</v>
      </c>
      <c r="N29" s="10">
        <v>17.908000000000001</v>
      </c>
      <c r="O29" s="10">
        <v>23.242999999999999</v>
      </c>
      <c r="P29" s="10">
        <v>149.01400000000001</v>
      </c>
      <c r="Q29" s="10">
        <v>25.635000000000002</v>
      </c>
      <c r="R29" s="10">
        <v>16.579999999999998</v>
      </c>
      <c r="S29" s="10">
        <v>17.053999999999998</v>
      </c>
      <c r="T29" s="10">
        <v>19.07</v>
      </c>
      <c r="U29" s="10">
        <v>13.257999999999999</v>
      </c>
      <c r="V29" s="10">
        <v>52.686</v>
      </c>
      <c r="W29" s="10">
        <v>31.236000000000001</v>
      </c>
      <c r="X29" s="10">
        <v>9.4260000000000002</v>
      </c>
      <c r="Y29" s="10">
        <v>11.861000000000001</v>
      </c>
      <c r="Z29" s="10">
        <v>3.2530000000000001</v>
      </c>
      <c r="AA29" s="10">
        <v>10.676</v>
      </c>
      <c r="AB29" s="10">
        <v>-12.563000000000001</v>
      </c>
      <c r="AC29" s="10">
        <v>10.95</v>
      </c>
      <c r="AD29" s="10">
        <v>4.9080000000000004</v>
      </c>
      <c r="AE29" s="10">
        <v>20.478999999999999</v>
      </c>
      <c r="AF29" s="10">
        <v>23.339099999999998</v>
      </c>
      <c r="AG29" s="10">
        <v>14.779639999999999</v>
      </c>
      <c r="AH29" s="10">
        <v>10.374750000000001</v>
      </c>
      <c r="AI29" s="10">
        <v>15.253579999999999</v>
      </c>
      <c r="AJ29" s="10">
        <v>10.8723748103</v>
      </c>
      <c r="AK29" s="10">
        <v>19.2537612671</v>
      </c>
      <c r="AL29" s="10">
        <v>-42.570999999999998</v>
      </c>
      <c r="AM29" s="10">
        <v>-23.359000000000002</v>
      </c>
    </row>
    <row r="30" spans="1:39" ht="15" x14ac:dyDescent="0.25">
      <c r="A30" s="108">
        <f>YampaRiverInflow.TotalOutflow!A30</f>
        <v>44743</v>
      </c>
      <c r="B30" s="9"/>
      <c r="C30" s="9"/>
      <c r="D30" s="9">
        <v>18.324000000000002</v>
      </c>
      <c r="E30" s="10">
        <v>-126.367</v>
      </c>
      <c r="F30" s="10">
        <v>-44.088999999999999</v>
      </c>
      <c r="G30" s="10">
        <v>31.13</v>
      </c>
      <c r="H30" s="10">
        <v>-0.70799999999999996</v>
      </c>
      <c r="I30" s="10">
        <v>17.495000000000001</v>
      </c>
      <c r="J30" s="10">
        <v>-0.90900000000000003</v>
      </c>
      <c r="K30" s="10">
        <v>22.303000000000001</v>
      </c>
      <c r="L30" s="10">
        <v>26.056000000000001</v>
      </c>
      <c r="M30" s="10">
        <v>37.981000000000002</v>
      </c>
      <c r="N30" s="10">
        <v>46.884999999999998</v>
      </c>
      <c r="O30" s="10">
        <v>38.639000000000003</v>
      </c>
      <c r="P30" s="10">
        <v>161.97499999999999</v>
      </c>
      <c r="Q30" s="10">
        <v>38.319000000000003</v>
      </c>
      <c r="R30" s="10">
        <v>19.699000000000002</v>
      </c>
      <c r="S30" s="10">
        <v>17.989999999999998</v>
      </c>
      <c r="T30" s="10">
        <v>13.172000000000001</v>
      </c>
      <c r="U30" s="10">
        <v>40.615000000000002</v>
      </c>
      <c r="V30" s="10">
        <v>26.545000000000002</v>
      </c>
      <c r="W30" s="10">
        <v>25.422999999999998</v>
      </c>
      <c r="X30" s="10">
        <v>13.888999999999999</v>
      </c>
      <c r="Y30" s="10">
        <v>15.146000000000001</v>
      </c>
      <c r="Z30" s="10">
        <v>6.6020000000000003</v>
      </c>
      <c r="AA30" s="10">
        <v>10.079000000000001</v>
      </c>
      <c r="AB30" s="10">
        <v>4.5090000000000003</v>
      </c>
      <c r="AC30" s="10">
        <v>26.234000000000002</v>
      </c>
      <c r="AD30" s="10">
        <v>12.146000000000001</v>
      </c>
      <c r="AE30" s="10">
        <v>17.390999999999998</v>
      </c>
      <c r="AF30" s="10">
        <v>17.51343</v>
      </c>
      <c r="AG30" s="10">
        <v>34.483599999999996</v>
      </c>
      <c r="AH30" s="10">
        <v>45.963620000000006</v>
      </c>
      <c r="AI30" s="10">
        <v>28.082819999999998</v>
      </c>
      <c r="AJ30" s="10">
        <v>19.215399487300001</v>
      </c>
      <c r="AK30" s="10">
        <v>17.603711951099999</v>
      </c>
      <c r="AL30" s="10">
        <v>-60.779000000000003</v>
      </c>
      <c r="AM30" s="10">
        <v>-56.558999999999997</v>
      </c>
    </row>
    <row r="31" spans="1:39" ht="15" x14ac:dyDescent="0.25">
      <c r="A31" s="108">
        <f>YampaRiverInflow.TotalOutflow!A31</f>
        <v>44774</v>
      </c>
      <c r="B31" s="9"/>
      <c r="C31" s="9"/>
      <c r="D31" s="9">
        <v>17.367000000000001</v>
      </c>
      <c r="E31" s="10">
        <v>6.7279999999999998</v>
      </c>
      <c r="F31" s="10">
        <v>36.843000000000004</v>
      </c>
      <c r="G31" s="10">
        <v>32.896999999999998</v>
      </c>
      <c r="H31" s="10">
        <v>15.759</v>
      </c>
      <c r="I31" s="10">
        <v>30.661000000000001</v>
      </c>
      <c r="J31" s="10">
        <v>55</v>
      </c>
      <c r="K31" s="10">
        <v>48.677</v>
      </c>
      <c r="L31" s="10">
        <v>33.113</v>
      </c>
      <c r="M31" s="10">
        <v>45.93</v>
      </c>
      <c r="N31" s="10">
        <v>51.271000000000001</v>
      </c>
      <c r="O31" s="10">
        <v>50.551000000000002</v>
      </c>
      <c r="P31" s="10">
        <v>39.052</v>
      </c>
      <c r="Q31" s="10">
        <v>28.867000000000001</v>
      </c>
      <c r="R31" s="10">
        <v>22.442</v>
      </c>
      <c r="S31" s="10">
        <v>26.152999999999999</v>
      </c>
      <c r="T31" s="10">
        <v>32.817999999999998</v>
      </c>
      <c r="U31" s="10">
        <v>21.527999999999999</v>
      </c>
      <c r="V31" s="10">
        <v>35.834000000000003</v>
      </c>
      <c r="W31" s="10">
        <v>31.181000000000001</v>
      </c>
      <c r="X31" s="10">
        <v>15.63</v>
      </c>
      <c r="Y31" s="10">
        <v>23.109000000000002</v>
      </c>
      <c r="Z31" s="10">
        <v>11.401</v>
      </c>
      <c r="AA31" s="10">
        <v>31.262</v>
      </c>
      <c r="AB31" s="10">
        <v>3.68</v>
      </c>
      <c r="AC31" s="10">
        <v>14.694000000000001</v>
      </c>
      <c r="AD31" s="10">
        <v>25.271000000000001</v>
      </c>
      <c r="AE31" s="10">
        <v>24.695</v>
      </c>
      <c r="AF31" s="10">
        <v>21.273709999999998</v>
      </c>
      <c r="AG31" s="10">
        <v>24.753779999999999</v>
      </c>
      <c r="AH31" s="10">
        <v>25.619619999999998</v>
      </c>
      <c r="AI31" s="10">
        <v>36.973279999999995</v>
      </c>
      <c r="AJ31" s="10">
        <v>26.050836177000001</v>
      </c>
      <c r="AK31" s="10">
        <v>15.572127335099999</v>
      </c>
      <c r="AL31" s="10">
        <v>-38.963999999999999</v>
      </c>
      <c r="AM31" s="10">
        <v>-34.012</v>
      </c>
    </row>
    <row r="32" spans="1:39" ht="15" x14ac:dyDescent="0.25">
      <c r="A32" s="108">
        <f>YampaRiverInflow.TotalOutflow!A32</f>
        <v>44805</v>
      </c>
      <c r="B32" s="9"/>
      <c r="C32" s="9"/>
      <c r="D32" s="9">
        <v>16.686</v>
      </c>
      <c r="E32" s="10">
        <v>-33.959000000000003</v>
      </c>
      <c r="F32" s="10">
        <v>31.548999999999999</v>
      </c>
      <c r="G32" s="10">
        <v>18.584</v>
      </c>
      <c r="H32" s="10">
        <v>20.257999999999999</v>
      </c>
      <c r="I32" s="10">
        <v>40.121000000000002</v>
      </c>
      <c r="J32" s="10">
        <v>42.011000000000003</v>
      </c>
      <c r="K32" s="10">
        <v>32.043999999999997</v>
      </c>
      <c r="L32" s="10">
        <v>34.625999999999998</v>
      </c>
      <c r="M32" s="10">
        <v>44.92</v>
      </c>
      <c r="N32" s="10">
        <v>38.738</v>
      </c>
      <c r="O32" s="10">
        <v>36.225999999999999</v>
      </c>
      <c r="P32" s="10">
        <v>28.126000000000001</v>
      </c>
      <c r="Q32" s="10">
        <v>31.236000000000001</v>
      </c>
      <c r="R32" s="10">
        <v>22.335000000000001</v>
      </c>
      <c r="S32" s="10">
        <v>48.393999999999998</v>
      </c>
      <c r="T32" s="10">
        <v>28.478999999999999</v>
      </c>
      <c r="U32" s="10">
        <v>11.491</v>
      </c>
      <c r="V32" s="10">
        <v>18.042999999999999</v>
      </c>
      <c r="W32" s="10">
        <v>23.867999999999999</v>
      </c>
      <c r="X32" s="10">
        <v>14.974</v>
      </c>
      <c r="Y32" s="10">
        <v>17.042999999999999</v>
      </c>
      <c r="Z32" s="10">
        <v>23.401</v>
      </c>
      <c r="AA32" s="10">
        <v>6.1059999999999999</v>
      </c>
      <c r="AB32" s="10">
        <v>5.0819999999999999</v>
      </c>
      <c r="AC32" s="10">
        <v>18.600999999999999</v>
      </c>
      <c r="AD32" s="10">
        <v>14.476000000000001</v>
      </c>
      <c r="AE32" s="10">
        <v>21.350999999999999</v>
      </c>
      <c r="AF32" s="10">
        <v>17.48638</v>
      </c>
      <c r="AG32" s="10">
        <v>30.457650000000001</v>
      </c>
      <c r="AH32" s="10">
        <v>31.318210000000001</v>
      </c>
      <c r="AI32" s="10">
        <v>23.158259999999999</v>
      </c>
      <c r="AJ32" s="10">
        <v>13.2491374797</v>
      </c>
      <c r="AK32" s="10">
        <v>19.184875404</v>
      </c>
      <c r="AL32" s="10">
        <v>42.127000000000002</v>
      </c>
      <c r="AM32" s="10">
        <v>-1.2290000000000001</v>
      </c>
    </row>
    <row r="33" spans="1:39" ht="15" x14ac:dyDescent="0.25">
      <c r="A33" s="108">
        <f>YampaRiverInflow.TotalOutflow!A33</f>
        <v>44835</v>
      </c>
      <c r="B33" s="9"/>
      <c r="C33" s="9"/>
      <c r="D33" s="9">
        <v>23.931000000000001</v>
      </c>
      <c r="E33" s="10">
        <v>-40.167999999999999</v>
      </c>
      <c r="F33" s="10">
        <v>31.16</v>
      </c>
      <c r="G33" s="10">
        <v>36.676000000000002</v>
      </c>
      <c r="H33" s="10">
        <v>34.716000000000001</v>
      </c>
      <c r="I33" s="10">
        <v>66.048000000000002</v>
      </c>
      <c r="J33" s="10">
        <v>39.569000000000003</v>
      </c>
      <c r="K33" s="10">
        <v>37.305999999999997</v>
      </c>
      <c r="L33" s="10">
        <v>23.975999999999999</v>
      </c>
      <c r="M33" s="10">
        <v>34.430999999999997</v>
      </c>
      <c r="N33" s="10">
        <v>38.234000000000002</v>
      </c>
      <c r="O33" s="10">
        <v>25.995000000000001</v>
      </c>
      <c r="P33" s="10">
        <v>33.972000000000001</v>
      </c>
      <c r="Q33" s="10">
        <v>22.088999999999999</v>
      </c>
      <c r="R33" s="10">
        <v>19.114000000000001</v>
      </c>
      <c r="S33" s="10">
        <v>8.282</v>
      </c>
      <c r="T33" s="10">
        <v>40.549999999999997</v>
      </c>
      <c r="U33" s="10">
        <v>-13.923999999999999</v>
      </c>
      <c r="V33" s="10">
        <v>25.102</v>
      </c>
      <c r="W33" s="10">
        <v>12.989000000000001</v>
      </c>
      <c r="X33" s="10">
        <v>27.751999999999999</v>
      </c>
      <c r="Y33" s="10">
        <v>9.3919999999999995</v>
      </c>
      <c r="Z33" s="10">
        <v>43.768999999999998</v>
      </c>
      <c r="AA33" s="10">
        <v>22.535</v>
      </c>
      <c r="AB33" s="10">
        <v>16.07</v>
      </c>
      <c r="AC33" s="10">
        <v>21.861999999999998</v>
      </c>
      <c r="AD33" s="10">
        <v>21.155999999999999</v>
      </c>
      <c r="AE33" s="10">
        <v>17.678999999999998</v>
      </c>
      <c r="AF33" s="10">
        <v>24.983849999999997</v>
      </c>
      <c r="AG33" s="10">
        <v>30.878040000000002</v>
      </c>
      <c r="AH33" s="10">
        <v>34.297699999999999</v>
      </c>
      <c r="AI33" s="10">
        <v>18.70016</v>
      </c>
      <c r="AJ33" s="10">
        <v>16.062130960200001</v>
      </c>
      <c r="AK33" s="10">
        <v>34.217743520299997</v>
      </c>
      <c r="AL33" s="10">
        <v>13.193</v>
      </c>
      <c r="AM33" s="10">
        <v>-2.6909999999999998</v>
      </c>
    </row>
    <row r="34" spans="1:39" ht="15" x14ac:dyDescent="0.25">
      <c r="A34" s="108">
        <f>YampaRiverInflow.TotalOutflow!A34</f>
        <v>44866</v>
      </c>
      <c r="B34" s="9"/>
      <c r="C34" s="9"/>
      <c r="D34" s="9">
        <v>16.309999999999999</v>
      </c>
      <c r="E34" s="10">
        <v>53.298999999999999</v>
      </c>
      <c r="F34" s="10">
        <v>-6.4260000000000002</v>
      </c>
      <c r="G34" s="10">
        <v>24.297000000000001</v>
      </c>
      <c r="H34" s="10">
        <v>17.045000000000002</v>
      </c>
      <c r="I34" s="10">
        <v>5.4539999999999997</v>
      </c>
      <c r="J34" s="10">
        <v>10.88</v>
      </c>
      <c r="K34" s="10">
        <v>-20.273</v>
      </c>
      <c r="L34" s="10">
        <v>20.206</v>
      </c>
      <c r="M34" s="10">
        <v>35.786000000000001</v>
      </c>
      <c r="N34" s="10">
        <v>28.035</v>
      </c>
      <c r="O34" s="10">
        <v>16.972000000000001</v>
      </c>
      <c r="P34" s="10">
        <v>32.304000000000002</v>
      </c>
      <c r="Q34" s="10">
        <v>27.994</v>
      </c>
      <c r="R34" s="10">
        <v>18.408000000000001</v>
      </c>
      <c r="S34" s="10">
        <v>27.646999999999998</v>
      </c>
      <c r="T34" s="10">
        <v>13.904999999999999</v>
      </c>
      <c r="U34" s="10">
        <v>20.082000000000001</v>
      </c>
      <c r="V34" s="10">
        <v>-4.2350000000000003</v>
      </c>
      <c r="W34" s="10">
        <v>5.524</v>
      </c>
      <c r="X34" s="10">
        <v>13.936</v>
      </c>
      <c r="Y34" s="10">
        <v>18.489000000000001</v>
      </c>
      <c r="Z34" s="10">
        <v>53.006</v>
      </c>
      <c r="AA34" s="10">
        <v>26.384</v>
      </c>
      <c r="AB34" s="10">
        <v>7.4660000000000002</v>
      </c>
      <c r="AC34" s="10">
        <v>17.106999999999999</v>
      </c>
      <c r="AD34" s="10">
        <v>28.956</v>
      </c>
      <c r="AE34" s="10">
        <v>31.728000000000002</v>
      </c>
      <c r="AF34" s="10">
        <v>37.927500000000002</v>
      </c>
      <c r="AG34" s="10">
        <v>37.545540000000003</v>
      </c>
      <c r="AH34" s="10">
        <v>26.962349999999997</v>
      </c>
      <c r="AI34" s="10">
        <v>24.636060000000001</v>
      </c>
      <c r="AJ34" s="10">
        <v>9.1373111003500007</v>
      </c>
      <c r="AK34" s="10">
        <v>11.0838498908</v>
      </c>
      <c r="AL34" s="10">
        <v>9.3420000000000005</v>
      </c>
      <c r="AM34" s="10">
        <v>6.9249999999999998</v>
      </c>
    </row>
    <row r="35" spans="1:39" ht="15" x14ac:dyDescent="0.25">
      <c r="A35" s="108">
        <f>YampaRiverInflow.TotalOutflow!A35</f>
        <v>44896</v>
      </c>
      <c r="B35" s="9"/>
      <c r="C35" s="9"/>
      <c r="D35" s="9">
        <v>21.713999999999999</v>
      </c>
      <c r="E35" s="10">
        <v>48.563000000000002</v>
      </c>
      <c r="F35" s="10">
        <v>17.190000000000001</v>
      </c>
      <c r="G35" s="10">
        <v>-8.3260000000000005</v>
      </c>
      <c r="H35" s="10">
        <v>4.6349999999999998</v>
      </c>
      <c r="I35" s="10">
        <v>47.975999999999999</v>
      </c>
      <c r="J35" s="10">
        <v>24.954999999999998</v>
      </c>
      <c r="K35" s="10">
        <v>24.792000000000002</v>
      </c>
      <c r="L35" s="10">
        <v>21.376000000000001</v>
      </c>
      <c r="M35" s="10">
        <v>28.204999999999998</v>
      </c>
      <c r="N35" s="10">
        <v>40.244</v>
      </c>
      <c r="O35" s="10">
        <v>27.562000000000001</v>
      </c>
      <c r="P35" s="10">
        <v>42.930999999999997</v>
      </c>
      <c r="Q35" s="10">
        <v>16.896000000000001</v>
      </c>
      <c r="R35" s="10">
        <v>5.2649999999999997</v>
      </c>
      <c r="S35" s="10">
        <v>14.913</v>
      </c>
      <c r="T35" s="10">
        <v>20.716999999999999</v>
      </c>
      <c r="U35" s="10">
        <v>34.1</v>
      </c>
      <c r="V35" s="10">
        <v>30.48</v>
      </c>
      <c r="W35" s="10">
        <v>17.712</v>
      </c>
      <c r="X35" s="10">
        <v>14.284000000000001</v>
      </c>
      <c r="Y35" s="10">
        <v>19.059000000000001</v>
      </c>
      <c r="Z35" s="10">
        <v>32.093000000000004</v>
      </c>
      <c r="AA35" s="10">
        <v>31.068999999999999</v>
      </c>
      <c r="AB35" s="10">
        <v>-1.1339999999999999</v>
      </c>
      <c r="AC35" s="10">
        <v>19.942</v>
      </c>
      <c r="AD35" s="10">
        <v>24.683</v>
      </c>
      <c r="AE35" s="10">
        <v>26.542000000000002</v>
      </c>
      <c r="AF35" s="10">
        <v>32.755090000000003</v>
      </c>
      <c r="AG35" s="10">
        <v>27.805679999999999</v>
      </c>
      <c r="AH35" s="10">
        <v>21.076700000000002</v>
      </c>
      <c r="AI35" s="10">
        <v>7.0595299999999996</v>
      </c>
      <c r="AJ35" s="10">
        <v>18.495586839200001</v>
      </c>
      <c r="AK35" s="10">
        <v>21.658086085000001</v>
      </c>
      <c r="AL35" s="10">
        <v>-10.919</v>
      </c>
      <c r="AM35" s="10">
        <v>-18.315999999999999</v>
      </c>
    </row>
    <row r="36" spans="1:39" ht="15" x14ac:dyDescent="0.25">
      <c r="A36" s="108">
        <f>YampaRiverInflow.TotalOutflow!A36</f>
        <v>44927</v>
      </c>
      <c r="B36" s="9"/>
      <c r="C36" s="9"/>
      <c r="D36" s="9">
        <v>19.850999999999999</v>
      </c>
      <c r="E36" s="10">
        <v>20.085000000000001</v>
      </c>
      <c r="F36" s="10">
        <v>31.077999999999999</v>
      </c>
      <c r="G36" s="10">
        <v>41.271999999999998</v>
      </c>
      <c r="H36" s="10">
        <v>10.534000000000001</v>
      </c>
      <c r="I36" s="10">
        <v>78.471000000000004</v>
      </c>
      <c r="J36" s="10">
        <v>15.356</v>
      </c>
      <c r="K36" s="10">
        <v>14.651</v>
      </c>
      <c r="L36" s="10">
        <v>30.507000000000001</v>
      </c>
      <c r="M36" s="10">
        <v>18.114999999999998</v>
      </c>
      <c r="N36" s="10">
        <v>101.17700000000001</v>
      </c>
      <c r="O36" s="10">
        <v>19.384</v>
      </c>
      <c r="P36" s="10">
        <v>30.748000000000001</v>
      </c>
      <c r="Q36" s="10">
        <v>9.8130000000000006</v>
      </c>
      <c r="R36" s="10">
        <v>-4.5359999999999996</v>
      </c>
      <c r="S36" s="10">
        <v>13.925000000000001</v>
      </c>
      <c r="T36" s="10">
        <v>62.106999999999999</v>
      </c>
      <c r="U36" s="10">
        <v>30.138999999999999</v>
      </c>
      <c r="V36" s="10">
        <v>34.121000000000002</v>
      </c>
      <c r="W36" s="10">
        <v>0.29199999999999998</v>
      </c>
      <c r="X36" s="10">
        <v>8.3659999999999997</v>
      </c>
      <c r="Y36" s="10">
        <v>7.298</v>
      </c>
      <c r="Z36" s="10">
        <v>137.148</v>
      </c>
      <c r="AA36" s="10">
        <v>5.109</v>
      </c>
      <c r="AB36" s="10">
        <v>9.6739999999999995</v>
      </c>
      <c r="AC36" s="10">
        <v>13.996</v>
      </c>
      <c r="AD36" s="10">
        <v>3.7160000000000002</v>
      </c>
      <c r="AE36" s="10">
        <v>41.649769999999997</v>
      </c>
      <c r="AF36" s="10">
        <v>7.6267299999999993</v>
      </c>
      <c r="AG36" s="10">
        <v>11.469899999999999</v>
      </c>
      <c r="AH36" s="10">
        <v>17.2136</v>
      </c>
      <c r="AI36" s="10">
        <v>12.568142775</v>
      </c>
      <c r="AJ36" s="10">
        <v>17.4341776228</v>
      </c>
      <c r="AK36" s="10">
        <v>-20.010999999999999</v>
      </c>
      <c r="AL36" s="10">
        <v>8.234</v>
      </c>
      <c r="AM36" s="10">
        <v>-68.331000000000003</v>
      </c>
    </row>
    <row r="37" spans="1:39" ht="15" x14ac:dyDescent="0.25">
      <c r="A37" s="108">
        <f>YampaRiverInflow.TotalOutflow!A37</f>
        <v>44958</v>
      </c>
      <c r="B37" s="9"/>
      <c r="C37" s="9"/>
      <c r="D37" s="9">
        <v>9.7119999999999997</v>
      </c>
      <c r="E37" s="10">
        <v>-42.707000000000001</v>
      </c>
      <c r="F37" s="10">
        <v>17.422999999999998</v>
      </c>
      <c r="G37" s="10">
        <v>20.231999999999999</v>
      </c>
      <c r="H37" s="10">
        <v>-6.8810000000000002</v>
      </c>
      <c r="I37" s="10">
        <v>38.478000000000002</v>
      </c>
      <c r="J37" s="10">
        <v>38.890999999999998</v>
      </c>
      <c r="K37" s="10">
        <v>7.3949999999999996</v>
      </c>
      <c r="L37" s="10">
        <v>44.286999999999999</v>
      </c>
      <c r="M37" s="10">
        <v>29.244</v>
      </c>
      <c r="N37" s="10">
        <v>221.904</v>
      </c>
      <c r="O37" s="10">
        <v>10.265000000000001</v>
      </c>
      <c r="P37" s="10">
        <v>85.662000000000006</v>
      </c>
      <c r="Q37" s="10">
        <v>11.233000000000001</v>
      </c>
      <c r="R37" s="10">
        <v>13.169</v>
      </c>
      <c r="S37" s="10">
        <v>35.386000000000003</v>
      </c>
      <c r="T37" s="10">
        <v>17.077000000000002</v>
      </c>
      <c r="U37" s="10">
        <v>13.38</v>
      </c>
      <c r="V37" s="10">
        <v>16.087</v>
      </c>
      <c r="W37" s="10">
        <v>-0.86599999999999999</v>
      </c>
      <c r="X37" s="10">
        <v>23.463000000000001</v>
      </c>
      <c r="Y37" s="10">
        <v>14.08</v>
      </c>
      <c r="Z37" s="10">
        <v>174.58199999999999</v>
      </c>
      <c r="AA37" s="10">
        <v>11.07</v>
      </c>
      <c r="AB37" s="10">
        <v>-5.6680000000000001</v>
      </c>
      <c r="AC37" s="10">
        <v>3.0179999999999998</v>
      </c>
      <c r="AD37" s="10">
        <v>14.69</v>
      </c>
      <c r="AE37" s="10">
        <v>8.8202999999999996</v>
      </c>
      <c r="AF37" s="10">
        <v>14.744759999999999</v>
      </c>
      <c r="AG37" s="10">
        <v>10.63569</v>
      </c>
      <c r="AH37" s="10">
        <v>3.61049</v>
      </c>
      <c r="AI37" s="10">
        <v>19.494754710900001</v>
      </c>
      <c r="AJ37" s="10">
        <v>9.1826606062200007</v>
      </c>
      <c r="AK37" s="10">
        <v>-32.098999999999997</v>
      </c>
      <c r="AL37" s="10">
        <v>-10.874000000000001</v>
      </c>
      <c r="AM37" s="10">
        <v>24.474</v>
      </c>
    </row>
    <row r="38" spans="1:39" ht="15" x14ac:dyDescent="0.25">
      <c r="A38" s="108">
        <f>YampaRiverInflow.TotalOutflow!A38</f>
        <v>44986</v>
      </c>
      <c r="B38" s="9"/>
      <c r="C38" s="9"/>
      <c r="D38" s="9">
        <v>4.819</v>
      </c>
      <c r="E38" s="10">
        <v>26.506</v>
      </c>
      <c r="F38" s="10">
        <v>96.531999999999996</v>
      </c>
      <c r="G38" s="10">
        <v>17.710999999999999</v>
      </c>
      <c r="H38" s="10">
        <v>-1.42</v>
      </c>
      <c r="I38" s="10">
        <v>43.502000000000002</v>
      </c>
      <c r="J38" s="10">
        <v>-6.4089999999999998</v>
      </c>
      <c r="K38" s="10">
        <v>8.8800000000000008</v>
      </c>
      <c r="L38" s="10">
        <v>37.970999999999997</v>
      </c>
      <c r="M38" s="10">
        <v>61.314999999999998</v>
      </c>
      <c r="N38" s="10">
        <v>316.43099999999998</v>
      </c>
      <c r="O38" s="10">
        <v>30.523</v>
      </c>
      <c r="P38" s="10">
        <v>99.09</v>
      </c>
      <c r="Q38" s="10">
        <v>0.26700000000000002</v>
      </c>
      <c r="R38" s="10">
        <v>21.556999999999999</v>
      </c>
      <c r="S38" s="10">
        <v>29.812999999999999</v>
      </c>
      <c r="T38" s="10">
        <v>17.334</v>
      </c>
      <c r="U38" s="10">
        <v>4.55</v>
      </c>
      <c r="V38" s="10">
        <v>29.456</v>
      </c>
      <c r="W38" s="10">
        <v>7.5919999999999996</v>
      </c>
      <c r="X38" s="10">
        <v>0.58599999999999997</v>
      </c>
      <c r="Y38" s="10">
        <v>5.9260000000000002</v>
      </c>
      <c r="Z38" s="10">
        <v>168.72399999999999</v>
      </c>
      <c r="AA38" s="10">
        <v>24.416</v>
      </c>
      <c r="AB38" s="10">
        <v>16.087</v>
      </c>
      <c r="AC38" s="10">
        <v>3.2</v>
      </c>
      <c r="AD38" s="10">
        <v>10.916</v>
      </c>
      <c r="AE38" s="10">
        <v>55.120930000000001</v>
      </c>
      <c r="AF38" s="10">
        <v>5.3349099999999998</v>
      </c>
      <c r="AG38" s="10">
        <v>8.3023799999999994</v>
      </c>
      <c r="AH38" s="10">
        <v>7.6192200000000003</v>
      </c>
      <c r="AI38" s="10">
        <v>-3.1343052999900003</v>
      </c>
      <c r="AJ38" s="10">
        <v>3.17213907435</v>
      </c>
      <c r="AK38" s="10">
        <v>-63.835000000000001</v>
      </c>
      <c r="AL38" s="10">
        <v>-26.42</v>
      </c>
      <c r="AM38" s="10">
        <v>59.759</v>
      </c>
    </row>
    <row r="39" spans="1:39" ht="15" x14ac:dyDescent="0.25">
      <c r="A39" s="108">
        <f>YampaRiverInflow.TotalOutflow!A39</f>
        <v>45017</v>
      </c>
      <c r="B39" s="9"/>
      <c r="C39" s="9"/>
      <c r="D39" s="9">
        <v>8.2040000000000006</v>
      </c>
      <c r="E39" s="10">
        <v>49.36</v>
      </c>
      <c r="F39" s="10">
        <v>53.290999999999997</v>
      </c>
      <c r="G39" s="10">
        <v>25.484000000000002</v>
      </c>
      <c r="H39" s="10">
        <v>-15.704000000000001</v>
      </c>
      <c r="I39" s="10">
        <v>2.6739999999999999</v>
      </c>
      <c r="J39" s="10">
        <v>9.9689999999999994</v>
      </c>
      <c r="K39" s="10">
        <v>14.242000000000001</v>
      </c>
      <c r="L39" s="10">
        <v>68.507000000000005</v>
      </c>
      <c r="M39" s="10">
        <v>34.072000000000003</v>
      </c>
      <c r="N39" s="10">
        <v>40.68</v>
      </c>
      <c r="O39" s="10">
        <v>13.753</v>
      </c>
      <c r="P39" s="10">
        <v>16.016999999999999</v>
      </c>
      <c r="Q39" s="10">
        <v>14.180999999999999</v>
      </c>
      <c r="R39" s="10">
        <v>10.909000000000001</v>
      </c>
      <c r="S39" s="10">
        <v>31.158000000000001</v>
      </c>
      <c r="T39" s="10">
        <v>9.2080000000000002</v>
      </c>
      <c r="U39" s="10">
        <v>5.04</v>
      </c>
      <c r="V39" s="10">
        <v>53.372999999999998</v>
      </c>
      <c r="W39" s="10">
        <v>10.19</v>
      </c>
      <c r="X39" s="10">
        <v>22.326000000000001</v>
      </c>
      <c r="Y39" s="10">
        <v>12.529</v>
      </c>
      <c r="Z39" s="10">
        <v>16.698</v>
      </c>
      <c r="AA39" s="10">
        <v>14.458</v>
      </c>
      <c r="AB39" s="10">
        <v>15.693</v>
      </c>
      <c r="AC39" s="10">
        <v>12.19</v>
      </c>
      <c r="AD39" s="10">
        <v>15.191000000000001</v>
      </c>
      <c r="AE39" s="10">
        <v>34.110879999999995</v>
      </c>
      <c r="AF39" s="10">
        <v>18.928849999999997</v>
      </c>
      <c r="AG39" s="10">
        <v>23.699870000000001</v>
      </c>
      <c r="AH39" s="10">
        <v>14.320200000000002</v>
      </c>
      <c r="AI39" s="10">
        <v>23.981204488899998</v>
      </c>
      <c r="AJ39" s="10">
        <v>12.6252825743</v>
      </c>
      <c r="AK39" s="10">
        <v>-50.832999999999998</v>
      </c>
      <c r="AL39" s="10">
        <v>-3.6080000000000001</v>
      </c>
      <c r="AM39" s="10">
        <v>-89.194000000000003</v>
      </c>
    </row>
    <row r="40" spans="1:39" ht="15" x14ac:dyDescent="0.25">
      <c r="A40" s="108">
        <f>YampaRiverInflow.TotalOutflow!A40</f>
        <v>45047</v>
      </c>
      <c r="B40" s="9"/>
      <c r="C40" s="9"/>
      <c r="D40" s="9">
        <v>14.943</v>
      </c>
      <c r="E40" s="10">
        <v>-14.659000000000001</v>
      </c>
      <c r="F40" s="10">
        <v>23.445</v>
      </c>
      <c r="G40" s="10">
        <v>-44.76</v>
      </c>
      <c r="H40" s="10">
        <v>4.5609999999999999</v>
      </c>
      <c r="I40" s="10">
        <v>-17.443000000000001</v>
      </c>
      <c r="J40" s="10">
        <v>33.575000000000003</v>
      </c>
      <c r="K40" s="10">
        <v>29.093</v>
      </c>
      <c r="L40" s="10">
        <v>35.158000000000001</v>
      </c>
      <c r="M40" s="10">
        <v>30.619</v>
      </c>
      <c r="N40" s="10">
        <v>51.445999999999998</v>
      </c>
      <c r="O40" s="10">
        <v>147.43199999999999</v>
      </c>
      <c r="P40" s="10">
        <v>31.465</v>
      </c>
      <c r="Q40" s="10">
        <v>16.225000000000001</v>
      </c>
      <c r="R40" s="10">
        <v>15.988</v>
      </c>
      <c r="S40" s="10">
        <v>22.762</v>
      </c>
      <c r="T40" s="10">
        <v>16.884</v>
      </c>
      <c r="U40" s="10">
        <v>8.0370000000000008</v>
      </c>
      <c r="V40" s="10">
        <v>0.76700000000000002</v>
      </c>
      <c r="W40" s="10">
        <v>15.06</v>
      </c>
      <c r="X40" s="10">
        <v>18.966999999999999</v>
      </c>
      <c r="Y40" s="10">
        <v>6.8140000000000001</v>
      </c>
      <c r="Z40" s="10">
        <v>10.48</v>
      </c>
      <c r="AA40" s="10">
        <v>-4.4349999999999996</v>
      </c>
      <c r="AB40" s="10">
        <v>13.545999999999999</v>
      </c>
      <c r="AC40" s="10">
        <v>14.374000000000001</v>
      </c>
      <c r="AD40" s="10">
        <v>20.312000000000001</v>
      </c>
      <c r="AE40" s="10">
        <v>24.09412</v>
      </c>
      <c r="AF40" s="10">
        <v>17.2925</v>
      </c>
      <c r="AG40" s="10">
        <v>26.04485</v>
      </c>
      <c r="AH40" s="10">
        <v>20.55932</v>
      </c>
      <c r="AI40" s="10">
        <v>-2.9233854721500001</v>
      </c>
      <c r="AJ40" s="10">
        <v>20.635423071599998</v>
      </c>
      <c r="AK40" s="10">
        <v>-15.445</v>
      </c>
      <c r="AL40" s="10">
        <v>-30.884</v>
      </c>
      <c r="AM40" s="10">
        <v>-80.722999999999999</v>
      </c>
    </row>
    <row r="41" spans="1:39" ht="15" x14ac:dyDescent="0.25">
      <c r="A41" s="108">
        <f>YampaRiverInflow.TotalOutflow!A41</f>
        <v>45078</v>
      </c>
      <c r="B41" s="9"/>
      <c r="C41" s="9"/>
      <c r="D41" s="9">
        <v>10.954000000000001</v>
      </c>
      <c r="E41" s="10">
        <v>-68.215000000000003</v>
      </c>
      <c r="F41" s="10">
        <v>17.126000000000001</v>
      </c>
      <c r="G41" s="10">
        <v>9.0709999999999997</v>
      </c>
      <c r="H41" s="10">
        <v>12.688000000000001</v>
      </c>
      <c r="I41" s="10">
        <v>3.8149999999999999</v>
      </c>
      <c r="J41" s="10">
        <v>18.376000000000001</v>
      </c>
      <c r="K41" s="10">
        <v>10.868</v>
      </c>
      <c r="L41" s="10">
        <v>38.33</v>
      </c>
      <c r="M41" s="10">
        <v>17.908000000000001</v>
      </c>
      <c r="N41" s="10">
        <v>23.242999999999999</v>
      </c>
      <c r="O41" s="10">
        <v>149.01400000000001</v>
      </c>
      <c r="P41" s="10">
        <v>25.635000000000002</v>
      </c>
      <c r="Q41" s="10">
        <v>16.579999999999998</v>
      </c>
      <c r="R41" s="10">
        <v>17.053999999999998</v>
      </c>
      <c r="S41" s="10">
        <v>19.07</v>
      </c>
      <c r="T41" s="10">
        <v>13.257999999999999</v>
      </c>
      <c r="U41" s="10">
        <v>52.686</v>
      </c>
      <c r="V41" s="10">
        <v>31.236000000000001</v>
      </c>
      <c r="W41" s="10">
        <v>9.4260000000000002</v>
      </c>
      <c r="X41" s="10">
        <v>11.861000000000001</v>
      </c>
      <c r="Y41" s="10">
        <v>3.2530000000000001</v>
      </c>
      <c r="Z41" s="10">
        <v>10.676</v>
      </c>
      <c r="AA41" s="10">
        <v>-12.563000000000001</v>
      </c>
      <c r="AB41" s="10">
        <v>10.95</v>
      </c>
      <c r="AC41" s="10">
        <v>4.9080000000000004</v>
      </c>
      <c r="AD41" s="10">
        <v>20.478999999999999</v>
      </c>
      <c r="AE41" s="10">
        <v>23.339099999999998</v>
      </c>
      <c r="AF41" s="10">
        <v>14.779639999999999</v>
      </c>
      <c r="AG41" s="10">
        <v>10.374750000000001</v>
      </c>
      <c r="AH41" s="10">
        <v>15.253579999999999</v>
      </c>
      <c r="AI41" s="10">
        <v>10.8723748103</v>
      </c>
      <c r="AJ41" s="10">
        <v>19.2537612671</v>
      </c>
      <c r="AK41" s="10">
        <v>-42.570999999999998</v>
      </c>
      <c r="AL41" s="10">
        <v>-23.359000000000002</v>
      </c>
      <c r="AM41" s="10">
        <v>-170.375</v>
      </c>
    </row>
    <row r="42" spans="1:39" ht="15" x14ac:dyDescent="0.25">
      <c r="A42" s="108">
        <f>YampaRiverInflow.TotalOutflow!A42</f>
        <v>45108</v>
      </c>
      <c r="B42" s="9"/>
      <c r="C42" s="9"/>
      <c r="D42" s="9">
        <v>18.324000000000002</v>
      </c>
      <c r="E42" s="10">
        <v>-44.088999999999999</v>
      </c>
      <c r="F42" s="10">
        <v>31.13</v>
      </c>
      <c r="G42" s="10">
        <v>-0.70799999999999996</v>
      </c>
      <c r="H42" s="10">
        <v>17.495000000000001</v>
      </c>
      <c r="I42" s="10">
        <v>-0.90900000000000003</v>
      </c>
      <c r="J42" s="10">
        <v>22.303000000000001</v>
      </c>
      <c r="K42" s="10">
        <v>26.056000000000001</v>
      </c>
      <c r="L42" s="10">
        <v>37.981000000000002</v>
      </c>
      <c r="M42" s="10">
        <v>46.884999999999998</v>
      </c>
      <c r="N42" s="10">
        <v>38.639000000000003</v>
      </c>
      <c r="O42" s="10">
        <v>161.97499999999999</v>
      </c>
      <c r="P42" s="10">
        <v>38.319000000000003</v>
      </c>
      <c r="Q42" s="10">
        <v>19.699000000000002</v>
      </c>
      <c r="R42" s="10">
        <v>17.989999999999998</v>
      </c>
      <c r="S42" s="10">
        <v>13.172000000000001</v>
      </c>
      <c r="T42" s="10">
        <v>40.615000000000002</v>
      </c>
      <c r="U42" s="10">
        <v>26.545000000000002</v>
      </c>
      <c r="V42" s="10">
        <v>25.422999999999998</v>
      </c>
      <c r="W42" s="10">
        <v>13.888999999999999</v>
      </c>
      <c r="X42" s="10">
        <v>15.146000000000001</v>
      </c>
      <c r="Y42" s="10">
        <v>6.6020000000000003</v>
      </c>
      <c r="Z42" s="10">
        <v>10.079000000000001</v>
      </c>
      <c r="AA42" s="10">
        <v>4.5090000000000003</v>
      </c>
      <c r="AB42" s="10">
        <v>26.234000000000002</v>
      </c>
      <c r="AC42" s="10">
        <v>12.146000000000001</v>
      </c>
      <c r="AD42" s="10">
        <v>17.390999999999998</v>
      </c>
      <c r="AE42" s="10">
        <v>17.51343</v>
      </c>
      <c r="AF42" s="10">
        <v>34.483599999999996</v>
      </c>
      <c r="AG42" s="10">
        <v>45.963620000000006</v>
      </c>
      <c r="AH42" s="10">
        <v>28.082819999999998</v>
      </c>
      <c r="AI42" s="10">
        <v>19.215399487300001</v>
      </c>
      <c r="AJ42" s="10">
        <v>17.603711951099999</v>
      </c>
      <c r="AK42" s="10">
        <v>-60.779000000000003</v>
      </c>
      <c r="AL42" s="10">
        <v>-56.558999999999997</v>
      </c>
      <c r="AM42" s="10">
        <v>-126.367</v>
      </c>
    </row>
    <row r="43" spans="1:39" ht="15" x14ac:dyDescent="0.25">
      <c r="A43" s="108">
        <f>YampaRiverInflow.TotalOutflow!A43</f>
        <v>45139</v>
      </c>
      <c r="B43" s="9"/>
      <c r="C43" s="9"/>
      <c r="D43" s="9">
        <v>17.367000000000001</v>
      </c>
      <c r="E43" s="10">
        <v>36.843000000000004</v>
      </c>
      <c r="F43" s="10">
        <v>32.896999999999998</v>
      </c>
      <c r="G43" s="10">
        <v>15.759</v>
      </c>
      <c r="H43" s="10">
        <v>30.661000000000001</v>
      </c>
      <c r="I43" s="10">
        <v>55</v>
      </c>
      <c r="J43" s="10">
        <v>48.677</v>
      </c>
      <c r="K43" s="10">
        <v>33.113</v>
      </c>
      <c r="L43" s="10">
        <v>45.93</v>
      </c>
      <c r="M43" s="10">
        <v>51.271000000000001</v>
      </c>
      <c r="N43" s="10">
        <v>50.551000000000002</v>
      </c>
      <c r="O43" s="10">
        <v>39.052</v>
      </c>
      <c r="P43" s="10">
        <v>28.867000000000001</v>
      </c>
      <c r="Q43" s="10">
        <v>22.442</v>
      </c>
      <c r="R43" s="10">
        <v>26.152999999999999</v>
      </c>
      <c r="S43" s="10">
        <v>32.817999999999998</v>
      </c>
      <c r="T43" s="10">
        <v>21.527999999999999</v>
      </c>
      <c r="U43" s="10">
        <v>35.834000000000003</v>
      </c>
      <c r="V43" s="10">
        <v>31.181000000000001</v>
      </c>
      <c r="W43" s="10">
        <v>15.63</v>
      </c>
      <c r="X43" s="10">
        <v>23.109000000000002</v>
      </c>
      <c r="Y43" s="10">
        <v>11.401</v>
      </c>
      <c r="Z43" s="10">
        <v>31.262</v>
      </c>
      <c r="AA43" s="10">
        <v>3.68</v>
      </c>
      <c r="AB43" s="10">
        <v>14.694000000000001</v>
      </c>
      <c r="AC43" s="10">
        <v>25.271000000000001</v>
      </c>
      <c r="AD43" s="10">
        <v>24.695</v>
      </c>
      <c r="AE43" s="10">
        <v>21.273709999999998</v>
      </c>
      <c r="AF43" s="10">
        <v>24.753779999999999</v>
      </c>
      <c r="AG43" s="10">
        <v>25.619619999999998</v>
      </c>
      <c r="AH43" s="10">
        <v>36.973279999999995</v>
      </c>
      <c r="AI43" s="10">
        <v>26.050836177000001</v>
      </c>
      <c r="AJ43" s="10">
        <v>15.572127335099999</v>
      </c>
      <c r="AK43" s="10">
        <v>-38.963999999999999</v>
      </c>
      <c r="AL43" s="10">
        <v>-34.012</v>
      </c>
      <c r="AM43" s="10">
        <v>6.7279999999999998</v>
      </c>
    </row>
    <row r="44" spans="1:39" ht="15" x14ac:dyDescent="0.25">
      <c r="A44" s="108">
        <f>YampaRiverInflow.TotalOutflow!A44</f>
        <v>45170</v>
      </c>
      <c r="B44" s="9"/>
      <c r="C44" s="9"/>
      <c r="D44" s="9">
        <v>16.686</v>
      </c>
      <c r="E44" s="10">
        <v>31.548999999999999</v>
      </c>
      <c r="F44" s="10">
        <v>18.584</v>
      </c>
      <c r="G44" s="10">
        <v>20.257999999999999</v>
      </c>
      <c r="H44" s="10">
        <v>40.121000000000002</v>
      </c>
      <c r="I44" s="10">
        <v>42.011000000000003</v>
      </c>
      <c r="J44" s="10">
        <v>32.043999999999997</v>
      </c>
      <c r="K44" s="10">
        <v>34.625999999999998</v>
      </c>
      <c r="L44" s="10">
        <v>44.92</v>
      </c>
      <c r="M44" s="10">
        <v>38.738</v>
      </c>
      <c r="N44" s="10">
        <v>36.225999999999999</v>
      </c>
      <c r="O44" s="10">
        <v>28.126000000000001</v>
      </c>
      <c r="P44" s="10">
        <v>31.236000000000001</v>
      </c>
      <c r="Q44" s="10">
        <v>22.335000000000001</v>
      </c>
      <c r="R44" s="10">
        <v>48.393999999999998</v>
      </c>
      <c r="S44" s="10">
        <v>28.478999999999999</v>
      </c>
      <c r="T44" s="10">
        <v>11.491</v>
      </c>
      <c r="U44" s="10">
        <v>18.042999999999999</v>
      </c>
      <c r="V44" s="10">
        <v>23.867999999999999</v>
      </c>
      <c r="W44" s="10">
        <v>14.974</v>
      </c>
      <c r="X44" s="10">
        <v>17.042999999999999</v>
      </c>
      <c r="Y44" s="10">
        <v>23.401</v>
      </c>
      <c r="Z44" s="10">
        <v>6.1059999999999999</v>
      </c>
      <c r="AA44" s="10">
        <v>5.0819999999999999</v>
      </c>
      <c r="AB44" s="10">
        <v>18.600999999999999</v>
      </c>
      <c r="AC44" s="10">
        <v>14.476000000000001</v>
      </c>
      <c r="AD44" s="10">
        <v>21.350999999999999</v>
      </c>
      <c r="AE44" s="10">
        <v>17.48638</v>
      </c>
      <c r="AF44" s="10">
        <v>30.457650000000001</v>
      </c>
      <c r="AG44" s="10">
        <v>31.318210000000001</v>
      </c>
      <c r="AH44" s="10">
        <v>23.158259999999999</v>
      </c>
      <c r="AI44" s="10">
        <v>13.2491374797</v>
      </c>
      <c r="AJ44" s="10">
        <v>19.184875404</v>
      </c>
      <c r="AK44" s="10">
        <v>42.127000000000002</v>
      </c>
      <c r="AL44" s="10">
        <v>-1.2290000000000001</v>
      </c>
      <c r="AM44" s="10">
        <v>-33.959000000000003</v>
      </c>
    </row>
    <row r="45" spans="1:39" ht="15" x14ac:dyDescent="0.25">
      <c r="A45" s="108">
        <f>YampaRiverInflow.TotalOutflow!A45</f>
        <v>45200</v>
      </c>
      <c r="B45" s="9"/>
      <c r="C45" s="9"/>
      <c r="D45" s="9">
        <v>23.931000000000001</v>
      </c>
      <c r="E45" s="10">
        <v>31.16</v>
      </c>
      <c r="F45" s="10">
        <v>36.676000000000002</v>
      </c>
      <c r="G45" s="10">
        <v>34.716000000000001</v>
      </c>
      <c r="H45" s="10">
        <v>66.048000000000002</v>
      </c>
      <c r="I45" s="10">
        <v>39.569000000000003</v>
      </c>
      <c r="J45" s="10">
        <v>37.305999999999997</v>
      </c>
      <c r="K45" s="10">
        <v>23.975999999999999</v>
      </c>
      <c r="L45" s="10">
        <v>34.430999999999997</v>
      </c>
      <c r="M45" s="10">
        <v>38.234000000000002</v>
      </c>
      <c r="N45" s="10">
        <v>25.995000000000001</v>
      </c>
      <c r="O45" s="10">
        <v>33.972000000000001</v>
      </c>
      <c r="P45" s="10">
        <v>22.088999999999999</v>
      </c>
      <c r="Q45" s="10">
        <v>19.114000000000001</v>
      </c>
      <c r="R45" s="10">
        <v>8.282</v>
      </c>
      <c r="S45" s="10">
        <v>40.549999999999997</v>
      </c>
      <c r="T45" s="10">
        <v>-13.923999999999999</v>
      </c>
      <c r="U45" s="10">
        <v>25.102</v>
      </c>
      <c r="V45" s="10">
        <v>12.989000000000001</v>
      </c>
      <c r="W45" s="10">
        <v>27.751999999999999</v>
      </c>
      <c r="X45" s="10">
        <v>9.3919999999999995</v>
      </c>
      <c r="Y45" s="10">
        <v>43.768999999999998</v>
      </c>
      <c r="Z45" s="10">
        <v>22.535</v>
      </c>
      <c r="AA45" s="10">
        <v>16.07</v>
      </c>
      <c r="AB45" s="10">
        <v>21.861999999999998</v>
      </c>
      <c r="AC45" s="10">
        <v>21.155999999999999</v>
      </c>
      <c r="AD45" s="10">
        <v>17.678999999999998</v>
      </c>
      <c r="AE45" s="10">
        <v>24.983849999999997</v>
      </c>
      <c r="AF45" s="10">
        <v>30.878040000000002</v>
      </c>
      <c r="AG45" s="10">
        <v>34.297699999999999</v>
      </c>
      <c r="AH45" s="10">
        <v>18.70016</v>
      </c>
      <c r="AI45" s="10">
        <v>16.062130960200001</v>
      </c>
      <c r="AJ45" s="10">
        <v>34.217743520299997</v>
      </c>
      <c r="AK45" s="10">
        <v>13.193</v>
      </c>
      <c r="AL45" s="10">
        <v>-2.6909999999999998</v>
      </c>
      <c r="AM45" s="10">
        <v>-40.167999999999999</v>
      </c>
    </row>
    <row r="46" spans="1:39" ht="15" x14ac:dyDescent="0.25">
      <c r="A46" s="108">
        <f>YampaRiverInflow.TotalOutflow!A46</f>
        <v>45231</v>
      </c>
      <c r="B46" s="9"/>
      <c r="C46" s="9"/>
      <c r="D46" s="9">
        <v>16.309999999999999</v>
      </c>
      <c r="E46" s="10">
        <v>-6.4260000000000002</v>
      </c>
      <c r="F46" s="10">
        <v>24.297000000000001</v>
      </c>
      <c r="G46" s="10">
        <v>17.045000000000002</v>
      </c>
      <c r="H46" s="10">
        <v>5.4539999999999997</v>
      </c>
      <c r="I46" s="10">
        <v>10.88</v>
      </c>
      <c r="J46" s="10">
        <v>-20.273</v>
      </c>
      <c r="K46" s="10">
        <v>20.206</v>
      </c>
      <c r="L46" s="10">
        <v>35.786000000000001</v>
      </c>
      <c r="M46" s="10">
        <v>28.035</v>
      </c>
      <c r="N46" s="10">
        <v>16.972000000000001</v>
      </c>
      <c r="O46" s="10">
        <v>32.304000000000002</v>
      </c>
      <c r="P46" s="10">
        <v>27.994</v>
      </c>
      <c r="Q46" s="10">
        <v>18.408000000000001</v>
      </c>
      <c r="R46" s="10">
        <v>27.646999999999998</v>
      </c>
      <c r="S46" s="10">
        <v>13.904999999999999</v>
      </c>
      <c r="T46" s="10">
        <v>20.082000000000001</v>
      </c>
      <c r="U46" s="10">
        <v>-4.2350000000000003</v>
      </c>
      <c r="V46" s="10">
        <v>5.524</v>
      </c>
      <c r="W46" s="10">
        <v>13.936</v>
      </c>
      <c r="X46" s="10">
        <v>18.489000000000001</v>
      </c>
      <c r="Y46" s="10">
        <v>53.006</v>
      </c>
      <c r="Z46" s="10">
        <v>26.384</v>
      </c>
      <c r="AA46" s="10">
        <v>7.4660000000000002</v>
      </c>
      <c r="AB46" s="10">
        <v>17.106999999999999</v>
      </c>
      <c r="AC46" s="10">
        <v>28.956</v>
      </c>
      <c r="AD46" s="10">
        <v>31.728000000000002</v>
      </c>
      <c r="AE46" s="10">
        <v>37.927500000000002</v>
      </c>
      <c r="AF46" s="10">
        <v>37.545540000000003</v>
      </c>
      <c r="AG46" s="10">
        <v>26.962349999999997</v>
      </c>
      <c r="AH46" s="10">
        <v>24.636060000000001</v>
      </c>
      <c r="AI46" s="10">
        <v>9.1373111003500007</v>
      </c>
      <c r="AJ46" s="10">
        <v>11.0838498908</v>
      </c>
      <c r="AK46" s="10">
        <v>9.3420000000000005</v>
      </c>
      <c r="AL46" s="10">
        <v>6.9249999999999998</v>
      </c>
      <c r="AM46" s="10">
        <v>53.298999999999999</v>
      </c>
    </row>
    <row r="47" spans="1:39" ht="15" x14ac:dyDescent="0.25">
      <c r="A47" s="108">
        <f>YampaRiverInflow.TotalOutflow!A47</f>
        <v>45261</v>
      </c>
      <c r="B47" s="9"/>
      <c r="C47" s="9"/>
      <c r="D47" s="9">
        <v>21.713999999999999</v>
      </c>
      <c r="E47" s="10">
        <v>17.190000000000001</v>
      </c>
      <c r="F47" s="10">
        <v>-8.3260000000000005</v>
      </c>
      <c r="G47" s="10">
        <v>4.6349999999999998</v>
      </c>
      <c r="H47" s="10">
        <v>47.975999999999999</v>
      </c>
      <c r="I47" s="10">
        <v>24.954999999999998</v>
      </c>
      <c r="J47" s="10">
        <v>24.792000000000002</v>
      </c>
      <c r="K47" s="10">
        <v>21.376000000000001</v>
      </c>
      <c r="L47" s="10">
        <v>28.204999999999998</v>
      </c>
      <c r="M47" s="10">
        <v>40.244</v>
      </c>
      <c r="N47" s="10">
        <v>27.562000000000001</v>
      </c>
      <c r="O47" s="10">
        <v>42.930999999999997</v>
      </c>
      <c r="P47" s="10">
        <v>16.896000000000001</v>
      </c>
      <c r="Q47" s="10">
        <v>5.2649999999999997</v>
      </c>
      <c r="R47" s="10">
        <v>14.913</v>
      </c>
      <c r="S47" s="10">
        <v>20.716999999999999</v>
      </c>
      <c r="T47" s="10">
        <v>34.1</v>
      </c>
      <c r="U47" s="10">
        <v>30.48</v>
      </c>
      <c r="V47" s="10">
        <v>17.712</v>
      </c>
      <c r="W47" s="10">
        <v>14.284000000000001</v>
      </c>
      <c r="X47" s="10">
        <v>19.059000000000001</v>
      </c>
      <c r="Y47" s="10">
        <v>32.093000000000004</v>
      </c>
      <c r="Z47" s="10">
        <v>31.068999999999999</v>
      </c>
      <c r="AA47" s="10">
        <v>-1.1339999999999999</v>
      </c>
      <c r="AB47" s="10">
        <v>19.942</v>
      </c>
      <c r="AC47" s="10">
        <v>24.683</v>
      </c>
      <c r="AD47" s="10">
        <v>26.542000000000002</v>
      </c>
      <c r="AE47" s="10">
        <v>32.755090000000003</v>
      </c>
      <c r="AF47" s="10">
        <v>27.805679999999999</v>
      </c>
      <c r="AG47" s="10">
        <v>21.076700000000002</v>
      </c>
      <c r="AH47" s="10">
        <v>7.0595299999999996</v>
      </c>
      <c r="AI47" s="10">
        <v>18.495586839200001</v>
      </c>
      <c r="AJ47" s="10">
        <v>21.658086085000001</v>
      </c>
      <c r="AK47" s="10">
        <v>-10.919</v>
      </c>
      <c r="AL47" s="10">
        <v>-18.315999999999999</v>
      </c>
      <c r="AM47" s="10">
        <v>48.563000000000002</v>
      </c>
    </row>
    <row r="48" spans="1:39" ht="15" x14ac:dyDescent="0.25">
      <c r="A48" s="108">
        <f>YampaRiverInflow.TotalOutflow!A48</f>
        <v>45292</v>
      </c>
      <c r="B48" s="9"/>
      <c r="C48" s="9"/>
      <c r="D48" s="9">
        <v>19.850999999999999</v>
      </c>
      <c r="E48" s="10">
        <v>31.077999999999999</v>
      </c>
      <c r="F48" s="10">
        <v>41.271999999999998</v>
      </c>
      <c r="G48" s="10">
        <v>10.534000000000001</v>
      </c>
      <c r="H48" s="10">
        <v>78.471000000000004</v>
      </c>
      <c r="I48" s="10">
        <v>15.356</v>
      </c>
      <c r="J48" s="10">
        <v>14.651</v>
      </c>
      <c r="K48" s="10">
        <v>30.507000000000001</v>
      </c>
      <c r="L48" s="10">
        <v>18.114999999999998</v>
      </c>
      <c r="M48" s="10">
        <v>101.17700000000001</v>
      </c>
      <c r="N48" s="10">
        <v>19.384</v>
      </c>
      <c r="O48" s="10">
        <v>30.748000000000001</v>
      </c>
      <c r="P48" s="10">
        <v>9.8130000000000006</v>
      </c>
      <c r="Q48" s="10">
        <v>-4.5359999999999996</v>
      </c>
      <c r="R48" s="10">
        <v>13.925000000000001</v>
      </c>
      <c r="S48" s="10">
        <v>62.106999999999999</v>
      </c>
      <c r="T48" s="10">
        <v>30.138999999999999</v>
      </c>
      <c r="U48" s="10">
        <v>34.121000000000002</v>
      </c>
      <c r="V48" s="10">
        <v>0.29199999999999998</v>
      </c>
      <c r="W48" s="10">
        <v>8.3659999999999997</v>
      </c>
      <c r="X48" s="10">
        <v>7.298</v>
      </c>
      <c r="Y48" s="10">
        <v>137.148</v>
      </c>
      <c r="Z48" s="10">
        <v>5.109</v>
      </c>
      <c r="AA48" s="10">
        <v>9.6739999999999995</v>
      </c>
      <c r="AB48" s="10">
        <v>13.996</v>
      </c>
      <c r="AC48" s="10">
        <v>3.7160000000000002</v>
      </c>
      <c r="AD48" s="10">
        <v>41.649769999999997</v>
      </c>
      <c r="AE48" s="10">
        <v>7.6267299999999993</v>
      </c>
      <c r="AF48" s="10">
        <v>11.469899999999999</v>
      </c>
      <c r="AG48" s="10">
        <v>17.2136</v>
      </c>
      <c r="AH48" s="10">
        <v>12.568142775</v>
      </c>
      <c r="AI48" s="10">
        <v>17.4341776228</v>
      </c>
      <c r="AJ48" s="10">
        <v>-20.010999999999999</v>
      </c>
      <c r="AK48" s="10">
        <v>8.234</v>
      </c>
      <c r="AL48" s="10">
        <v>-68.331000000000003</v>
      </c>
      <c r="AM48" s="10">
        <v>20.085000000000001</v>
      </c>
    </row>
    <row r="49" spans="1:1005" ht="15" x14ac:dyDescent="0.25">
      <c r="A49" s="108">
        <f>YampaRiverInflow.TotalOutflow!A49</f>
        <v>45323</v>
      </c>
      <c r="B49" s="9"/>
      <c r="C49" s="9"/>
      <c r="D49" s="9">
        <v>9.7119999999999997</v>
      </c>
      <c r="E49" s="10">
        <v>17.422999999999998</v>
      </c>
      <c r="F49" s="10">
        <v>20.231999999999999</v>
      </c>
      <c r="G49" s="10">
        <v>-6.8810000000000002</v>
      </c>
      <c r="H49" s="10">
        <v>38.478000000000002</v>
      </c>
      <c r="I49" s="10">
        <v>38.890999999999998</v>
      </c>
      <c r="J49" s="10">
        <v>7.3949999999999996</v>
      </c>
      <c r="K49" s="10">
        <v>44.286999999999999</v>
      </c>
      <c r="L49" s="10">
        <v>29.244</v>
      </c>
      <c r="M49" s="10">
        <v>221.904</v>
      </c>
      <c r="N49" s="10">
        <v>10.265000000000001</v>
      </c>
      <c r="O49" s="10">
        <v>85.662000000000006</v>
      </c>
      <c r="P49" s="10">
        <v>11.233000000000001</v>
      </c>
      <c r="Q49" s="10">
        <v>13.169</v>
      </c>
      <c r="R49" s="10">
        <v>35.386000000000003</v>
      </c>
      <c r="S49" s="10">
        <v>17.077000000000002</v>
      </c>
      <c r="T49" s="10">
        <v>13.38</v>
      </c>
      <c r="U49" s="10">
        <v>16.087</v>
      </c>
      <c r="V49" s="10">
        <v>-0.86599999999999999</v>
      </c>
      <c r="W49" s="10">
        <v>23.463000000000001</v>
      </c>
      <c r="X49" s="10">
        <v>14.08</v>
      </c>
      <c r="Y49" s="10">
        <v>174.58199999999999</v>
      </c>
      <c r="Z49" s="10">
        <v>11.07</v>
      </c>
      <c r="AA49" s="10">
        <v>-5.6680000000000001</v>
      </c>
      <c r="AB49" s="10">
        <v>3.0179999999999998</v>
      </c>
      <c r="AC49" s="10">
        <v>14.69</v>
      </c>
      <c r="AD49" s="10">
        <v>8.8202999999999996</v>
      </c>
      <c r="AE49" s="10">
        <v>14.744759999999999</v>
      </c>
      <c r="AF49" s="10">
        <v>10.63569</v>
      </c>
      <c r="AG49" s="10">
        <v>3.61049</v>
      </c>
      <c r="AH49" s="10">
        <v>19.494754710900001</v>
      </c>
      <c r="AI49" s="10">
        <v>9.1826606062200007</v>
      </c>
      <c r="AJ49" s="10">
        <v>-32.098999999999997</v>
      </c>
      <c r="AK49" s="10">
        <v>-10.874000000000001</v>
      </c>
      <c r="AL49" s="10">
        <v>24.474</v>
      </c>
      <c r="AM49" s="10">
        <v>-42.707000000000001</v>
      </c>
    </row>
    <row r="50" spans="1:1005" ht="15" x14ac:dyDescent="0.25">
      <c r="A50" s="108">
        <f>YampaRiverInflow.TotalOutflow!A50</f>
        <v>45352</v>
      </c>
      <c r="B50" s="9"/>
      <c r="C50" s="9"/>
      <c r="D50" s="9">
        <v>4.819</v>
      </c>
      <c r="E50" s="10">
        <v>96.531999999999996</v>
      </c>
      <c r="F50" s="10">
        <v>17.710999999999999</v>
      </c>
      <c r="G50" s="10">
        <v>-1.42</v>
      </c>
      <c r="H50" s="10">
        <v>43.502000000000002</v>
      </c>
      <c r="I50" s="10">
        <v>-6.4089999999999998</v>
      </c>
      <c r="J50" s="10">
        <v>8.8800000000000008</v>
      </c>
      <c r="K50" s="10">
        <v>37.970999999999997</v>
      </c>
      <c r="L50" s="10">
        <v>61.314999999999998</v>
      </c>
      <c r="M50" s="10">
        <v>316.43099999999998</v>
      </c>
      <c r="N50" s="10">
        <v>30.523</v>
      </c>
      <c r="O50" s="10">
        <v>99.09</v>
      </c>
      <c r="P50" s="10">
        <v>0.26700000000000002</v>
      </c>
      <c r="Q50" s="10">
        <v>21.556999999999999</v>
      </c>
      <c r="R50" s="10">
        <v>29.812999999999999</v>
      </c>
      <c r="S50" s="10">
        <v>17.334</v>
      </c>
      <c r="T50" s="10">
        <v>4.55</v>
      </c>
      <c r="U50" s="10">
        <v>29.456</v>
      </c>
      <c r="V50" s="10">
        <v>7.5919999999999996</v>
      </c>
      <c r="W50" s="10">
        <v>0.58599999999999997</v>
      </c>
      <c r="X50" s="10">
        <v>5.9260000000000002</v>
      </c>
      <c r="Y50" s="10">
        <v>168.72399999999999</v>
      </c>
      <c r="Z50" s="10">
        <v>24.416</v>
      </c>
      <c r="AA50" s="10">
        <v>16.087</v>
      </c>
      <c r="AB50" s="10">
        <v>3.2</v>
      </c>
      <c r="AC50" s="10">
        <v>10.916</v>
      </c>
      <c r="AD50" s="10">
        <v>55.120930000000001</v>
      </c>
      <c r="AE50" s="10">
        <v>5.3349099999999998</v>
      </c>
      <c r="AF50" s="10">
        <v>8.3023799999999994</v>
      </c>
      <c r="AG50" s="10">
        <v>7.6192200000000003</v>
      </c>
      <c r="AH50" s="10">
        <v>-3.1343052999900003</v>
      </c>
      <c r="AI50" s="10">
        <v>3.17213907435</v>
      </c>
      <c r="AJ50" s="10">
        <v>-63.835000000000001</v>
      </c>
      <c r="AK50" s="10">
        <v>-26.42</v>
      </c>
      <c r="AL50" s="10">
        <v>59.759</v>
      </c>
      <c r="AM50" s="10">
        <v>26.506</v>
      </c>
    </row>
    <row r="51" spans="1:1005" ht="15" x14ac:dyDescent="0.25">
      <c r="A51" s="108">
        <f>YampaRiverInflow.TotalOutflow!A51</f>
        <v>45383</v>
      </c>
      <c r="B51" s="9"/>
      <c r="C51" s="9"/>
      <c r="D51" s="9">
        <v>8.2040000000000006</v>
      </c>
      <c r="E51" s="10">
        <v>53.290999999999997</v>
      </c>
      <c r="F51" s="10">
        <v>25.484000000000002</v>
      </c>
      <c r="G51" s="10">
        <v>-15.704000000000001</v>
      </c>
      <c r="H51" s="10">
        <v>2.6739999999999999</v>
      </c>
      <c r="I51" s="10">
        <v>9.9689999999999994</v>
      </c>
      <c r="J51" s="10">
        <v>14.242000000000001</v>
      </c>
      <c r="K51" s="10">
        <v>68.507000000000005</v>
      </c>
      <c r="L51" s="10">
        <v>34.072000000000003</v>
      </c>
      <c r="M51" s="10">
        <v>40.68</v>
      </c>
      <c r="N51" s="10">
        <v>13.753</v>
      </c>
      <c r="O51" s="10">
        <v>16.016999999999999</v>
      </c>
      <c r="P51" s="10">
        <v>14.180999999999999</v>
      </c>
      <c r="Q51" s="10">
        <v>10.909000000000001</v>
      </c>
      <c r="R51" s="10">
        <v>31.158000000000001</v>
      </c>
      <c r="S51" s="10">
        <v>9.2080000000000002</v>
      </c>
      <c r="T51" s="10">
        <v>5.04</v>
      </c>
      <c r="U51" s="10">
        <v>53.372999999999998</v>
      </c>
      <c r="V51" s="10">
        <v>10.19</v>
      </c>
      <c r="W51" s="10">
        <v>22.326000000000001</v>
      </c>
      <c r="X51" s="10">
        <v>12.529</v>
      </c>
      <c r="Y51" s="10">
        <v>16.698</v>
      </c>
      <c r="Z51" s="10">
        <v>14.458</v>
      </c>
      <c r="AA51" s="10">
        <v>15.693</v>
      </c>
      <c r="AB51" s="10">
        <v>12.19</v>
      </c>
      <c r="AC51" s="10">
        <v>15.191000000000001</v>
      </c>
      <c r="AD51" s="10">
        <v>34.110879999999995</v>
      </c>
      <c r="AE51" s="10">
        <v>18.928849999999997</v>
      </c>
      <c r="AF51" s="10">
        <v>23.699870000000001</v>
      </c>
      <c r="AG51" s="10">
        <v>14.320200000000002</v>
      </c>
      <c r="AH51" s="10">
        <v>23.981204488899998</v>
      </c>
      <c r="AI51" s="10">
        <v>12.6252825743</v>
      </c>
      <c r="AJ51" s="10">
        <v>-50.832999999999998</v>
      </c>
      <c r="AK51" s="10">
        <v>-3.6080000000000001</v>
      </c>
      <c r="AL51" s="10">
        <v>-89.194000000000003</v>
      </c>
      <c r="AM51" s="10">
        <v>49.36</v>
      </c>
    </row>
    <row r="52" spans="1:1005" ht="15" x14ac:dyDescent="0.25">
      <c r="A52" s="108">
        <f>YampaRiverInflow.TotalOutflow!A52</f>
        <v>45413</v>
      </c>
      <c r="B52" s="9"/>
      <c r="C52" s="9"/>
      <c r="D52" s="9">
        <v>14.943</v>
      </c>
      <c r="E52" s="10">
        <v>23.445</v>
      </c>
      <c r="F52" s="10">
        <v>-44.76</v>
      </c>
      <c r="G52" s="10">
        <v>4.5609999999999999</v>
      </c>
      <c r="H52" s="10">
        <v>-17.443000000000001</v>
      </c>
      <c r="I52" s="10">
        <v>33.575000000000003</v>
      </c>
      <c r="J52" s="10">
        <v>29.093</v>
      </c>
      <c r="K52" s="10">
        <v>35.158000000000001</v>
      </c>
      <c r="L52" s="10">
        <v>30.619</v>
      </c>
      <c r="M52" s="10">
        <v>51.445999999999998</v>
      </c>
      <c r="N52" s="10">
        <v>147.43199999999999</v>
      </c>
      <c r="O52" s="10">
        <v>31.465</v>
      </c>
      <c r="P52" s="10">
        <v>16.225000000000001</v>
      </c>
      <c r="Q52" s="10">
        <v>15.988</v>
      </c>
      <c r="R52" s="10">
        <v>22.762</v>
      </c>
      <c r="S52" s="10">
        <v>16.884</v>
      </c>
      <c r="T52" s="10">
        <v>8.0370000000000008</v>
      </c>
      <c r="U52" s="10">
        <v>0.76700000000000002</v>
      </c>
      <c r="V52" s="10">
        <v>15.06</v>
      </c>
      <c r="W52" s="10">
        <v>18.966999999999999</v>
      </c>
      <c r="X52" s="10">
        <v>6.8140000000000001</v>
      </c>
      <c r="Y52" s="10">
        <v>10.48</v>
      </c>
      <c r="Z52" s="10">
        <v>-4.4349999999999996</v>
      </c>
      <c r="AA52" s="10">
        <v>13.545999999999999</v>
      </c>
      <c r="AB52" s="10">
        <v>14.374000000000001</v>
      </c>
      <c r="AC52" s="10">
        <v>20.312000000000001</v>
      </c>
      <c r="AD52" s="10">
        <v>24.09412</v>
      </c>
      <c r="AE52" s="10">
        <v>17.2925</v>
      </c>
      <c r="AF52" s="10">
        <v>26.04485</v>
      </c>
      <c r="AG52" s="10">
        <v>20.55932</v>
      </c>
      <c r="AH52" s="10">
        <v>-2.9233854721500001</v>
      </c>
      <c r="AI52" s="10">
        <v>20.635423071599998</v>
      </c>
      <c r="AJ52" s="10">
        <v>-15.445</v>
      </c>
      <c r="AK52" s="10">
        <v>-30.884</v>
      </c>
      <c r="AL52" s="10">
        <v>-80.722999999999999</v>
      </c>
      <c r="AM52" s="10">
        <v>-14.659000000000001</v>
      </c>
    </row>
    <row r="53" spans="1:1005" ht="15" x14ac:dyDescent="0.25">
      <c r="A53" s="108">
        <f>YampaRiverInflow.TotalOutflow!A53</f>
        <v>45444</v>
      </c>
      <c r="B53" s="9"/>
      <c r="C53" s="9"/>
      <c r="D53" s="9">
        <v>10.954000000000001</v>
      </c>
      <c r="E53" s="10">
        <v>17.126000000000001</v>
      </c>
      <c r="F53" s="10">
        <v>9.0709999999999997</v>
      </c>
      <c r="G53" s="10">
        <v>12.688000000000001</v>
      </c>
      <c r="H53" s="10">
        <v>3.8149999999999999</v>
      </c>
      <c r="I53" s="10">
        <v>18.376000000000001</v>
      </c>
      <c r="J53" s="10">
        <v>10.868</v>
      </c>
      <c r="K53" s="10">
        <v>38.33</v>
      </c>
      <c r="L53" s="10">
        <v>17.908000000000001</v>
      </c>
      <c r="M53" s="10">
        <v>23.242999999999999</v>
      </c>
      <c r="N53" s="10">
        <v>149.01400000000001</v>
      </c>
      <c r="O53" s="10">
        <v>25.635000000000002</v>
      </c>
      <c r="P53" s="10">
        <v>16.579999999999998</v>
      </c>
      <c r="Q53" s="10">
        <v>17.053999999999998</v>
      </c>
      <c r="R53" s="10">
        <v>19.07</v>
      </c>
      <c r="S53" s="10">
        <v>13.257999999999999</v>
      </c>
      <c r="T53" s="10">
        <v>52.686</v>
      </c>
      <c r="U53" s="10">
        <v>31.236000000000001</v>
      </c>
      <c r="V53" s="10">
        <v>9.4260000000000002</v>
      </c>
      <c r="W53" s="10">
        <v>11.861000000000001</v>
      </c>
      <c r="X53" s="10">
        <v>3.2530000000000001</v>
      </c>
      <c r="Y53" s="10">
        <v>10.676</v>
      </c>
      <c r="Z53" s="10">
        <v>-12.563000000000001</v>
      </c>
      <c r="AA53" s="10">
        <v>10.95</v>
      </c>
      <c r="AB53" s="10">
        <v>4.9080000000000004</v>
      </c>
      <c r="AC53" s="10">
        <v>20.478999999999999</v>
      </c>
      <c r="AD53" s="10">
        <v>23.339099999999998</v>
      </c>
      <c r="AE53" s="10">
        <v>14.779639999999999</v>
      </c>
      <c r="AF53" s="10">
        <v>10.374750000000001</v>
      </c>
      <c r="AG53" s="10">
        <v>15.253579999999999</v>
      </c>
      <c r="AH53" s="10">
        <v>10.8723748103</v>
      </c>
      <c r="AI53" s="10">
        <v>19.2537612671</v>
      </c>
      <c r="AJ53" s="10">
        <v>-42.570999999999998</v>
      </c>
      <c r="AK53" s="10">
        <v>-23.359000000000002</v>
      </c>
      <c r="AL53" s="10">
        <v>-170.375</v>
      </c>
      <c r="AM53" s="10">
        <v>-68.215000000000003</v>
      </c>
    </row>
    <row r="54" spans="1:1005" ht="15" x14ac:dyDescent="0.25">
      <c r="A54" s="108">
        <f>YampaRiverInflow.TotalOutflow!A54</f>
        <v>45474</v>
      </c>
      <c r="B54" s="9"/>
      <c r="C54" s="9"/>
      <c r="D54" s="9">
        <v>18.324000000000002</v>
      </c>
      <c r="E54" s="10">
        <v>31.13</v>
      </c>
      <c r="F54" s="10">
        <v>-0.70799999999999996</v>
      </c>
      <c r="G54" s="10">
        <v>17.495000000000001</v>
      </c>
      <c r="H54" s="10">
        <v>-0.90900000000000003</v>
      </c>
      <c r="I54" s="10">
        <v>22.303000000000001</v>
      </c>
      <c r="J54" s="10">
        <v>26.056000000000001</v>
      </c>
      <c r="K54" s="10">
        <v>37.981000000000002</v>
      </c>
      <c r="L54" s="10">
        <v>46.884999999999998</v>
      </c>
      <c r="M54" s="10">
        <v>38.639000000000003</v>
      </c>
      <c r="N54" s="10">
        <v>161.97499999999999</v>
      </c>
      <c r="O54" s="10">
        <v>38.319000000000003</v>
      </c>
      <c r="P54" s="10">
        <v>19.699000000000002</v>
      </c>
      <c r="Q54" s="10">
        <v>17.989999999999998</v>
      </c>
      <c r="R54" s="10">
        <v>13.172000000000001</v>
      </c>
      <c r="S54" s="10">
        <v>40.615000000000002</v>
      </c>
      <c r="T54" s="10">
        <v>26.545000000000002</v>
      </c>
      <c r="U54" s="10">
        <v>25.422999999999998</v>
      </c>
      <c r="V54" s="10">
        <v>13.888999999999999</v>
      </c>
      <c r="W54" s="10">
        <v>15.146000000000001</v>
      </c>
      <c r="X54" s="10">
        <v>6.6020000000000003</v>
      </c>
      <c r="Y54" s="10">
        <v>10.079000000000001</v>
      </c>
      <c r="Z54" s="10">
        <v>4.5090000000000003</v>
      </c>
      <c r="AA54" s="10">
        <v>26.234000000000002</v>
      </c>
      <c r="AB54" s="10">
        <v>12.146000000000001</v>
      </c>
      <c r="AC54" s="10">
        <v>17.390999999999998</v>
      </c>
      <c r="AD54" s="10">
        <v>17.51343</v>
      </c>
      <c r="AE54" s="10">
        <v>34.483599999999996</v>
      </c>
      <c r="AF54" s="10">
        <v>45.963620000000006</v>
      </c>
      <c r="AG54" s="10">
        <v>28.082819999999998</v>
      </c>
      <c r="AH54" s="10">
        <v>19.215399487300001</v>
      </c>
      <c r="AI54" s="10">
        <v>17.603711951099999</v>
      </c>
      <c r="AJ54" s="10">
        <v>-60.779000000000003</v>
      </c>
      <c r="AK54" s="10">
        <v>-56.558999999999997</v>
      </c>
      <c r="AL54" s="10">
        <v>-126.367</v>
      </c>
      <c r="AM54" s="10">
        <v>-44.088999999999999</v>
      </c>
    </row>
    <row r="55" spans="1:1005" ht="15" x14ac:dyDescent="0.25">
      <c r="A55" s="108">
        <f>YampaRiverInflow.TotalOutflow!A55</f>
        <v>45505</v>
      </c>
      <c r="B55" s="9"/>
      <c r="C55" s="9"/>
      <c r="D55" s="9">
        <v>17.367000000000001</v>
      </c>
      <c r="E55" s="10">
        <v>32.896999999999998</v>
      </c>
      <c r="F55" s="10">
        <v>15.759</v>
      </c>
      <c r="G55" s="10">
        <v>30.661000000000001</v>
      </c>
      <c r="H55" s="10">
        <v>55</v>
      </c>
      <c r="I55" s="10">
        <v>48.677</v>
      </c>
      <c r="J55" s="10">
        <v>33.113</v>
      </c>
      <c r="K55" s="10">
        <v>45.93</v>
      </c>
      <c r="L55" s="10">
        <v>51.271000000000001</v>
      </c>
      <c r="M55" s="10">
        <v>50.551000000000002</v>
      </c>
      <c r="N55" s="10">
        <v>39.052</v>
      </c>
      <c r="O55" s="10">
        <v>28.867000000000001</v>
      </c>
      <c r="P55" s="10">
        <v>22.442</v>
      </c>
      <c r="Q55" s="10">
        <v>26.152999999999999</v>
      </c>
      <c r="R55" s="10">
        <v>32.817999999999998</v>
      </c>
      <c r="S55" s="10">
        <v>21.527999999999999</v>
      </c>
      <c r="T55" s="10">
        <v>35.834000000000003</v>
      </c>
      <c r="U55" s="10">
        <v>31.181000000000001</v>
      </c>
      <c r="V55" s="10">
        <v>15.63</v>
      </c>
      <c r="W55" s="10">
        <v>23.109000000000002</v>
      </c>
      <c r="X55" s="10">
        <v>11.401</v>
      </c>
      <c r="Y55" s="10">
        <v>31.262</v>
      </c>
      <c r="Z55" s="10">
        <v>3.68</v>
      </c>
      <c r="AA55" s="10">
        <v>14.694000000000001</v>
      </c>
      <c r="AB55" s="10">
        <v>25.271000000000001</v>
      </c>
      <c r="AC55" s="10">
        <v>24.695</v>
      </c>
      <c r="AD55" s="10">
        <v>21.273709999999998</v>
      </c>
      <c r="AE55" s="10">
        <v>24.753779999999999</v>
      </c>
      <c r="AF55" s="10">
        <v>25.619619999999998</v>
      </c>
      <c r="AG55" s="10">
        <v>36.973279999999995</v>
      </c>
      <c r="AH55" s="10">
        <v>26.050836177000001</v>
      </c>
      <c r="AI55" s="10">
        <v>15.572127335099999</v>
      </c>
      <c r="AJ55" s="10">
        <v>-38.963999999999999</v>
      </c>
      <c r="AK55" s="10">
        <v>-34.012</v>
      </c>
      <c r="AL55" s="10">
        <v>6.7279999999999998</v>
      </c>
      <c r="AM55" s="10">
        <v>36.843000000000004</v>
      </c>
    </row>
    <row r="56" spans="1:1005" ht="15" x14ac:dyDescent="0.25">
      <c r="A56" s="108">
        <f>YampaRiverInflow.TotalOutflow!A56</f>
        <v>45536</v>
      </c>
      <c r="B56" s="9"/>
      <c r="C56" s="9"/>
      <c r="D56" s="9">
        <v>16.686</v>
      </c>
      <c r="E56" s="10">
        <v>18.584</v>
      </c>
      <c r="F56" s="10">
        <v>20.257999999999999</v>
      </c>
      <c r="G56" s="10">
        <v>40.121000000000002</v>
      </c>
      <c r="H56" s="10">
        <v>42.011000000000003</v>
      </c>
      <c r="I56" s="10">
        <v>32.043999999999997</v>
      </c>
      <c r="J56" s="10">
        <v>34.625999999999998</v>
      </c>
      <c r="K56" s="10">
        <v>44.92</v>
      </c>
      <c r="L56" s="10">
        <v>38.738</v>
      </c>
      <c r="M56" s="10">
        <v>36.225999999999999</v>
      </c>
      <c r="N56" s="10">
        <v>28.126000000000001</v>
      </c>
      <c r="O56" s="10">
        <v>31.236000000000001</v>
      </c>
      <c r="P56" s="10">
        <v>22.335000000000001</v>
      </c>
      <c r="Q56" s="10">
        <v>48.393999999999998</v>
      </c>
      <c r="R56" s="10">
        <v>28.478999999999999</v>
      </c>
      <c r="S56" s="10">
        <v>11.491</v>
      </c>
      <c r="T56" s="10">
        <v>18.042999999999999</v>
      </c>
      <c r="U56" s="10">
        <v>23.867999999999999</v>
      </c>
      <c r="V56" s="10">
        <v>14.974</v>
      </c>
      <c r="W56" s="10">
        <v>17.042999999999999</v>
      </c>
      <c r="X56" s="10">
        <v>23.401</v>
      </c>
      <c r="Y56" s="10">
        <v>6.1059999999999999</v>
      </c>
      <c r="Z56" s="10">
        <v>5.0819999999999999</v>
      </c>
      <c r="AA56" s="10">
        <v>18.600999999999999</v>
      </c>
      <c r="AB56" s="10">
        <v>14.476000000000001</v>
      </c>
      <c r="AC56" s="10">
        <v>21.350999999999999</v>
      </c>
      <c r="AD56" s="10">
        <v>17.48638</v>
      </c>
      <c r="AE56" s="10">
        <v>30.457650000000001</v>
      </c>
      <c r="AF56" s="10">
        <v>31.318210000000001</v>
      </c>
      <c r="AG56" s="10">
        <v>23.158259999999999</v>
      </c>
      <c r="AH56" s="10">
        <v>13.2491374797</v>
      </c>
      <c r="AI56" s="10">
        <v>19.184875404</v>
      </c>
      <c r="AJ56" s="10">
        <v>42.127000000000002</v>
      </c>
      <c r="AK56" s="10">
        <v>-1.2290000000000001</v>
      </c>
      <c r="AL56" s="10">
        <v>-33.959000000000003</v>
      </c>
      <c r="AM56" s="10">
        <v>31.548999999999999</v>
      </c>
    </row>
    <row r="57" spans="1:1005" ht="15" x14ac:dyDescent="0.25">
      <c r="A57" s="108">
        <f>YampaRiverInflow.TotalOutflow!A57</f>
        <v>45566</v>
      </c>
      <c r="B57" s="9"/>
      <c r="C57" s="9"/>
      <c r="D57" s="9">
        <v>23.931000000000001</v>
      </c>
      <c r="E57" s="10">
        <v>36.676000000000002</v>
      </c>
      <c r="F57" s="10">
        <v>34.716000000000001</v>
      </c>
      <c r="G57" s="10">
        <v>66.048000000000002</v>
      </c>
      <c r="H57" s="10">
        <v>39.569000000000003</v>
      </c>
      <c r="I57" s="10">
        <v>37.305999999999997</v>
      </c>
      <c r="J57" s="10">
        <v>23.975999999999999</v>
      </c>
      <c r="K57" s="10">
        <v>34.430999999999997</v>
      </c>
      <c r="L57" s="10">
        <v>38.234000000000002</v>
      </c>
      <c r="M57" s="10">
        <v>25.995000000000001</v>
      </c>
      <c r="N57" s="10">
        <v>33.972000000000001</v>
      </c>
      <c r="O57" s="10">
        <v>22.088999999999999</v>
      </c>
      <c r="P57" s="10">
        <v>19.114000000000001</v>
      </c>
      <c r="Q57" s="10">
        <v>8.282</v>
      </c>
      <c r="R57" s="10">
        <v>40.549999999999997</v>
      </c>
      <c r="S57" s="10">
        <v>-13.923999999999999</v>
      </c>
      <c r="T57" s="10">
        <v>25.102</v>
      </c>
      <c r="U57" s="10">
        <v>12.989000000000001</v>
      </c>
      <c r="V57" s="10">
        <v>27.751999999999999</v>
      </c>
      <c r="W57" s="10">
        <v>9.3919999999999995</v>
      </c>
      <c r="X57" s="10">
        <v>43.768999999999998</v>
      </c>
      <c r="Y57" s="10">
        <v>22.535</v>
      </c>
      <c r="Z57" s="10">
        <v>16.07</v>
      </c>
      <c r="AA57" s="10">
        <v>21.861999999999998</v>
      </c>
      <c r="AB57" s="10">
        <v>21.155999999999999</v>
      </c>
      <c r="AC57" s="10">
        <v>17.678999999999998</v>
      </c>
      <c r="AD57" s="10">
        <v>24.983849999999997</v>
      </c>
      <c r="AE57" s="10">
        <v>30.878040000000002</v>
      </c>
      <c r="AF57" s="10">
        <v>34.297699999999999</v>
      </c>
      <c r="AG57" s="10">
        <v>18.70016</v>
      </c>
      <c r="AH57" s="10">
        <v>16.062130960200001</v>
      </c>
      <c r="AI57" s="10">
        <v>34.217743520299997</v>
      </c>
      <c r="AJ57" s="10">
        <v>13.193</v>
      </c>
      <c r="AK57" s="10">
        <v>-2.6909999999999998</v>
      </c>
      <c r="AL57" s="10">
        <v>-40.167999999999999</v>
      </c>
      <c r="AM57" s="10">
        <v>31.16</v>
      </c>
    </row>
    <row r="58" spans="1:1005" ht="15" x14ac:dyDescent="0.25">
      <c r="A58" s="108">
        <f>YampaRiverInflow.TotalOutflow!A58</f>
        <v>45597</v>
      </c>
      <c r="B58" s="9"/>
      <c r="C58" s="9"/>
      <c r="D58" s="9">
        <v>16.309999999999999</v>
      </c>
      <c r="E58" s="10">
        <v>24.297000000000001</v>
      </c>
      <c r="F58" s="10">
        <v>17.045000000000002</v>
      </c>
      <c r="G58" s="10">
        <v>5.4539999999999997</v>
      </c>
      <c r="H58" s="10">
        <v>10.88</v>
      </c>
      <c r="I58" s="10">
        <v>-20.273</v>
      </c>
      <c r="J58" s="10">
        <v>20.206</v>
      </c>
      <c r="K58" s="10">
        <v>35.786000000000001</v>
      </c>
      <c r="L58" s="10">
        <v>28.035</v>
      </c>
      <c r="M58" s="10">
        <v>16.972000000000001</v>
      </c>
      <c r="N58" s="10">
        <v>32.304000000000002</v>
      </c>
      <c r="O58" s="10">
        <v>27.994</v>
      </c>
      <c r="P58" s="10">
        <v>18.408000000000001</v>
      </c>
      <c r="Q58" s="10">
        <v>27.646999999999998</v>
      </c>
      <c r="R58" s="10">
        <v>13.904999999999999</v>
      </c>
      <c r="S58" s="10">
        <v>20.082000000000001</v>
      </c>
      <c r="T58" s="10">
        <v>-4.2350000000000003</v>
      </c>
      <c r="U58" s="10">
        <v>5.524</v>
      </c>
      <c r="V58" s="10">
        <v>13.936</v>
      </c>
      <c r="W58" s="10">
        <v>18.489000000000001</v>
      </c>
      <c r="X58" s="10">
        <v>53.006</v>
      </c>
      <c r="Y58" s="10">
        <v>26.384</v>
      </c>
      <c r="Z58" s="10">
        <v>7.4660000000000002</v>
      </c>
      <c r="AA58" s="10">
        <v>17.106999999999999</v>
      </c>
      <c r="AB58" s="10">
        <v>28.956</v>
      </c>
      <c r="AC58" s="10">
        <v>31.728000000000002</v>
      </c>
      <c r="AD58" s="10">
        <v>37.927500000000002</v>
      </c>
      <c r="AE58" s="10">
        <v>37.545540000000003</v>
      </c>
      <c r="AF58" s="10">
        <v>26.962349999999997</v>
      </c>
      <c r="AG58" s="10">
        <v>24.636060000000001</v>
      </c>
      <c r="AH58" s="10">
        <v>9.1373111003500007</v>
      </c>
      <c r="AI58" s="10">
        <v>11.0838498908</v>
      </c>
      <c r="AJ58" s="10">
        <v>9.3420000000000005</v>
      </c>
      <c r="AK58" s="10">
        <v>6.9249999999999998</v>
      </c>
      <c r="AL58" s="10">
        <v>53.298999999999999</v>
      </c>
      <c r="AM58" s="10">
        <v>-6.4260000000000002</v>
      </c>
    </row>
    <row r="59" spans="1:1005" ht="15" x14ac:dyDescent="0.25">
      <c r="A59" s="108">
        <f>YampaRiverInflow.TotalOutflow!A59</f>
        <v>45627</v>
      </c>
      <c r="B59" s="9"/>
      <c r="C59" s="9"/>
      <c r="D59" s="9">
        <v>21.713999999999999</v>
      </c>
      <c r="E59" s="10">
        <v>-8.3260000000000005</v>
      </c>
      <c r="F59" s="10">
        <v>4.6349999999999998</v>
      </c>
      <c r="G59" s="10">
        <v>47.975999999999999</v>
      </c>
      <c r="H59" s="10">
        <v>24.954999999999998</v>
      </c>
      <c r="I59" s="10">
        <v>24.792000000000002</v>
      </c>
      <c r="J59" s="10">
        <v>21.376000000000001</v>
      </c>
      <c r="K59" s="10">
        <v>28.204999999999998</v>
      </c>
      <c r="L59" s="10">
        <v>40.244</v>
      </c>
      <c r="M59" s="10">
        <v>27.562000000000001</v>
      </c>
      <c r="N59" s="10">
        <v>42.930999999999997</v>
      </c>
      <c r="O59" s="10">
        <v>16.896000000000001</v>
      </c>
      <c r="P59" s="10">
        <v>5.2649999999999997</v>
      </c>
      <c r="Q59" s="10">
        <v>14.913</v>
      </c>
      <c r="R59" s="10">
        <v>20.716999999999999</v>
      </c>
      <c r="S59" s="10">
        <v>34.1</v>
      </c>
      <c r="T59" s="10">
        <v>30.48</v>
      </c>
      <c r="U59" s="10">
        <v>17.712</v>
      </c>
      <c r="V59" s="10">
        <v>14.284000000000001</v>
      </c>
      <c r="W59" s="10">
        <v>19.059000000000001</v>
      </c>
      <c r="X59" s="10">
        <v>32.093000000000004</v>
      </c>
      <c r="Y59" s="10">
        <v>31.068999999999999</v>
      </c>
      <c r="Z59" s="10">
        <v>-1.1339999999999999</v>
      </c>
      <c r="AA59" s="10">
        <v>19.942</v>
      </c>
      <c r="AB59" s="10">
        <v>24.683</v>
      </c>
      <c r="AC59" s="10">
        <v>26.542000000000002</v>
      </c>
      <c r="AD59" s="10">
        <v>32.755090000000003</v>
      </c>
      <c r="AE59" s="10">
        <v>27.805679999999999</v>
      </c>
      <c r="AF59" s="10">
        <v>21.076700000000002</v>
      </c>
      <c r="AG59" s="10">
        <v>7.0595299999999996</v>
      </c>
      <c r="AH59" s="10">
        <v>18.495586839200001</v>
      </c>
      <c r="AI59" s="10">
        <v>21.658086085000001</v>
      </c>
      <c r="AJ59" s="10">
        <v>-10.919</v>
      </c>
      <c r="AK59" s="10">
        <v>-18.315999999999999</v>
      </c>
      <c r="AL59" s="10">
        <v>48.563000000000002</v>
      </c>
      <c r="AM59" s="10">
        <v>17.190000000000001</v>
      </c>
    </row>
    <row r="60" spans="1:1005" ht="15" x14ac:dyDescent="0.25">
      <c r="A60" s="108">
        <f>YampaRiverInflow.TotalOutflow!A60</f>
        <v>45658</v>
      </c>
      <c r="B60" s="9"/>
      <c r="C60" s="9"/>
      <c r="D60" s="9">
        <v>19.850999999999999</v>
      </c>
      <c r="E60" s="10">
        <v>41.271999999999998</v>
      </c>
      <c r="F60" s="10">
        <v>10.534000000000001</v>
      </c>
      <c r="G60" s="10">
        <v>78.471000000000004</v>
      </c>
      <c r="H60" s="10">
        <v>15.356</v>
      </c>
      <c r="I60" s="10">
        <v>14.651</v>
      </c>
      <c r="J60" s="10">
        <v>30.507000000000001</v>
      </c>
      <c r="K60" s="10">
        <v>18.114999999999998</v>
      </c>
      <c r="L60" s="10">
        <v>101.17700000000001</v>
      </c>
      <c r="M60" s="10">
        <v>19.384</v>
      </c>
      <c r="N60" s="10">
        <v>30.748000000000001</v>
      </c>
      <c r="O60" s="10">
        <v>9.8130000000000006</v>
      </c>
      <c r="P60" s="10">
        <v>-4.5359999999999996</v>
      </c>
      <c r="Q60" s="10">
        <v>13.925000000000001</v>
      </c>
      <c r="R60" s="10">
        <v>62.106999999999999</v>
      </c>
      <c r="S60" s="10">
        <v>30.138999999999999</v>
      </c>
      <c r="T60" s="10">
        <v>34.121000000000002</v>
      </c>
      <c r="U60" s="10">
        <v>0.29199999999999998</v>
      </c>
      <c r="V60" s="10">
        <v>8.3659999999999997</v>
      </c>
      <c r="W60" s="10">
        <v>7.298</v>
      </c>
      <c r="X60" s="10">
        <v>137.148</v>
      </c>
      <c r="Y60" s="10">
        <v>5.109</v>
      </c>
      <c r="Z60" s="10">
        <v>9.6739999999999995</v>
      </c>
      <c r="AA60" s="10">
        <v>13.996</v>
      </c>
      <c r="AB60" s="10">
        <v>3.7160000000000002</v>
      </c>
      <c r="AC60" s="10">
        <v>41.649769999999997</v>
      </c>
      <c r="AD60" s="10">
        <v>7.6267299999999993</v>
      </c>
      <c r="AE60" s="10">
        <v>11.469899999999999</v>
      </c>
      <c r="AF60" s="10">
        <v>17.2136</v>
      </c>
      <c r="AG60" s="10">
        <v>12.568142775</v>
      </c>
      <c r="AH60" s="10">
        <v>17.4341776228</v>
      </c>
      <c r="AI60" s="10">
        <v>-20.010999999999999</v>
      </c>
      <c r="AJ60" s="10">
        <v>8.234</v>
      </c>
      <c r="AK60" s="10">
        <v>-68.331000000000003</v>
      </c>
      <c r="AL60" s="10">
        <v>20.085000000000001</v>
      </c>
      <c r="AM60" s="10">
        <v>31.077999999999999</v>
      </c>
    </row>
    <row r="61" spans="1:1005" ht="15" x14ac:dyDescent="0.25">
      <c r="A61" s="108">
        <f>YampaRiverInflow.TotalOutflow!A61</f>
        <v>45689</v>
      </c>
      <c r="B61" s="9"/>
      <c r="C61" s="9"/>
      <c r="D61" s="9">
        <v>9.7119999999999997</v>
      </c>
      <c r="E61" s="10">
        <v>20.231999999999999</v>
      </c>
      <c r="F61" s="10">
        <v>-6.8810000000000002</v>
      </c>
      <c r="G61" s="10">
        <v>38.478000000000002</v>
      </c>
      <c r="H61" s="10">
        <v>38.890999999999998</v>
      </c>
      <c r="I61" s="10">
        <v>7.3949999999999996</v>
      </c>
      <c r="J61" s="10">
        <v>44.286999999999999</v>
      </c>
      <c r="K61" s="10">
        <v>29.244</v>
      </c>
      <c r="L61" s="10">
        <v>221.904</v>
      </c>
      <c r="M61" s="10">
        <v>10.265000000000001</v>
      </c>
      <c r="N61" s="10">
        <v>85.662000000000006</v>
      </c>
      <c r="O61" s="10">
        <v>11.233000000000001</v>
      </c>
      <c r="P61" s="10">
        <v>13.169</v>
      </c>
      <c r="Q61" s="10">
        <v>35.386000000000003</v>
      </c>
      <c r="R61" s="10">
        <v>17.077000000000002</v>
      </c>
      <c r="S61" s="10">
        <v>13.38</v>
      </c>
      <c r="T61" s="10">
        <v>16.087</v>
      </c>
      <c r="U61" s="10">
        <v>-0.86599999999999999</v>
      </c>
      <c r="V61" s="10">
        <v>23.463000000000001</v>
      </c>
      <c r="W61" s="10">
        <v>14.08</v>
      </c>
      <c r="X61" s="10">
        <v>174.58199999999999</v>
      </c>
      <c r="Y61" s="10">
        <v>11.07</v>
      </c>
      <c r="Z61" s="10">
        <v>-5.6680000000000001</v>
      </c>
      <c r="AA61" s="10">
        <v>3.0179999999999998</v>
      </c>
      <c r="AB61" s="10">
        <v>14.69</v>
      </c>
      <c r="AC61" s="10">
        <v>8.8202999999999996</v>
      </c>
      <c r="AD61" s="10">
        <v>14.744759999999999</v>
      </c>
      <c r="AE61" s="10">
        <v>10.63569</v>
      </c>
      <c r="AF61" s="10">
        <v>3.61049</v>
      </c>
      <c r="AG61" s="10">
        <v>19.494754710900001</v>
      </c>
      <c r="AH61" s="10">
        <v>9.1826606062200007</v>
      </c>
      <c r="AI61" s="10">
        <v>-32.098999999999997</v>
      </c>
      <c r="AJ61" s="10">
        <v>-10.874000000000001</v>
      </c>
      <c r="AK61" s="10">
        <v>24.474</v>
      </c>
      <c r="AL61" s="10">
        <v>-42.707000000000001</v>
      </c>
      <c r="AM61" s="10">
        <v>17.422999999999998</v>
      </c>
    </row>
    <row r="62" spans="1:1005" ht="15" x14ac:dyDescent="0.25">
      <c r="A62" s="108">
        <f>YampaRiverInflow.TotalOutflow!A62</f>
        <v>45717</v>
      </c>
      <c r="B62" s="9"/>
      <c r="C62" s="9"/>
      <c r="D62" s="9">
        <v>4.819</v>
      </c>
      <c r="E62" s="10">
        <v>17.710999999999999</v>
      </c>
      <c r="F62" s="10">
        <v>-1.42</v>
      </c>
      <c r="G62" s="10">
        <v>43.502000000000002</v>
      </c>
      <c r="H62" s="10">
        <v>-6.4089999999999998</v>
      </c>
      <c r="I62" s="10">
        <v>8.8800000000000008</v>
      </c>
      <c r="J62" s="10">
        <v>37.970999999999997</v>
      </c>
      <c r="K62" s="10">
        <v>61.314999999999998</v>
      </c>
      <c r="L62" s="10">
        <v>316.43099999999998</v>
      </c>
      <c r="M62" s="10">
        <v>30.523</v>
      </c>
      <c r="N62" s="10">
        <v>99.09</v>
      </c>
      <c r="O62" s="10">
        <v>0.26700000000000002</v>
      </c>
      <c r="P62" s="10">
        <v>21.556999999999999</v>
      </c>
      <c r="Q62" s="10">
        <v>29.812999999999999</v>
      </c>
      <c r="R62" s="10">
        <v>17.334</v>
      </c>
      <c r="S62" s="10">
        <v>4.55</v>
      </c>
      <c r="T62" s="10">
        <v>29.456</v>
      </c>
      <c r="U62" s="10">
        <v>7.5919999999999996</v>
      </c>
      <c r="V62" s="10">
        <v>0.58599999999999997</v>
      </c>
      <c r="W62" s="10">
        <v>5.9260000000000002</v>
      </c>
      <c r="X62" s="10">
        <v>168.72399999999999</v>
      </c>
      <c r="Y62" s="10">
        <v>24.416</v>
      </c>
      <c r="Z62" s="10">
        <v>16.087</v>
      </c>
      <c r="AA62" s="10">
        <v>3.2</v>
      </c>
      <c r="AB62" s="10">
        <v>10.916</v>
      </c>
      <c r="AC62" s="10">
        <v>55.120930000000001</v>
      </c>
      <c r="AD62" s="10">
        <v>5.3349099999999998</v>
      </c>
      <c r="AE62" s="10">
        <v>8.3023799999999994</v>
      </c>
      <c r="AF62" s="10">
        <v>7.6192200000000003</v>
      </c>
      <c r="AG62" s="10">
        <v>-3.1343052999900003</v>
      </c>
      <c r="AH62" s="10">
        <v>3.17213907435</v>
      </c>
      <c r="AI62" s="10">
        <v>-63.835000000000001</v>
      </c>
      <c r="AJ62" s="10">
        <v>-26.42</v>
      </c>
      <c r="AK62" s="10">
        <v>59.759</v>
      </c>
      <c r="AL62" s="10">
        <v>26.506</v>
      </c>
      <c r="AM62" s="10">
        <v>96.531999999999996</v>
      </c>
    </row>
    <row r="63" spans="1:1005" ht="15" x14ac:dyDescent="0.25">
      <c r="A63" s="108">
        <f>YampaRiverInflow.TotalOutflow!A63</f>
        <v>45748</v>
      </c>
      <c r="B63" s="9"/>
      <c r="C63" s="9"/>
      <c r="D63" s="9">
        <v>8.2040000000000006</v>
      </c>
      <c r="E63" s="10">
        <v>25.484000000000002</v>
      </c>
      <c r="F63" s="10">
        <v>-15.704000000000001</v>
      </c>
      <c r="G63" s="10">
        <v>2.6739999999999999</v>
      </c>
      <c r="H63" s="10">
        <v>9.9689999999999994</v>
      </c>
      <c r="I63" s="10">
        <v>14.242000000000001</v>
      </c>
      <c r="J63" s="10">
        <v>68.507000000000005</v>
      </c>
      <c r="K63" s="10">
        <v>34.072000000000003</v>
      </c>
      <c r="L63" s="10">
        <v>40.68</v>
      </c>
      <c r="M63" s="10">
        <v>13.753</v>
      </c>
      <c r="N63" s="10">
        <v>16.016999999999999</v>
      </c>
      <c r="O63" s="10">
        <v>14.180999999999999</v>
      </c>
      <c r="P63" s="10">
        <v>10.909000000000001</v>
      </c>
      <c r="Q63" s="10">
        <v>31.158000000000001</v>
      </c>
      <c r="R63" s="10">
        <v>9.2080000000000002</v>
      </c>
      <c r="S63" s="10">
        <v>5.04</v>
      </c>
      <c r="T63" s="10">
        <v>53.372999999999998</v>
      </c>
      <c r="U63" s="10">
        <v>10.19</v>
      </c>
      <c r="V63" s="10">
        <v>22.326000000000001</v>
      </c>
      <c r="W63" s="10">
        <v>12.529</v>
      </c>
      <c r="X63" s="10">
        <v>16.698</v>
      </c>
      <c r="Y63" s="10">
        <v>14.458</v>
      </c>
      <c r="Z63" s="10">
        <v>15.693</v>
      </c>
      <c r="AA63" s="10">
        <v>12.19</v>
      </c>
      <c r="AB63" s="10">
        <v>15.191000000000001</v>
      </c>
      <c r="AC63" s="10">
        <v>34.110879999999995</v>
      </c>
      <c r="AD63" s="10">
        <v>18.928849999999997</v>
      </c>
      <c r="AE63" s="10">
        <v>23.699870000000001</v>
      </c>
      <c r="AF63" s="10">
        <v>14.320200000000002</v>
      </c>
      <c r="AG63" s="10">
        <v>23.981204488899998</v>
      </c>
      <c r="AH63" s="10">
        <v>12.6252825743</v>
      </c>
      <c r="AI63" s="10">
        <v>-50.832999999999998</v>
      </c>
      <c r="AJ63" s="10">
        <v>-3.6080000000000001</v>
      </c>
      <c r="AK63" s="10">
        <v>-89.194000000000003</v>
      </c>
      <c r="AL63" s="10">
        <v>49.36</v>
      </c>
      <c r="AM63" s="10">
        <v>53.290999999999997</v>
      </c>
    </row>
    <row r="64" spans="1:1005" ht="15" x14ac:dyDescent="0.25">
      <c r="A64" s="108">
        <f>YampaRiverInflow.TotalOutflow!A64</f>
        <v>45778</v>
      </c>
      <c r="B64" s="9"/>
      <c r="C64" s="9"/>
      <c r="D64" s="9">
        <v>14.943</v>
      </c>
      <c r="E64" s="10">
        <v>-44.76</v>
      </c>
      <c r="F64" s="10">
        <v>4.5609999999999999</v>
      </c>
      <c r="G64" s="10">
        <v>-17.443000000000001</v>
      </c>
      <c r="H64" s="10">
        <v>33.575000000000003</v>
      </c>
      <c r="I64" s="10">
        <v>29.093</v>
      </c>
      <c r="J64" s="10">
        <v>35.158000000000001</v>
      </c>
      <c r="K64" s="10">
        <v>30.619</v>
      </c>
      <c r="L64" s="10">
        <v>51.445999999999998</v>
      </c>
      <c r="M64" s="10">
        <v>147.43199999999999</v>
      </c>
      <c r="N64" s="10">
        <v>31.465</v>
      </c>
      <c r="O64" s="10">
        <v>16.225000000000001</v>
      </c>
      <c r="P64" s="10">
        <v>15.988</v>
      </c>
      <c r="Q64" s="10">
        <v>22.762</v>
      </c>
      <c r="R64" s="10">
        <v>16.884</v>
      </c>
      <c r="S64" s="10">
        <v>8.0370000000000008</v>
      </c>
      <c r="T64" s="10">
        <v>0.76700000000000002</v>
      </c>
      <c r="U64" s="10">
        <v>15.06</v>
      </c>
      <c r="V64" s="10">
        <v>18.966999999999999</v>
      </c>
      <c r="W64" s="10">
        <v>6.8140000000000001</v>
      </c>
      <c r="X64" s="10">
        <v>10.48</v>
      </c>
      <c r="Y64" s="10">
        <v>-4.4349999999999996</v>
      </c>
      <c r="Z64" s="10">
        <v>13.545999999999999</v>
      </c>
      <c r="AA64" s="10">
        <v>14.374000000000001</v>
      </c>
      <c r="AB64" s="10">
        <v>20.312000000000001</v>
      </c>
      <c r="AC64" s="10">
        <v>24.09412</v>
      </c>
      <c r="AD64" s="10">
        <v>17.2925</v>
      </c>
      <c r="AE64" s="10">
        <v>26.04485</v>
      </c>
      <c r="AF64" s="10">
        <v>20.55932</v>
      </c>
      <c r="AG64" s="10">
        <v>-2.9233854721500001</v>
      </c>
      <c r="AH64" s="10">
        <v>20.635423071599998</v>
      </c>
      <c r="AI64" s="10">
        <v>-15.445</v>
      </c>
      <c r="AJ64" s="10">
        <v>-30.884</v>
      </c>
      <c r="AK64" s="10">
        <v>-80.722999999999999</v>
      </c>
      <c r="AL64" s="10">
        <v>-14.659000000000001</v>
      </c>
      <c r="AM64" s="10">
        <v>23.445</v>
      </c>
      <c r="ALQ64" t="e">
        <v>#N/A</v>
      </c>
    </row>
    <row r="65" spans="1:1005" ht="15" x14ac:dyDescent="0.25">
      <c r="A65" s="108">
        <f>YampaRiverInflow.TotalOutflow!A65</f>
        <v>45809</v>
      </c>
      <c r="B65" s="9"/>
      <c r="C65" s="9"/>
      <c r="D65" s="9">
        <v>10.954000000000001</v>
      </c>
      <c r="E65" s="10">
        <v>9.0709999999999997</v>
      </c>
      <c r="F65" s="10">
        <v>12.688000000000001</v>
      </c>
      <c r="G65" s="10">
        <v>3.8149999999999999</v>
      </c>
      <c r="H65" s="10">
        <v>18.376000000000001</v>
      </c>
      <c r="I65" s="10">
        <v>10.868</v>
      </c>
      <c r="J65" s="10">
        <v>38.33</v>
      </c>
      <c r="K65" s="10">
        <v>17.908000000000001</v>
      </c>
      <c r="L65" s="10">
        <v>23.242999999999999</v>
      </c>
      <c r="M65" s="10">
        <v>149.01400000000001</v>
      </c>
      <c r="N65" s="10">
        <v>25.635000000000002</v>
      </c>
      <c r="O65" s="10">
        <v>16.579999999999998</v>
      </c>
      <c r="P65" s="10">
        <v>17.053999999999998</v>
      </c>
      <c r="Q65" s="10">
        <v>19.07</v>
      </c>
      <c r="R65" s="10">
        <v>13.257999999999999</v>
      </c>
      <c r="S65" s="10">
        <v>52.686</v>
      </c>
      <c r="T65" s="10">
        <v>31.236000000000001</v>
      </c>
      <c r="U65" s="10">
        <v>9.4260000000000002</v>
      </c>
      <c r="V65" s="10">
        <v>11.861000000000001</v>
      </c>
      <c r="W65" s="10">
        <v>3.2530000000000001</v>
      </c>
      <c r="X65" s="10">
        <v>10.676</v>
      </c>
      <c r="Y65" s="10">
        <v>-12.563000000000001</v>
      </c>
      <c r="Z65" s="10">
        <v>10.95</v>
      </c>
      <c r="AA65" s="10">
        <v>4.9080000000000004</v>
      </c>
      <c r="AB65" s="10">
        <v>20.478999999999999</v>
      </c>
      <c r="AC65" s="10">
        <v>23.339099999999998</v>
      </c>
      <c r="AD65" s="10">
        <v>14.779639999999999</v>
      </c>
      <c r="AE65" s="10">
        <v>10.374750000000001</v>
      </c>
      <c r="AF65" s="10">
        <v>15.253579999999999</v>
      </c>
      <c r="AG65" s="10">
        <v>10.8723748103</v>
      </c>
      <c r="AH65" s="10">
        <v>19.2537612671</v>
      </c>
      <c r="AI65" s="10">
        <v>-42.570999999999998</v>
      </c>
      <c r="AJ65" s="10">
        <v>-23.359000000000002</v>
      </c>
      <c r="AK65" s="10">
        <v>-170.375</v>
      </c>
      <c r="AL65" s="10">
        <v>-68.215000000000003</v>
      </c>
      <c r="AM65" s="10">
        <v>17.126000000000001</v>
      </c>
      <c r="ALQ65" t="e">
        <v>#N/A</v>
      </c>
    </row>
    <row r="66" spans="1:1005" ht="15" x14ac:dyDescent="0.25">
      <c r="A66" s="108">
        <f>YampaRiverInflow.TotalOutflow!A66</f>
        <v>45839</v>
      </c>
      <c r="B66" s="9"/>
      <c r="C66" s="9"/>
      <c r="D66" s="9">
        <v>18.324000000000002</v>
      </c>
      <c r="E66" s="10">
        <v>-0.70799999999999996</v>
      </c>
      <c r="F66" s="10">
        <v>17.495000000000001</v>
      </c>
      <c r="G66" s="10">
        <v>-0.90900000000000003</v>
      </c>
      <c r="H66" s="10">
        <v>22.303000000000001</v>
      </c>
      <c r="I66" s="10">
        <v>26.056000000000001</v>
      </c>
      <c r="J66" s="10">
        <v>37.981000000000002</v>
      </c>
      <c r="K66" s="10">
        <v>46.884999999999998</v>
      </c>
      <c r="L66" s="10">
        <v>38.639000000000003</v>
      </c>
      <c r="M66" s="10">
        <v>161.97499999999999</v>
      </c>
      <c r="N66" s="10">
        <v>38.319000000000003</v>
      </c>
      <c r="O66" s="10">
        <v>19.699000000000002</v>
      </c>
      <c r="P66" s="10">
        <v>17.989999999999998</v>
      </c>
      <c r="Q66" s="10">
        <v>13.172000000000001</v>
      </c>
      <c r="R66" s="10">
        <v>40.615000000000002</v>
      </c>
      <c r="S66" s="10">
        <v>26.545000000000002</v>
      </c>
      <c r="T66" s="10">
        <v>25.422999999999998</v>
      </c>
      <c r="U66" s="10">
        <v>13.888999999999999</v>
      </c>
      <c r="V66" s="10">
        <v>15.146000000000001</v>
      </c>
      <c r="W66" s="10">
        <v>6.6020000000000003</v>
      </c>
      <c r="X66" s="10">
        <v>10.079000000000001</v>
      </c>
      <c r="Y66" s="10">
        <v>4.5090000000000003</v>
      </c>
      <c r="Z66" s="10">
        <v>26.234000000000002</v>
      </c>
      <c r="AA66" s="10">
        <v>12.146000000000001</v>
      </c>
      <c r="AB66" s="10">
        <v>17.390999999999998</v>
      </c>
      <c r="AC66" s="10">
        <v>17.51343</v>
      </c>
      <c r="AD66" s="10">
        <v>34.483599999999996</v>
      </c>
      <c r="AE66" s="10">
        <v>45.963620000000006</v>
      </c>
      <c r="AF66" s="10">
        <v>28.082819999999998</v>
      </c>
      <c r="AG66" s="10">
        <v>19.215399487300001</v>
      </c>
      <c r="AH66" s="10">
        <v>17.603711951099999</v>
      </c>
      <c r="AI66" s="10">
        <v>-60.779000000000003</v>
      </c>
      <c r="AJ66" s="10">
        <v>-56.558999999999997</v>
      </c>
      <c r="AK66" s="10">
        <v>-126.367</v>
      </c>
      <c r="AL66" s="10">
        <v>-44.088999999999999</v>
      </c>
      <c r="AM66" s="10">
        <v>31.13</v>
      </c>
      <c r="ALQ66" t="e">
        <v>#N/A</v>
      </c>
    </row>
    <row r="67" spans="1:1005" ht="15" x14ac:dyDescent="0.25">
      <c r="A67" s="108">
        <f>YampaRiverInflow.TotalOutflow!A67</f>
        <v>45870</v>
      </c>
      <c r="B67" s="9"/>
      <c r="C67" s="9"/>
      <c r="D67" s="9">
        <v>17.367000000000001</v>
      </c>
      <c r="E67" s="10">
        <v>15.759</v>
      </c>
      <c r="F67" s="10">
        <v>30.661000000000001</v>
      </c>
      <c r="G67" s="10">
        <v>55</v>
      </c>
      <c r="H67" s="10">
        <v>48.677</v>
      </c>
      <c r="I67" s="10">
        <v>33.113</v>
      </c>
      <c r="J67" s="10">
        <v>45.93</v>
      </c>
      <c r="K67" s="10">
        <v>51.271000000000001</v>
      </c>
      <c r="L67" s="10">
        <v>50.551000000000002</v>
      </c>
      <c r="M67" s="10">
        <v>39.052</v>
      </c>
      <c r="N67" s="10">
        <v>28.867000000000001</v>
      </c>
      <c r="O67" s="10">
        <v>22.442</v>
      </c>
      <c r="P67" s="10">
        <v>26.152999999999999</v>
      </c>
      <c r="Q67" s="10">
        <v>32.817999999999998</v>
      </c>
      <c r="R67" s="10">
        <v>21.527999999999999</v>
      </c>
      <c r="S67" s="10">
        <v>35.834000000000003</v>
      </c>
      <c r="T67" s="10">
        <v>31.181000000000001</v>
      </c>
      <c r="U67" s="10">
        <v>15.63</v>
      </c>
      <c r="V67" s="10">
        <v>23.109000000000002</v>
      </c>
      <c r="W67" s="10">
        <v>11.401</v>
      </c>
      <c r="X67" s="10">
        <v>31.262</v>
      </c>
      <c r="Y67" s="10">
        <v>3.68</v>
      </c>
      <c r="Z67" s="10">
        <v>14.694000000000001</v>
      </c>
      <c r="AA67" s="10">
        <v>25.271000000000001</v>
      </c>
      <c r="AB67" s="10">
        <v>24.695</v>
      </c>
      <c r="AC67" s="10">
        <v>21.273709999999998</v>
      </c>
      <c r="AD67" s="10">
        <v>24.753779999999999</v>
      </c>
      <c r="AE67" s="10">
        <v>25.619619999999998</v>
      </c>
      <c r="AF67" s="10">
        <v>36.973279999999995</v>
      </c>
      <c r="AG67" s="10">
        <v>26.050836177000001</v>
      </c>
      <c r="AH67" s="10">
        <v>15.572127335099999</v>
      </c>
      <c r="AI67" s="10">
        <v>-38.963999999999999</v>
      </c>
      <c r="AJ67" s="10">
        <v>-34.012</v>
      </c>
      <c r="AK67" s="10">
        <v>6.7279999999999998</v>
      </c>
      <c r="AL67" s="10">
        <v>36.843000000000004</v>
      </c>
      <c r="AM67" s="10">
        <v>32.896999999999998</v>
      </c>
      <c r="ALQ67" t="e">
        <v>#N/A</v>
      </c>
    </row>
    <row r="68" spans="1:1005" ht="15" x14ac:dyDescent="0.25">
      <c r="A68" s="108">
        <f>YampaRiverInflow.TotalOutflow!A68</f>
        <v>45901</v>
      </c>
      <c r="B68" s="9"/>
      <c r="C68" s="9"/>
      <c r="D68" s="9">
        <v>16.686</v>
      </c>
      <c r="E68" s="10">
        <v>20.257999999999999</v>
      </c>
      <c r="F68" s="10">
        <v>40.121000000000002</v>
      </c>
      <c r="G68" s="10">
        <v>42.011000000000003</v>
      </c>
      <c r="H68" s="10">
        <v>32.043999999999997</v>
      </c>
      <c r="I68" s="10">
        <v>34.625999999999998</v>
      </c>
      <c r="J68" s="10">
        <v>44.92</v>
      </c>
      <c r="K68" s="10">
        <v>38.738</v>
      </c>
      <c r="L68" s="10">
        <v>36.225999999999999</v>
      </c>
      <c r="M68" s="10">
        <v>28.126000000000001</v>
      </c>
      <c r="N68" s="10">
        <v>31.236000000000001</v>
      </c>
      <c r="O68" s="10">
        <v>22.335000000000001</v>
      </c>
      <c r="P68" s="10">
        <v>48.393999999999998</v>
      </c>
      <c r="Q68" s="10">
        <v>28.478999999999999</v>
      </c>
      <c r="R68" s="10">
        <v>11.491</v>
      </c>
      <c r="S68" s="10">
        <v>18.042999999999999</v>
      </c>
      <c r="T68" s="10">
        <v>23.867999999999999</v>
      </c>
      <c r="U68" s="10">
        <v>14.974</v>
      </c>
      <c r="V68" s="10">
        <v>17.042999999999999</v>
      </c>
      <c r="W68" s="10">
        <v>23.401</v>
      </c>
      <c r="X68" s="10">
        <v>6.1059999999999999</v>
      </c>
      <c r="Y68" s="10">
        <v>5.0819999999999999</v>
      </c>
      <c r="Z68" s="10">
        <v>18.600999999999999</v>
      </c>
      <c r="AA68" s="10">
        <v>14.476000000000001</v>
      </c>
      <c r="AB68" s="10">
        <v>21.350999999999999</v>
      </c>
      <c r="AC68" s="10">
        <v>17.48638</v>
      </c>
      <c r="AD68" s="10">
        <v>30.457650000000001</v>
      </c>
      <c r="AE68" s="10">
        <v>31.318210000000001</v>
      </c>
      <c r="AF68" s="10">
        <v>23.158259999999999</v>
      </c>
      <c r="AG68" s="10">
        <v>13.2491374797</v>
      </c>
      <c r="AH68" s="10">
        <v>19.184875404</v>
      </c>
      <c r="AI68" s="10">
        <v>42.127000000000002</v>
      </c>
      <c r="AJ68" s="10">
        <v>-1.2290000000000001</v>
      </c>
      <c r="AK68" s="10">
        <v>-33.959000000000003</v>
      </c>
      <c r="AL68" s="10">
        <v>31.548999999999999</v>
      </c>
      <c r="AM68" s="10">
        <v>18.584</v>
      </c>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row r="79" spans="1:1005" ht="12.75" customHeight="1" x14ac:dyDescent="0.25">
      <c r="AI79" s="10"/>
      <c r="AJ79" s="10"/>
      <c r="AK79" s="10"/>
      <c r="AL79" s="10"/>
      <c r="AM79" s="10"/>
    </row>
    <row r="80" spans="1:1005" ht="12.75" customHeight="1" x14ac:dyDescent="0.25">
      <c r="AI80" s="10"/>
      <c r="AJ80" s="10"/>
      <c r="AK80" s="10"/>
      <c r="AL80" s="10"/>
      <c r="AM80" s="10"/>
    </row>
    <row r="81" spans="35:39" ht="12.75" customHeight="1" x14ac:dyDescent="0.25">
      <c r="AI81" s="10"/>
      <c r="AJ81" s="10"/>
      <c r="AK81" s="10"/>
      <c r="AL81" s="10"/>
      <c r="AM81" s="10"/>
    </row>
    <row r="82" spans="35:39" ht="12.75" customHeight="1" x14ac:dyDescent="0.25">
      <c r="AI82" s="10"/>
      <c r="AJ82" s="10"/>
      <c r="AK82" s="10"/>
      <c r="AL82" s="10"/>
      <c r="AM82" s="10"/>
    </row>
    <row r="83" spans="35:39" ht="12.75" customHeight="1" x14ac:dyDescent="0.25">
      <c r="AI83" s="10"/>
      <c r="AJ83" s="10"/>
      <c r="AK83" s="10"/>
      <c r="AL83" s="10"/>
      <c r="AM83" s="10"/>
    </row>
    <row r="84" spans="35:39" ht="12.75" customHeight="1" x14ac:dyDescent="0.25">
      <c r="AI84" s="10"/>
      <c r="AJ84" s="10"/>
      <c r="AK84" s="10"/>
      <c r="AL84" s="10"/>
      <c r="AM84" s="10"/>
    </row>
    <row r="85" spans="35:39" ht="12.75" customHeight="1" x14ac:dyDescent="0.25">
      <c r="AI85" s="10"/>
      <c r="AJ85" s="10"/>
      <c r="AK85" s="10"/>
      <c r="AL85" s="10"/>
      <c r="AM85" s="10"/>
    </row>
    <row r="86" spans="35:39" ht="12.75" customHeight="1" x14ac:dyDescent="0.25">
      <c r="AI86" s="10"/>
      <c r="AJ86" s="10"/>
      <c r="AK86" s="10"/>
      <c r="AL86" s="10"/>
      <c r="AM86" s="10"/>
    </row>
    <row r="87" spans="35:39" ht="12.75" customHeight="1" x14ac:dyDescent="0.25">
      <c r="AI87" s="10"/>
      <c r="AJ87" s="10"/>
      <c r="AK87" s="10"/>
      <c r="AL87" s="10"/>
      <c r="AM87" s="10"/>
    </row>
    <row r="88" spans="35:39" ht="12.75" customHeight="1" x14ac:dyDescent="0.25">
      <c r="AI88" s="10"/>
      <c r="AJ88" s="10"/>
      <c r="AK88" s="10"/>
      <c r="AL88" s="10"/>
      <c r="AM88" s="10"/>
    </row>
    <row r="89" spans="35:39" ht="12.75" customHeight="1" x14ac:dyDescent="0.25">
      <c r="AI89" s="10"/>
      <c r="AJ89" s="10"/>
      <c r="AK89" s="10"/>
      <c r="AL89" s="10"/>
      <c r="AM89" s="10"/>
    </row>
    <row r="90" spans="35:39" ht="12.75" customHeight="1" x14ac:dyDescent="0.25">
      <c r="AI90" s="10"/>
      <c r="AJ90" s="10"/>
      <c r="AK90" s="10"/>
      <c r="AL90" s="10"/>
      <c r="AM90" s="10"/>
    </row>
    <row r="91" spans="35:39" ht="12.75" customHeight="1" x14ac:dyDescent="0.25">
      <c r="AI91" s="10"/>
      <c r="AJ91" s="10"/>
      <c r="AK91" s="10"/>
      <c r="AL91" s="10"/>
      <c r="AM91" s="10"/>
    </row>
    <row r="92" spans="35:39" ht="12.75" customHeight="1" x14ac:dyDescent="0.25">
      <c r="AI92" s="10"/>
      <c r="AJ92" s="10"/>
      <c r="AK92" s="10"/>
      <c r="AL92" s="10"/>
      <c r="AM92" s="10"/>
    </row>
    <row r="93" spans="35:39" ht="12.75" customHeight="1" x14ac:dyDescent="0.25">
      <c r="AI93" s="10"/>
      <c r="AJ93" s="10"/>
      <c r="AK93" s="10"/>
      <c r="AL93" s="10"/>
      <c r="AM93" s="10"/>
    </row>
    <row r="94" spans="35:39" ht="12.75" customHeight="1" x14ac:dyDescent="0.25">
      <c r="AI94" s="10"/>
      <c r="AJ94" s="10"/>
      <c r="AK94" s="10"/>
      <c r="AL94" s="10"/>
      <c r="AM94" s="10"/>
    </row>
    <row r="95" spans="35:39" ht="12.75" customHeight="1" x14ac:dyDescent="0.25">
      <c r="AI95" s="10"/>
      <c r="AJ95" s="10"/>
      <c r="AK95" s="10"/>
      <c r="AL95" s="10"/>
      <c r="AM95" s="10"/>
    </row>
    <row r="96" spans="35:39" ht="12.75" customHeight="1" x14ac:dyDescent="0.25">
      <c r="AI96" s="10"/>
      <c r="AJ96" s="10"/>
      <c r="AK96" s="10"/>
      <c r="AL96" s="10"/>
      <c r="AM96" s="10"/>
    </row>
    <row r="97" spans="35:39" ht="12.75" customHeight="1" x14ac:dyDescent="0.25">
      <c r="AI97" s="10"/>
      <c r="AJ97" s="10"/>
      <c r="AK97" s="10"/>
      <c r="AL97" s="10"/>
      <c r="AM97" s="10"/>
    </row>
    <row r="98" spans="35:39" ht="12.75" customHeight="1" x14ac:dyDescent="0.25">
      <c r="AI98" s="10"/>
      <c r="AJ98" s="10"/>
      <c r="AK98" s="10"/>
      <c r="AL98" s="10"/>
      <c r="AM98" s="10"/>
    </row>
    <row r="99" spans="35:39" ht="12.75" customHeight="1" x14ac:dyDescent="0.25">
      <c r="AI99" s="10"/>
      <c r="AJ99" s="10"/>
      <c r="AK99" s="10"/>
      <c r="AL99" s="10"/>
      <c r="AM99" s="10"/>
    </row>
    <row r="100" spans="35:39" ht="12.75" customHeight="1" x14ac:dyDescent="0.25">
      <c r="AI100" s="10"/>
      <c r="AJ100" s="10"/>
      <c r="AK100" s="10"/>
      <c r="AL100" s="10"/>
      <c r="AM100" s="10"/>
    </row>
    <row r="101" spans="35:39" ht="12.75" customHeight="1" x14ac:dyDescent="0.25">
      <c r="AI101" s="10"/>
      <c r="AJ101" s="10"/>
      <c r="AK101" s="10"/>
      <c r="AL101" s="10"/>
      <c r="AM101" s="10"/>
    </row>
    <row r="102" spans="35:39" ht="12.75" customHeight="1" x14ac:dyDescent="0.25">
      <c r="AI102" s="10"/>
      <c r="AJ102" s="10"/>
      <c r="AK102" s="10"/>
      <c r="AL102" s="10"/>
      <c r="AM102" s="10"/>
    </row>
    <row r="103" spans="35:39" ht="12.75" customHeight="1" x14ac:dyDescent="0.25">
      <c r="AI103" s="10"/>
      <c r="AJ103" s="10"/>
      <c r="AK103" s="10"/>
      <c r="AL103" s="10"/>
      <c r="AM103" s="10"/>
    </row>
    <row r="104" spans="35:39" ht="12.75" customHeight="1" x14ac:dyDescent="0.25">
      <c r="AI104" s="10"/>
      <c r="AJ104" s="10"/>
      <c r="AK104" s="10"/>
      <c r="AL104" s="10"/>
      <c r="AM104" s="10"/>
    </row>
    <row r="105" spans="35:39" ht="12.75" customHeight="1" x14ac:dyDescent="0.25">
      <c r="AI105" s="10"/>
      <c r="AJ105" s="10"/>
      <c r="AK105" s="10"/>
      <c r="AL105" s="10"/>
      <c r="AM105" s="10"/>
    </row>
    <row r="106" spans="35:39" ht="12.75" customHeight="1" x14ac:dyDescent="0.25">
      <c r="AI106" s="10"/>
      <c r="AJ106" s="10"/>
      <c r="AK106" s="10"/>
      <c r="AL106" s="10"/>
      <c r="AM106" s="10"/>
    </row>
    <row r="107" spans="35:39" ht="12.75" customHeight="1" x14ac:dyDescent="0.25">
      <c r="AI107" s="10"/>
      <c r="AJ107" s="10"/>
      <c r="AK107" s="10"/>
      <c r="AL107" s="10"/>
      <c r="AM107" s="10"/>
    </row>
    <row r="108" spans="35:39" ht="12.75" customHeight="1" x14ac:dyDescent="0.25">
      <c r="AI108" s="10"/>
      <c r="AJ108" s="10"/>
      <c r="AK108" s="10"/>
      <c r="AL108" s="10"/>
      <c r="AM108" s="10"/>
    </row>
    <row r="109" spans="35:39" ht="12.75" customHeight="1" x14ac:dyDescent="0.25">
      <c r="AI109" s="10"/>
      <c r="AJ109" s="10"/>
      <c r="AK109" s="10"/>
      <c r="AL109" s="10"/>
      <c r="AM109" s="10"/>
    </row>
    <row r="110" spans="35:39" ht="12.75" customHeight="1" x14ac:dyDescent="0.25">
      <c r="AI110" s="10"/>
      <c r="AJ110" s="10"/>
      <c r="AK110" s="10"/>
      <c r="AL110" s="10"/>
      <c r="AM110" s="10"/>
    </row>
    <row r="111" spans="35:39" ht="12.75" customHeight="1" x14ac:dyDescent="0.25">
      <c r="AI111" s="10"/>
      <c r="AJ111" s="10"/>
      <c r="AK111" s="10"/>
      <c r="AL111" s="10"/>
      <c r="AM111" s="10"/>
    </row>
    <row r="112" spans="35:39" ht="12.75" customHeight="1" x14ac:dyDescent="0.25">
      <c r="AI112" s="10"/>
      <c r="AJ112" s="10"/>
      <c r="AK112" s="10"/>
      <c r="AL112" s="10"/>
      <c r="AM112" s="10"/>
    </row>
    <row r="113" spans="35:39" ht="12.75" customHeight="1" x14ac:dyDescent="0.25">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39483-680C-42B0-BF2F-36C7045A1FA2}">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14" customWidth="1"/>
    <col min="5" max="30" width="8" style="4" customWidth="1"/>
    <col min="31" max="31" width="8.28515625" style="19" customWidth="1"/>
    <col min="32" max="54" width="8.85546875" style="4" customWidth="1"/>
    <col min="55" max="16384" width="18.7109375" style="4"/>
  </cols>
  <sheetData>
    <row r="1" spans="1:54" ht="15" x14ac:dyDescent="0.25">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5" x14ac:dyDescent="0.25">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18">
        <v>43952</v>
      </c>
      <c r="B4"/>
      <c r="C4"/>
      <c r="D4">
        <v>215</v>
      </c>
      <c r="E4">
        <v>206.80799999999999</v>
      </c>
      <c r="F4">
        <v>176.38</v>
      </c>
      <c r="G4">
        <v>168.87100000000001</v>
      </c>
      <c r="H4">
        <v>279.358</v>
      </c>
      <c r="I4">
        <v>257.14600000000002</v>
      </c>
      <c r="J4">
        <v>204.07900000000001</v>
      </c>
      <c r="K4">
        <v>211.59</v>
      </c>
      <c r="L4">
        <v>198.59899999999999</v>
      </c>
      <c r="M4">
        <v>217.28</v>
      </c>
      <c r="N4">
        <v>177.51</v>
      </c>
      <c r="O4">
        <v>174.321</v>
      </c>
      <c r="P4">
        <v>269.22199999999998</v>
      </c>
      <c r="Q4">
        <v>221.84</v>
      </c>
      <c r="R4">
        <v>215</v>
      </c>
      <c r="S4">
        <v>196.10900000000001</v>
      </c>
      <c r="T4">
        <v>232.548</v>
      </c>
      <c r="U4">
        <v>219.381</v>
      </c>
      <c r="V4">
        <v>165.84299999999999</v>
      </c>
      <c r="W4">
        <v>238.80099999999999</v>
      </c>
      <c r="X4">
        <v>254.517</v>
      </c>
      <c r="Y4">
        <v>291.86200000000002</v>
      </c>
      <c r="Z4">
        <v>172.07900000000001</v>
      </c>
      <c r="AA4">
        <v>215.86</v>
      </c>
      <c r="AB4">
        <v>219.22300000000001</v>
      </c>
      <c r="AC4">
        <v>233.14</v>
      </c>
      <c r="AD4">
        <v>207.76900000000001</v>
      </c>
      <c r="AE4">
        <v>233.67400000000001</v>
      </c>
      <c r="AF4">
        <v>191.876</v>
      </c>
      <c r="AG4">
        <v>250.12700000000001</v>
      </c>
      <c r="AH4" s="19">
        <v>151.56899999999999</v>
      </c>
      <c r="AI4" s="4">
        <v>179.96700000000001</v>
      </c>
      <c r="AJ4" s="4">
        <v>237.86199999999999</v>
      </c>
      <c r="AK4" s="4">
        <v>203.047</v>
      </c>
      <c r="AL4" s="4">
        <v>206.1</v>
      </c>
      <c r="AM4" s="4">
        <v>232.60400000000001</v>
      </c>
    </row>
    <row r="5" spans="1:54" ht="15" x14ac:dyDescent="0.25">
      <c r="A5" s="18">
        <v>43983</v>
      </c>
      <c r="B5"/>
      <c r="C5"/>
      <c r="D5">
        <v>195</v>
      </c>
      <c r="E5">
        <v>298.274</v>
      </c>
      <c r="F5">
        <v>192.64599999999999</v>
      </c>
      <c r="G5">
        <v>275.09699999999998</v>
      </c>
      <c r="H5">
        <v>251.97300000000001</v>
      </c>
      <c r="I5">
        <v>217.00399999999999</v>
      </c>
      <c r="J5">
        <v>227.76599999999999</v>
      </c>
      <c r="K5">
        <v>189.94300000000001</v>
      </c>
      <c r="L5">
        <v>194.553</v>
      </c>
      <c r="M5">
        <v>150.715</v>
      </c>
      <c r="N5">
        <v>195</v>
      </c>
      <c r="O5">
        <v>198.61600000000001</v>
      </c>
      <c r="P5">
        <v>229.869</v>
      </c>
      <c r="Q5">
        <v>206.38900000000001</v>
      </c>
      <c r="R5">
        <v>177.31700000000001</v>
      </c>
      <c r="S5">
        <v>311.38</v>
      </c>
      <c r="T5">
        <v>139.625</v>
      </c>
      <c r="U5">
        <v>241.88800000000001</v>
      </c>
      <c r="V5">
        <v>136.059</v>
      </c>
      <c r="W5">
        <v>229.00399999999999</v>
      </c>
      <c r="X5">
        <v>170.833</v>
      </c>
      <c r="Y5">
        <v>185.792</v>
      </c>
      <c r="Z5">
        <v>150.71299999999999</v>
      </c>
      <c r="AA5">
        <v>220.77199999999999</v>
      </c>
      <c r="AB5">
        <v>133.07</v>
      </c>
      <c r="AC5">
        <v>166.05600000000001</v>
      </c>
      <c r="AD5">
        <v>158.529</v>
      </c>
      <c r="AE5">
        <v>179.81100000000001</v>
      </c>
      <c r="AF5">
        <v>203.53899999999999</v>
      </c>
      <c r="AG5">
        <v>181.54900000000001</v>
      </c>
      <c r="AH5" s="19">
        <v>209.08099999999999</v>
      </c>
      <c r="AI5" s="4">
        <v>230.96199999999999</v>
      </c>
      <c r="AJ5" s="4">
        <v>127.292</v>
      </c>
      <c r="AK5" s="4">
        <v>190.19399999999999</v>
      </c>
      <c r="AL5" s="4">
        <v>217.554</v>
      </c>
      <c r="AM5" s="4">
        <v>384.73599999999999</v>
      </c>
    </row>
    <row r="6" spans="1:54" ht="15" x14ac:dyDescent="0.25">
      <c r="A6" s="18">
        <v>44013</v>
      </c>
      <c r="B6"/>
      <c r="C6"/>
      <c r="D6">
        <v>66</v>
      </c>
      <c r="E6">
        <v>112.761</v>
      </c>
      <c r="F6">
        <v>91.58</v>
      </c>
      <c r="G6">
        <v>134.39699999999999</v>
      </c>
      <c r="H6">
        <v>102.33799999999999</v>
      </c>
      <c r="I6">
        <v>66</v>
      </c>
      <c r="J6">
        <v>93.37</v>
      </c>
      <c r="K6">
        <v>65.781999999999996</v>
      </c>
      <c r="L6">
        <v>74.55</v>
      </c>
      <c r="M6">
        <v>53.625</v>
      </c>
      <c r="N6">
        <v>77.319000000000003</v>
      </c>
      <c r="O6">
        <v>85.344999999999999</v>
      </c>
      <c r="P6">
        <v>91.058999999999997</v>
      </c>
      <c r="Q6">
        <v>76.596000000000004</v>
      </c>
      <c r="R6">
        <v>55.012</v>
      </c>
      <c r="S6">
        <v>246.83799999999999</v>
      </c>
      <c r="T6">
        <v>54.64</v>
      </c>
      <c r="U6">
        <v>73.555999999999997</v>
      </c>
      <c r="V6">
        <v>58.686</v>
      </c>
      <c r="W6">
        <v>108.133</v>
      </c>
      <c r="X6">
        <v>50.381</v>
      </c>
      <c r="Y6">
        <v>55.807000000000002</v>
      </c>
      <c r="Z6">
        <v>46.392000000000003</v>
      </c>
      <c r="AA6">
        <v>60.914000000000001</v>
      </c>
      <c r="AB6">
        <v>47.98</v>
      </c>
      <c r="AC6">
        <v>63.503999999999998</v>
      </c>
      <c r="AD6">
        <v>58.537999999999997</v>
      </c>
      <c r="AE6">
        <v>63.781999999999996</v>
      </c>
      <c r="AF6">
        <v>74.7</v>
      </c>
      <c r="AG6">
        <v>77.799000000000007</v>
      </c>
      <c r="AH6" s="19">
        <v>61.737000000000002</v>
      </c>
      <c r="AI6" s="4">
        <v>88.444999999999993</v>
      </c>
      <c r="AJ6" s="4">
        <v>42.76</v>
      </c>
      <c r="AK6" s="4">
        <v>63.62</v>
      </c>
      <c r="AL6" s="4">
        <v>64.55</v>
      </c>
      <c r="AM6" s="4">
        <v>128.262</v>
      </c>
    </row>
    <row r="7" spans="1:54" ht="15" x14ac:dyDescent="0.25">
      <c r="A7" s="18">
        <v>44044</v>
      </c>
      <c r="B7"/>
      <c r="C7"/>
      <c r="D7">
        <v>47</v>
      </c>
      <c r="E7">
        <v>55.61</v>
      </c>
      <c r="F7">
        <v>71.87</v>
      </c>
      <c r="G7">
        <v>65.774000000000001</v>
      </c>
      <c r="H7">
        <v>66.986000000000004</v>
      </c>
      <c r="I7">
        <v>41.518000000000001</v>
      </c>
      <c r="J7">
        <v>47.658999999999999</v>
      </c>
      <c r="K7">
        <v>45.046999999999997</v>
      </c>
      <c r="L7">
        <v>47</v>
      </c>
      <c r="M7">
        <v>48.651000000000003</v>
      </c>
      <c r="N7">
        <v>44.917000000000002</v>
      </c>
      <c r="O7">
        <v>48.384999999999998</v>
      </c>
      <c r="P7">
        <v>66.894999999999996</v>
      </c>
      <c r="Q7">
        <v>41.972000000000001</v>
      </c>
      <c r="R7">
        <v>37.500999999999998</v>
      </c>
      <c r="S7">
        <v>78.736999999999995</v>
      </c>
      <c r="T7">
        <v>34.335000000000001</v>
      </c>
      <c r="U7">
        <v>50.1</v>
      </c>
      <c r="V7">
        <v>37.774000000000001</v>
      </c>
      <c r="W7">
        <v>64.2</v>
      </c>
      <c r="X7">
        <v>43.963000000000001</v>
      </c>
      <c r="Y7">
        <v>48.215000000000003</v>
      </c>
      <c r="Z7">
        <v>33.912999999999997</v>
      </c>
      <c r="AA7">
        <v>43.353999999999999</v>
      </c>
      <c r="AB7">
        <v>34.511000000000003</v>
      </c>
      <c r="AC7">
        <v>45.04</v>
      </c>
      <c r="AD7">
        <v>52.545999999999999</v>
      </c>
      <c r="AE7">
        <v>48.816000000000003</v>
      </c>
      <c r="AF7">
        <v>43.554000000000002</v>
      </c>
      <c r="AG7">
        <v>41.572000000000003</v>
      </c>
      <c r="AH7" s="19">
        <v>46.966000000000001</v>
      </c>
      <c r="AI7" s="4">
        <v>43.28</v>
      </c>
      <c r="AJ7" s="4">
        <v>37.011000000000003</v>
      </c>
      <c r="AK7" s="4">
        <v>49.384999999999998</v>
      </c>
      <c r="AL7" s="4">
        <v>48.152999999999999</v>
      </c>
      <c r="AM7" s="4">
        <v>55.633000000000003</v>
      </c>
    </row>
    <row r="8" spans="1:54" ht="15" x14ac:dyDescent="0.25">
      <c r="A8" s="18">
        <v>44075</v>
      </c>
      <c r="B8"/>
      <c r="C8"/>
      <c r="D8">
        <v>36</v>
      </c>
      <c r="E8">
        <v>37.627000000000002</v>
      </c>
      <c r="F8">
        <v>63.843000000000004</v>
      </c>
      <c r="G8">
        <v>35.219000000000001</v>
      </c>
      <c r="H8">
        <v>41.732999999999997</v>
      </c>
      <c r="I8">
        <v>45.817999999999998</v>
      </c>
      <c r="J8">
        <v>51.134999999999998</v>
      </c>
      <c r="K8">
        <v>34.235999999999997</v>
      </c>
      <c r="L8">
        <v>42.597999999999999</v>
      </c>
      <c r="M8">
        <v>31.933</v>
      </c>
      <c r="N8">
        <v>33.978000000000002</v>
      </c>
      <c r="O8">
        <v>31.178000000000001</v>
      </c>
      <c r="P8">
        <v>45.853000000000002</v>
      </c>
      <c r="Q8">
        <v>39.677</v>
      </c>
      <c r="R8">
        <v>33.569000000000003</v>
      </c>
      <c r="S8">
        <v>43.643000000000001</v>
      </c>
      <c r="T8">
        <v>29.242999999999999</v>
      </c>
      <c r="U8">
        <v>41.509</v>
      </c>
      <c r="V8">
        <v>26.452000000000002</v>
      </c>
      <c r="W8">
        <v>39.174999999999997</v>
      </c>
      <c r="X8">
        <v>33.066000000000003</v>
      </c>
      <c r="Y8">
        <v>31.356000000000002</v>
      </c>
      <c r="Z8">
        <v>31.056000000000001</v>
      </c>
      <c r="AA8">
        <v>58.423999999999999</v>
      </c>
      <c r="AB8">
        <v>36</v>
      </c>
      <c r="AC8">
        <v>30.334</v>
      </c>
      <c r="AD8">
        <v>36.491</v>
      </c>
      <c r="AE8">
        <v>45.075000000000003</v>
      </c>
      <c r="AF8">
        <v>29.96</v>
      </c>
      <c r="AG8">
        <v>29.954999999999998</v>
      </c>
      <c r="AH8" s="19">
        <v>28.51</v>
      </c>
      <c r="AI8" s="4">
        <v>29.766999999999999</v>
      </c>
      <c r="AJ8" s="4">
        <v>28.128</v>
      </c>
      <c r="AK8" s="4">
        <v>61.686</v>
      </c>
      <c r="AL8" s="4">
        <v>44.462000000000003</v>
      </c>
      <c r="AM8" s="4">
        <v>38.777999999999999</v>
      </c>
    </row>
    <row r="9" spans="1:54" ht="15" x14ac:dyDescent="0.25">
      <c r="A9" s="18">
        <v>44105</v>
      </c>
      <c r="B9"/>
      <c r="C9"/>
      <c r="D9">
        <v>39.67</v>
      </c>
      <c r="E9">
        <v>42.298000000000002</v>
      </c>
      <c r="F9">
        <v>47.192999999999998</v>
      </c>
      <c r="G9">
        <v>36.090000000000003</v>
      </c>
      <c r="H9">
        <v>46.920999999999999</v>
      </c>
      <c r="I9">
        <v>81.290999999999997</v>
      </c>
      <c r="J9">
        <v>65.596000000000004</v>
      </c>
      <c r="K9">
        <v>31.59</v>
      </c>
      <c r="L9">
        <v>37.198</v>
      </c>
      <c r="M9">
        <v>35.756</v>
      </c>
      <c r="N9">
        <v>59.076999999999998</v>
      </c>
      <c r="O9">
        <v>31.39</v>
      </c>
      <c r="P9">
        <v>37.014000000000003</v>
      </c>
      <c r="Q9">
        <v>40.841999999999999</v>
      </c>
      <c r="R9">
        <v>34.661000000000001</v>
      </c>
      <c r="S9">
        <v>51.682000000000002</v>
      </c>
      <c r="T9">
        <v>44.973999999999997</v>
      </c>
      <c r="U9">
        <v>56.128999999999998</v>
      </c>
      <c r="V9">
        <v>38.363999999999997</v>
      </c>
      <c r="W9">
        <v>37.209000000000003</v>
      </c>
      <c r="X9">
        <v>33.802999999999997</v>
      </c>
      <c r="Y9">
        <v>32.703000000000003</v>
      </c>
      <c r="Z9">
        <v>45.543999999999997</v>
      </c>
      <c r="AA9">
        <v>43.421999999999997</v>
      </c>
      <c r="AB9">
        <v>38.418999999999997</v>
      </c>
      <c r="AC9">
        <v>51.781999999999996</v>
      </c>
      <c r="AD9">
        <v>74.03</v>
      </c>
      <c r="AE9">
        <v>49.66</v>
      </c>
      <c r="AF9">
        <v>32.317999999999998</v>
      </c>
      <c r="AG9">
        <v>35.643000000000001</v>
      </c>
      <c r="AH9" s="19">
        <v>33.703000000000003</v>
      </c>
      <c r="AI9" s="4">
        <v>36.037999999999997</v>
      </c>
      <c r="AJ9" s="4">
        <v>29.887</v>
      </c>
      <c r="AK9" s="4">
        <v>65.186000000000007</v>
      </c>
      <c r="AL9" s="4">
        <v>64.700999999999993</v>
      </c>
      <c r="AM9" s="4">
        <v>38.441000000000003</v>
      </c>
    </row>
    <row r="10" spans="1:54" ht="15" x14ac:dyDescent="0.25">
      <c r="A10" s="18">
        <v>44136</v>
      </c>
      <c r="B10"/>
      <c r="C10"/>
      <c r="D10">
        <v>35.159999999999997</v>
      </c>
      <c r="E10">
        <v>38.905000000000001</v>
      </c>
      <c r="F10">
        <v>32.831000000000003</v>
      </c>
      <c r="G10">
        <v>31.065000000000001</v>
      </c>
      <c r="H10">
        <v>36.686999999999998</v>
      </c>
      <c r="I10">
        <v>46.366999999999997</v>
      </c>
      <c r="J10">
        <v>45.987000000000002</v>
      </c>
      <c r="K10">
        <v>30.861000000000001</v>
      </c>
      <c r="L10">
        <v>28.725999999999999</v>
      </c>
      <c r="M10">
        <v>28.513999999999999</v>
      </c>
      <c r="N10">
        <v>49.44</v>
      </c>
      <c r="O10">
        <v>29.164000000000001</v>
      </c>
      <c r="P10">
        <v>31.251999999999999</v>
      </c>
      <c r="Q10">
        <v>31.693999999999999</v>
      </c>
      <c r="R10">
        <v>31.568999999999999</v>
      </c>
      <c r="S10">
        <v>37.893000000000001</v>
      </c>
      <c r="T10">
        <v>32.564999999999998</v>
      </c>
      <c r="U10">
        <v>38.130000000000003</v>
      </c>
      <c r="V10">
        <v>32.869999999999997</v>
      </c>
      <c r="W10">
        <v>30.224</v>
      </c>
      <c r="X10">
        <v>29.068999999999999</v>
      </c>
      <c r="Y10">
        <v>31.759</v>
      </c>
      <c r="Z10">
        <v>29.48</v>
      </c>
      <c r="AA10">
        <v>31.172999999999998</v>
      </c>
      <c r="AB10">
        <v>33.767000000000003</v>
      </c>
      <c r="AC10">
        <v>38.651000000000003</v>
      </c>
      <c r="AD10">
        <v>46.813000000000002</v>
      </c>
      <c r="AE10">
        <v>36.911000000000001</v>
      </c>
      <c r="AF10">
        <v>28.655000000000001</v>
      </c>
      <c r="AG10">
        <v>33.78</v>
      </c>
      <c r="AH10" s="19">
        <v>33.46</v>
      </c>
      <c r="AI10" s="4">
        <v>30.120999999999999</v>
      </c>
      <c r="AJ10" s="4">
        <v>25.437999999999999</v>
      </c>
      <c r="AK10" s="4">
        <v>39.853999999999999</v>
      </c>
      <c r="AL10" s="4">
        <v>39.436999999999998</v>
      </c>
      <c r="AM10" s="4">
        <v>35.768999999999998</v>
      </c>
    </row>
    <row r="11" spans="1:54" ht="15" x14ac:dyDescent="0.25">
      <c r="A11" s="18">
        <v>44166</v>
      </c>
      <c r="B11"/>
      <c r="C11"/>
      <c r="D11">
        <v>32.43</v>
      </c>
      <c r="E11">
        <v>32.347999999999999</v>
      </c>
      <c r="F11">
        <v>28.956</v>
      </c>
      <c r="G11">
        <v>29.722999999999999</v>
      </c>
      <c r="H11">
        <v>30.95</v>
      </c>
      <c r="I11">
        <v>32.795999999999999</v>
      </c>
      <c r="J11">
        <v>34.619</v>
      </c>
      <c r="K11">
        <v>27.245999999999999</v>
      </c>
      <c r="L11">
        <v>26.298999999999999</v>
      </c>
      <c r="M11">
        <v>25.626000000000001</v>
      </c>
      <c r="N11">
        <v>35.369</v>
      </c>
      <c r="O11">
        <v>26.831</v>
      </c>
      <c r="P11">
        <v>28.946000000000002</v>
      </c>
      <c r="Q11">
        <v>27.408999999999999</v>
      </c>
      <c r="R11">
        <v>26.792999999999999</v>
      </c>
      <c r="S11">
        <v>34.729999999999997</v>
      </c>
      <c r="T11">
        <v>28.091000000000001</v>
      </c>
      <c r="U11">
        <v>30.353000000000002</v>
      </c>
      <c r="V11">
        <v>30.245000000000001</v>
      </c>
      <c r="W11">
        <v>27.853999999999999</v>
      </c>
      <c r="X11">
        <v>26.061</v>
      </c>
      <c r="Y11">
        <v>27.684999999999999</v>
      </c>
      <c r="Z11">
        <v>25.39</v>
      </c>
      <c r="AA11">
        <v>29.091000000000001</v>
      </c>
      <c r="AB11">
        <v>26.718</v>
      </c>
      <c r="AC11">
        <v>29.216000000000001</v>
      </c>
      <c r="AD11">
        <v>33.177999999999997</v>
      </c>
      <c r="AE11">
        <v>28.71</v>
      </c>
      <c r="AF11">
        <v>25.827999999999999</v>
      </c>
      <c r="AG11">
        <v>27.695</v>
      </c>
      <c r="AH11" s="19">
        <v>28.617000000000001</v>
      </c>
      <c r="AI11" s="4">
        <v>26.635000000000002</v>
      </c>
      <c r="AJ11" s="4">
        <v>23.72</v>
      </c>
      <c r="AK11" s="4">
        <v>31.408999999999999</v>
      </c>
      <c r="AL11" s="4">
        <v>30.510999999999999</v>
      </c>
      <c r="AM11" s="4">
        <v>33.860999999999997</v>
      </c>
    </row>
    <row r="12" spans="1:54" ht="15" x14ac:dyDescent="0.25">
      <c r="A12" s="18">
        <v>44197</v>
      </c>
      <c r="B12"/>
      <c r="C12"/>
      <c r="D12">
        <v>31.25</v>
      </c>
      <c r="E12">
        <v>27.881</v>
      </c>
      <c r="F12">
        <v>26.122</v>
      </c>
      <c r="G12">
        <v>29.030999999999999</v>
      </c>
      <c r="H12">
        <v>27.681999999999999</v>
      </c>
      <c r="I12">
        <v>28.349</v>
      </c>
      <c r="J12">
        <v>28.69</v>
      </c>
      <c r="K12">
        <v>24.123000000000001</v>
      </c>
      <c r="L12">
        <v>23.683</v>
      </c>
      <c r="M12">
        <v>23.016999999999999</v>
      </c>
      <c r="N12">
        <v>28.3</v>
      </c>
      <c r="O12">
        <v>23.526</v>
      </c>
      <c r="P12">
        <v>26.347999999999999</v>
      </c>
      <c r="Q12">
        <v>24.594000000000001</v>
      </c>
      <c r="R12">
        <v>23.908000000000001</v>
      </c>
      <c r="S12">
        <v>30.234999999999999</v>
      </c>
      <c r="T12">
        <v>24.065999999999999</v>
      </c>
      <c r="U12">
        <v>27.311</v>
      </c>
      <c r="V12">
        <v>26.08</v>
      </c>
      <c r="W12">
        <v>27.17</v>
      </c>
      <c r="X12">
        <v>23.335000000000001</v>
      </c>
      <c r="Y12">
        <v>24.61</v>
      </c>
      <c r="Z12">
        <v>22.794</v>
      </c>
      <c r="AA12">
        <v>25.841999999999999</v>
      </c>
      <c r="AB12">
        <v>27.434000000000001</v>
      </c>
      <c r="AC12">
        <v>25.372</v>
      </c>
      <c r="AD12">
        <v>29.748999999999999</v>
      </c>
      <c r="AE12">
        <v>24.957999999999998</v>
      </c>
      <c r="AF12">
        <v>23.378</v>
      </c>
      <c r="AG12">
        <v>24.289000000000001</v>
      </c>
      <c r="AH12" s="19">
        <v>25.460999999999999</v>
      </c>
      <c r="AI12" s="4">
        <v>24.402000000000001</v>
      </c>
      <c r="AJ12" s="4">
        <v>21.405000000000001</v>
      </c>
      <c r="AK12" s="4">
        <v>27.526</v>
      </c>
      <c r="AL12" s="4">
        <v>26.742000000000001</v>
      </c>
      <c r="AM12" s="4">
        <v>31.303999999999998</v>
      </c>
    </row>
    <row r="13" spans="1:54" ht="15" x14ac:dyDescent="0.25">
      <c r="A13" s="18">
        <v>44228</v>
      </c>
      <c r="B13"/>
      <c r="C13"/>
      <c r="D13">
        <v>28.83</v>
      </c>
      <c r="E13">
        <v>23.242999999999999</v>
      </c>
      <c r="F13">
        <v>22.233000000000001</v>
      </c>
      <c r="G13">
        <v>22.338000000000001</v>
      </c>
      <c r="H13">
        <v>23.359000000000002</v>
      </c>
      <c r="I13">
        <v>39.414999999999999</v>
      </c>
      <c r="J13">
        <v>27.335000000000001</v>
      </c>
      <c r="K13">
        <v>19.882999999999999</v>
      </c>
      <c r="L13">
        <v>19.605</v>
      </c>
      <c r="M13">
        <v>19.808</v>
      </c>
      <c r="N13">
        <v>24.591000000000001</v>
      </c>
      <c r="O13">
        <v>20.437000000000001</v>
      </c>
      <c r="P13">
        <v>23.914999999999999</v>
      </c>
      <c r="Q13">
        <v>20.221</v>
      </c>
      <c r="R13">
        <v>24.931000000000001</v>
      </c>
      <c r="S13">
        <v>27.881</v>
      </c>
      <c r="T13">
        <v>19.626000000000001</v>
      </c>
      <c r="U13">
        <v>23.984999999999999</v>
      </c>
      <c r="V13">
        <v>26.135000000000002</v>
      </c>
      <c r="W13">
        <v>27.706</v>
      </c>
      <c r="X13">
        <v>23.094000000000001</v>
      </c>
      <c r="Y13">
        <v>20.238</v>
      </c>
      <c r="Z13">
        <v>25.158000000000001</v>
      </c>
      <c r="AA13">
        <v>21.4</v>
      </c>
      <c r="AB13">
        <v>23.5</v>
      </c>
      <c r="AC13">
        <v>20.664999999999999</v>
      </c>
      <c r="AD13">
        <v>28.076000000000001</v>
      </c>
      <c r="AE13">
        <v>20.388000000000002</v>
      </c>
      <c r="AF13">
        <v>20.898</v>
      </c>
      <c r="AG13">
        <v>19.914000000000001</v>
      </c>
      <c r="AH13" s="19">
        <v>20.771000000000001</v>
      </c>
      <c r="AI13" s="4">
        <v>20.46</v>
      </c>
      <c r="AJ13" s="4">
        <v>17.739000000000001</v>
      </c>
      <c r="AK13" s="4">
        <v>26.887</v>
      </c>
      <c r="AL13" s="4">
        <v>27.352</v>
      </c>
      <c r="AM13" s="4">
        <v>26.068000000000001</v>
      </c>
    </row>
    <row r="14" spans="1:54" ht="15" x14ac:dyDescent="0.25">
      <c r="A14" s="18">
        <v>44256</v>
      </c>
      <c r="B14"/>
      <c r="C14"/>
      <c r="D14">
        <v>46.35</v>
      </c>
      <c r="E14">
        <v>36.841999999999999</v>
      </c>
      <c r="F14">
        <v>36.994</v>
      </c>
      <c r="G14">
        <v>23.13</v>
      </c>
      <c r="H14">
        <v>38.933999999999997</v>
      </c>
      <c r="I14">
        <v>78.272999999999996</v>
      </c>
      <c r="J14">
        <v>34.222999999999999</v>
      </c>
      <c r="K14">
        <v>30.890999999999998</v>
      </c>
      <c r="L14">
        <v>55.073</v>
      </c>
      <c r="M14">
        <v>32.642000000000003</v>
      </c>
      <c r="N14">
        <v>36.137999999999998</v>
      </c>
      <c r="O14">
        <v>36.338000000000001</v>
      </c>
      <c r="P14">
        <v>43.466999999999999</v>
      </c>
      <c r="Q14">
        <v>41.893000000000001</v>
      </c>
      <c r="R14">
        <v>59.12</v>
      </c>
      <c r="S14">
        <v>41.040999999999997</v>
      </c>
      <c r="T14">
        <v>45.703000000000003</v>
      </c>
      <c r="U14">
        <v>41.786000000000001</v>
      </c>
      <c r="V14">
        <v>38.325000000000003</v>
      </c>
      <c r="W14">
        <v>33.594000000000001</v>
      </c>
      <c r="X14">
        <v>36.619</v>
      </c>
      <c r="Y14">
        <v>25.562000000000001</v>
      </c>
      <c r="Z14">
        <v>39.097000000000001</v>
      </c>
      <c r="AA14">
        <v>60.84</v>
      </c>
      <c r="AB14">
        <v>28.901</v>
      </c>
      <c r="AC14">
        <v>30.895</v>
      </c>
      <c r="AD14">
        <v>77.837999999999994</v>
      </c>
      <c r="AE14">
        <v>22.193999999999999</v>
      </c>
      <c r="AF14">
        <v>47.484000000000002</v>
      </c>
      <c r="AG14">
        <v>25.053000000000001</v>
      </c>
      <c r="AH14" s="19">
        <v>39.832000000000001</v>
      </c>
      <c r="AI14" s="4">
        <v>44.036000000000001</v>
      </c>
      <c r="AJ14" s="4">
        <v>27.036999999999999</v>
      </c>
      <c r="AK14" s="4">
        <v>30.841000000000001</v>
      </c>
      <c r="AL14" s="4">
        <v>50.692999999999998</v>
      </c>
      <c r="AM14" s="4">
        <v>29.805</v>
      </c>
    </row>
    <row r="15" spans="1:54" ht="15" x14ac:dyDescent="0.25">
      <c r="A15" s="18">
        <v>44287</v>
      </c>
      <c r="B15"/>
      <c r="C15"/>
      <c r="D15">
        <v>100.63</v>
      </c>
      <c r="E15">
        <v>60.420999999999999</v>
      </c>
      <c r="F15">
        <v>45.162999999999997</v>
      </c>
      <c r="G15">
        <v>55.783999999999999</v>
      </c>
      <c r="H15">
        <v>101.413</v>
      </c>
      <c r="I15">
        <v>139.24799999999999</v>
      </c>
      <c r="J15">
        <v>110.75700000000001</v>
      </c>
      <c r="K15">
        <v>74.912999999999997</v>
      </c>
      <c r="L15">
        <v>138.358</v>
      </c>
      <c r="M15">
        <v>76.153999999999996</v>
      </c>
      <c r="N15">
        <v>68.444000000000003</v>
      </c>
      <c r="O15">
        <v>91.751999999999995</v>
      </c>
      <c r="P15">
        <v>123.01900000000001</v>
      </c>
      <c r="Q15">
        <v>86.256</v>
      </c>
      <c r="R15">
        <v>71.832999999999998</v>
      </c>
      <c r="S15">
        <v>100.86799999999999</v>
      </c>
      <c r="T15">
        <v>104.488</v>
      </c>
      <c r="U15">
        <v>71.438999999999993</v>
      </c>
      <c r="V15">
        <v>54.057000000000002</v>
      </c>
      <c r="W15">
        <v>88.385000000000005</v>
      </c>
      <c r="X15">
        <v>75.876000000000005</v>
      </c>
      <c r="Y15">
        <v>66.7</v>
      </c>
      <c r="Z15">
        <v>73.709999999999994</v>
      </c>
      <c r="AA15">
        <v>127.82</v>
      </c>
      <c r="AB15">
        <v>78.125</v>
      </c>
      <c r="AC15">
        <v>103.42400000000001</v>
      </c>
      <c r="AD15">
        <v>111.833</v>
      </c>
      <c r="AE15">
        <v>78.296999999999997</v>
      </c>
      <c r="AF15">
        <v>85.858999999999995</v>
      </c>
      <c r="AG15">
        <v>70.906000000000006</v>
      </c>
      <c r="AH15" s="19">
        <v>92.558999999999997</v>
      </c>
      <c r="AI15" s="4">
        <v>100.05800000000001</v>
      </c>
      <c r="AJ15" s="4">
        <v>58.198999999999998</v>
      </c>
      <c r="AK15" s="4">
        <v>70.227999999999994</v>
      </c>
      <c r="AL15" s="4">
        <v>91.293999999999997</v>
      </c>
      <c r="AM15" s="4">
        <v>65.784999999999997</v>
      </c>
    </row>
    <row r="16" spans="1:54" ht="15" x14ac:dyDescent="0.25">
      <c r="A16" s="18">
        <v>44317</v>
      </c>
      <c r="B16"/>
      <c r="C16"/>
      <c r="D16">
        <v>281.23</v>
      </c>
      <c r="E16">
        <v>213.095</v>
      </c>
      <c r="F16">
        <v>168.28700000000001</v>
      </c>
      <c r="G16">
        <v>545.70100000000002</v>
      </c>
      <c r="H16">
        <v>422.83800000000002</v>
      </c>
      <c r="I16">
        <v>372.87200000000001</v>
      </c>
      <c r="J16">
        <v>367.38799999999998</v>
      </c>
      <c r="K16">
        <v>164.98599999999999</v>
      </c>
      <c r="L16">
        <v>224.12299999999999</v>
      </c>
      <c r="M16">
        <v>144.25800000000001</v>
      </c>
      <c r="N16">
        <v>212.114</v>
      </c>
      <c r="O16">
        <v>237.816</v>
      </c>
      <c r="P16">
        <v>354.7</v>
      </c>
      <c r="Q16">
        <v>237.089</v>
      </c>
      <c r="R16">
        <v>242.453</v>
      </c>
      <c r="S16">
        <v>386.46100000000001</v>
      </c>
      <c r="T16">
        <v>387.72699999999998</v>
      </c>
      <c r="U16">
        <v>232.017</v>
      </c>
      <c r="V16">
        <v>255.47800000000001</v>
      </c>
      <c r="W16">
        <v>260.68099999999998</v>
      </c>
      <c r="X16">
        <v>303.06</v>
      </c>
      <c r="Y16">
        <v>84.74</v>
      </c>
      <c r="Z16">
        <v>200.38900000000001</v>
      </c>
      <c r="AA16">
        <v>266.64299999999997</v>
      </c>
      <c r="AB16">
        <v>307.774</v>
      </c>
      <c r="AC16">
        <v>245.42</v>
      </c>
      <c r="AD16">
        <v>297.16899999999998</v>
      </c>
      <c r="AE16">
        <v>335.78100000000001</v>
      </c>
      <c r="AF16">
        <v>306.68</v>
      </c>
      <c r="AG16">
        <v>135.25899999999999</v>
      </c>
      <c r="AH16" s="19">
        <v>209.66900000000001</v>
      </c>
      <c r="AI16" s="4">
        <v>139.27799999999999</v>
      </c>
      <c r="AJ16" s="4">
        <v>134.84100000000001</v>
      </c>
      <c r="AK16" s="4">
        <v>289.85199999999998</v>
      </c>
      <c r="AL16" s="4">
        <v>223.65799999999999</v>
      </c>
      <c r="AM16" s="4">
        <v>128.553</v>
      </c>
    </row>
    <row r="17" spans="1:1005" ht="15" x14ac:dyDescent="0.25">
      <c r="A17" s="18">
        <v>44348</v>
      </c>
      <c r="B17"/>
      <c r="C17"/>
      <c r="D17">
        <v>314.85000000000002</v>
      </c>
      <c r="E17">
        <v>376.32600000000002</v>
      </c>
      <c r="F17">
        <v>447.44299999999998</v>
      </c>
      <c r="G17">
        <v>822.72500000000002</v>
      </c>
      <c r="H17">
        <v>455.15199999999999</v>
      </c>
      <c r="I17">
        <v>452.23899999999998</v>
      </c>
      <c r="J17">
        <v>332.59300000000002</v>
      </c>
      <c r="K17">
        <v>202.94</v>
      </c>
      <c r="L17">
        <v>175.04300000000001</v>
      </c>
      <c r="M17">
        <v>210.066</v>
      </c>
      <c r="N17">
        <v>334.76</v>
      </c>
      <c r="O17">
        <v>210.93700000000001</v>
      </c>
      <c r="P17">
        <v>480.38799999999998</v>
      </c>
      <c r="Q17">
        <v>247.80199999999999</v>
      </c>
      <c r="R17">
        <v>635.98199999999997</v>
      </c>
      <c r="S17">
        <v>344.613</v>
      </c>
      <c r="T17">
        <v>594.74800000000005</v>
      </c>
      <c r="U17">
        <v>237.21899999999999</v>
      </c>
      <c r="V17">
        <v>417.27800000000002</v>
      </c>
      <c r="W17">
        <v>185.72300000000001</v>
      </c>
      <c r="X17">
        <v>234.40100000000001</v>
      </c>
      <c r="Y17">
        <v>62.947000000000003</v>
      </c>
      <c r="Z17">
        <v>268.89100000000002</v>
      </c>
      <c r="AA17">
        <v>175.66499999999999</v>
      </c>
      <c r="AB17">
        <v>338.23899999999998</v>
      </c>
      <c r="AC17">
        <v>228.77099999999999</v>
      </c>
      <c r="AD17">
        <v>233.82300000000001</v>
      </c>
      <c r="AE17">
        <v>595.51400000000001</v>
      </c>
      <c r="AF17">
        <v>309.35599999999999</v>
      </c>
      <c r="AG17">
        <v>296.142</v>
      </c>
      <c r="AH17" s="19">
        <v>522.14300000000003</v>
      </c>
      <c r="AI17" s="4">
        <v>59.414000000000001</v>
      </c>
      <c r="AJ17" s="4">
        <v>173.024</v>
      </c>
      <c r="AK17" s="4">
        <v>402.71800000000002</v>
      </c>
      <c r="AL17" s="4">
        <v>380.64699999999999</v>
      </c>
      <c r="AM17" s="4">
        <v>138.089</v>
      </c>
    </row>
    <row r="18" spans="1:1005" ht="15" x14ac:dyDescent="0.25">
      <c r="A18" s="18">
        <v>44378</v>
      </c>
      <c r="B18"/>
      <c r="C18"/>
      <c r="D18">
        <v>137.63</v>
      </c>
      <c r="E18">
        <v>208.26400000000001</v>
      </c>
      <c r="F18">
        <v>252.19300000000001</v>
      </c>
      <c r="G18">
        <v>375.28</v>
      </c>
      <c r="H18">
        <v>137.803</v>
      </c>
      <c r="I18">
        <v>186.74199999999999</v>
      </c>
      <c r="J18">
        <v>110.482</v>
      </c>
      <c r="K18">
        <v>79.98</v>
      </c>
      <c r="L18">
        <v>72.411000000000001</v>
      </c>
      <c r="M18">
        <v>82.39</v>
      </c>
      <c r="N18">
        <v>152.99600000000001</v>
      </c>
      <c r="O18">
        <v>79.465999999999994</v>
      </c>
      <c r="P18">
        <v>220.09399999999999</v>
      </c>
      <c r="Q18">
        <v>76.138000000000005</v>
      </c>
      <c r="R18">
        <v>562.68600000000004</v>
      </c>
      <c r="S18">
        <v>135.31899999999999</v>
      </c>
      <c r="T18">
        <v>212.65299999999999</v>
      </c>
      <c r="U18">
        <v>111.30500000000001</v>
      </c>
      <c r="V18">
        <v>249.815</v>
      </c>
      <c r="W18">
        <v>55.801000000000002</v>
      </c>
      <c r="X18">
        <v>67.105000000000004</v>
      </c>
      <c r="Y18">
        <v>25.073</v>
      </c>
      <c r="Z18">
        <v>76.12</v>
      </c>
      <c r="AA18">
        <v>64.055999999999997</v>
      </c>
      <c r="AB18">
        <v>132.12100000000001</v>
      </c>
      <c r="AC18">
        <v>83.632000000000005</v>
      </c>
      <c r="AD18">
        <v>80.391999999999996</v>
      </c>
      <c r="AE18">
        <v>253.434</v>
      </c>
      <c r="AF18">
        <v>158.30500000000001</v>
      </c>
      <c r="AG18">
        <v>86.265000000000001</v>
      </c>
      <c r="AH18" s="19">
        <v>249.07900000000001</v>
      </c>
      <c r="AI18" s="4">
        <v>26.257000000000001</v>
      </c>
      <c r="AJ18" s="4">
        <v>60.838999999999999</v>
      </c>
      <c r="AK18" s="4">
        <v>122.598</v>
      </c>
      <c r="AL18" s="4">
        <v>115.491</v>
      </c>
      <c r="AM18" s="4">
        <v>54.664000000000001</v>
      </c>
    </row>
    <row r="19" spans="1:1005" ht="15" x14ac:dyDescent="0.25">
      <c r="A19" s="18">
        <v>44409</v>
      </c>
      <c r="B19"/>
      <c r="C19"/>
      <c r="D19">
        <v>75.010000000000005</v>
      </c>
      <c r="E19">
        <v>107.875</v>
      </c>
      <c r="F19">
        <v>93.861000000000004</v>
      </c>
      <c r="G19">
        <v>143.02199999999999</v>
      </c>
      <c r="H19">
        <v>61.947000000000003</v>
      </c>
      <c r="I19">
        <v>71.14</v>
      </c>
      <c r="J19">
        <v>60.481999999999999</v>
      </c>
      <c r="K19">
        <v>45.158000000000001</v>
      </c>
      <c r="L19">
        <v>54.265999999999998</v>
      </c>
      <c r="M19">
        <v>43.063000000000002</v>
      </c>
      <c r="N19">
        <v>64.222999999999999</v>
      </c>
      <c r="O19">
        <v>60.006</v>
      </c>
      <c r="P19">
        <v>76.551000000000002</v>
      </c>
      <c r="Q19">
        <v>42.905999999999999</v>
      </c>
      <c r="R19">
        <v>151.898</v>
      </c>
      <c r="S19">
        <v>56.149000000000001</v>
      </c>
      <c r="T19">
        <v>90.661000000000001</v>
      </c>
      <c r="U19">
        <v>51.499000000000002</v>
      </c>
      <c r="V19">
        <v>98.35</v>
      </c>
      <c r="W19">
        <v>44.328000000000003</v>
      </c>
      <c r="X19">
        <v>51.225000000000001</v>
      </c>
      <c r="Y19">
        <v>20.651</v>
      </c>
      <c r="Z19">
        <v>45.607999999999997</v>
      </c>
      <c r="AA19">
        <v>40.311</v>
      </c>
      <c r="AB19">
        <v>62.027000000000001</v>
      </c>
      <c r="AC19">
        <v>59.308999999999997</v>
      </c>
      <c r="AD19">
        <v>54.225000000000001</v>
      </c>
      <c r="AE19">
        <v>89.567999999999998</v>
      </c>
      <c r="AF19">
        <v>58.634999999999998</v>
      </c>
      <c r="AG19">
        <v>52.05</v>
      </c>
      <c r="AH19" s="19">
        <v>76.578000000000003</v>
      </c>
      <c r="AI19" s="4">
        <v>26.372</v>
      </c>
      <c r="AJ19" s="4">
        <v>43.534999999999997</v>
      </c>
      <c r="AK19" s="4">
        <v>64.456999999999994</v>
      </c>
      <c r="AL19" s="4">
        <v>48.74</v>
      </c>
      <c r="AM19" s="4">
        <v>34.823</v>
      </c>
    </row>
    <row r="20" spans="1:1005" ht="15" x14ac:dyDescent="0.25">
      <c r="A20" s="18">
        <v>44440</v>
      </c>
      <c r="B20"/>
      <c r="C20"/>
      <c r="D20">
        <v>46.81</v>
      </c>
      <c r="E20">
        <v>90.078999999999994</v>
      </c>
      <c r="F20">
        <v>48.207999999999998</v>
      </c>
      <c r="G20">
        <v>83.034999999999997</v>
      </c>
      <c r="H20">
        <v>66.460999999999999</v>
      </c>
      <c r="I20">
        <v>73.89</v>
      </c>
      <c r="J20">
        <v>47.893000000000001</v>
      </c>
      <c r="K20">
        <v>47.106999999999999</v>
      </c>
      <c r="L20">
        <v>39.131999999999998</v>
      </c>
      <c r="M20">
        <v>36.607999999999997</v>
      </c>
      <c r="N20">
        <v>42.210999999999999</v>
      </c>
      <c r="O20">
        <v>50.206000000000003</v>
      </c>
      <c r="P20">
        <v>65.552999999999997</v>
      </c>
      <c r="Q20">
        <v>41.616</v>
      </c>
      <c r="R20">
        <v>74.105000000000004</v>
      </c>
      <c r="S20">
        <v>45.84</v>
      </c>
      <c r="T20">
        <v>68.677999999999997</v>
      </c>
      <c r="U20">
        <v>37.012</v>
      </c>
      <c r="V20">
        <v>55.356000000000002</v>
      </c>
      <c r="W20">
        <v>38.383000000000003</v>
      </c>
      <c r="X20">
        <v>36.712000000000003</v>
      </c>
      <c r="Y20">
        <v>24.552</v>
      </c>
      <c r="Z20">
        <v>67.852999999999994</v>
      </c>
      <c r="AA20">
        <v>45.481999999999999</v>
      </c>
      <c r="AB20">
        <v>41.927</v>
      </c>
      <c r="AC20">
        <v>44.978999999999999</v>
      </c>
      <c r="AD20">
        <v>55.305999999999997</v>
      </c>
      <c r="AE20">
        <v>55.811999999999998</v>
      </c>
      <c r="AF20">
        <v>42.063000000000002</v>
      </c>
      <c r="AG20">
        <v>33.499000000000002</v>
      </c>
      <c r="AH20" s="19">
        <v>48.076000000000001</v>
      </c>
      <c r="AI20" s="4">
        <v>24.047000000000001</v>
      </c>
      <c r="AJ20" s="4">
        <v>64.78</v>
      </c>
      <c r="AK20" s="4">
        <v>59.585999999999999</v>
      </c>
      <c r="AL20" s="4">
        <v>40.094000000000001</v>
      </c>
      <c r="AM20" s="4">
        <v>30.672999999999998</v>
      </c>
    </row>
    <row r="21" spans="1:1005" ht="15" x14ac:dyDescent="0.25">
      <c r="A21" s="18">
        <v>44470</v>
      </c>
      <c r="B21"/>
      <c r="C21"/>
      <c r="D21">
        <v>46.89</v>
      </c>
      <c r="E21">
        <v>56.286999999999999</v>
      </c>
      <c r="F21">
        <v>40.591999999999999</v>
      </c>
      <c r="G21">
        <v>73.759</v>
      </c>
      <c r="H21">
        <v>96.385999999999996</v>
      </c>
      <c r="I21">
        <v>78.391999999999996</v>
      </c>
      <c r="J21">
        <v>38.408000000000001</v>
      </c>
      <c r="K21">
        <v>35.911000000000001</v>
      </c>
      <c r="L21">
        <v>37.537999999999997</v>
      </c>
      <c r="M21">
        <v>56.527999999999999</v>
      </c>
      <c r="N21">
        <v>35.642000000000003</v>
      </c>
      <c r="O21">
        <v>34.268000000000001</v>
      </c>
      <c r="P21">
        <v>56.45</v>
      </c>
      <c r="Q21">
        <v>36.863</v>
      </c>
      <c r="R21">
        <v>68.090999999999994</v>
      </c>
      <c r="S21">
        <v>56.887</v>
      </c>
      <c r="T21">
        <v>75.480999999999995</v>
      </c>
      <c r="U21">
        <v>44.305999999999997</v>
      </c>
      <c r="V21">
        <v>43.387</v>
      </c>
      <c r="W21">
        <v>33.744</v>
      </c>
      <c r="X21">
        <v>32.75</v>
      </c>
      <c r="Y21">
        <v>34.738</v>
      </c>
      <c r="Z21">
        <v>43.273000000000003</v>
      </c>
      <c r="AA21">
        <v>42.85</v>
      </c>
      <c r="AB21">
        <v>59.06</v>
      </c>
      <c r="AC21">
        <v>77.787999999999997</v>
      </c>
      <c r="AD21">
        <v>52.359000000000002</v>
      </c>
      <c r="AE21">
        <v>49.05</v>
      </c>
      <c r="AF21">
        <v>41.697000000000003</v>
      </c>
      <c r="AG21">
        <v>33.994999999999997</v>
      </c>
      <c r="AH21" s="19">
        <v>47.030999999999999</v>
      </c>
      <c r="AI21" s="4">
        <v>22.594999999999999</v>
      </c>
      <c r="AJ21" s="4">
        <v>59.94</v>
      </c>
      <c r="AK21" s="4">
        <v>73.778000000000006</v>
      </c>
      <c r="AL21" s="4">
        <v>34.65</v>
      </c>
      <c r="AM21" s="4">
        <v>31.295999999999999</v>
      </c>
    </row>
    <row r="22" spans="1:1005" ht="15" x14ac:dyDescent="0.25">
      <c r="A22" s="18">
        <v>44501</v>
      </c>
      <c r="B22"/>
      <c r="C22"/>
      <c r="D22">
        <v>38.090000000000003</v>
      </c>
      <c r="E22">
        <v>38.935000000000002</v>
      </c>
      <c r="F22">
        <v>34.524000000000001</v>
      </c>
      <c r="G22">
        <v>58.034999999999997</v>
      </c>
      <c r="H22">
        <v>55.350999999999999</v>
      </c>
      <c r="I22">
        <v>54.701000000000001</v>
      </c>
      <c r="J22">
        <v>36.866999999999997</v>
      </c>
      <c r="K22">
        <v>27.31</v>
      </c>
      <c r="L22">
        <v>30.007999999999999</v>
      </c>
      <c r="M22">
        <v>47.366</v>
      </c>
      <c r="N22">
        <v>32.667999999999999</v>
      </c>
      <c r="O22">
        <v>28.754999999999999</v>
      </c>
      <c r="P22">
        <v>44.115000000000002</v>
      </c>
      <c r="Q22">
        <v>33.344999999999999</v>
      </c>
      <c r="R22">
        <v>50.637</v>
      </c>
      <c r="S22">
        <v>41.462000000000003</v>
      </c>
      <c r="T22">
        <v>51.223999999999997</v>
      </c>
      <c r="U22">
        <v>37.430999999999997</v>
      </c>
      <c r="V22">
        <v>34.884</v>
      </c>
      <c r="W22">
        <v>29.081</v>
      </c>
      <c r="X22">
        <v>31.774999999999999</v>
      </c>
      <c r="Y22">
        <v>21.343</v>
      </c>
      <c r="Z22">
        <v>30.995000000000001</v>
      </c>
      <c r="AA22">
        <v>36.844999999999999</v>
      </c>
      <c r="AB22">
        <v>43.319000000000003</v>
      </c>
      <c r="AC22">
        <v>48.941000000000003</v>
      </c>
      <c r="AD22">
        <v>38.838000000000001</v>
      </c>
      <c r="AE22">
        <v>42.661999999999999</v>
      </c>
      <c r="AF22">
        <v>38.561</v>
      </c>
      <c r="AG22">
        <v>33.64</v>
      </c>
      <c r="AH22" s="19">
        <v>38.746000000000002</v>
      </c>
      <c r="AI22" s="4">
        <v>19.143999999999998</v>
      </c>
      <c r="AJ22" s="4">
        <v>35.795999999999999</v>
      </c>
      <c r="AK22" s="4">
        <v>44.689</v>
      </c>
      <c r="AL22" s="4">
        <v>32.554000000000002</v>
      </c>
      <c r="AM22" s="4">
        <v>29.67</v>
      </c>
    </row>
    <row r="23" spans="1:1005" ht="15" x14ac:dyDescent="0.25">
      <c r="A23" s="18">
        <v>44531</v>
      </c>
      <c r="B23"/>
      <c r="C23"/>
      <c r="D23">
        <v>32.43</v>
      </c>
      <c r="E23">
        <v>34.468000000000004</v>
      </c>
      <c r="F23">
        <v>32.853999999999999</v>
      </c>
      <c r="G23">
        <v>49.651000000000003</v>
      </c>
      <c r="H23">
        <v>39.853000000000002</v>
      </c>
      <c r="I23">
        <v>41.820999999999998</v>
      </c>
      <c r="J23">
        <v>32.728000000000002</v>
      </c>
      <c r="K23">
        <v>24.911000000000001</v>
      </c>
      <c r="L23">
        <v>27.001000000000001</v>
      </c>
      <c r="M23">
        <v>33.491</v>
      </c>
      <c r="N23">
        <v>30.071999999999999</v>
      </c>
      <c r="O23">
        <v>26.635000000000002</v>
      </c>
      <c r="P23">
        <v>38.585999999999999</v>
      </c>
      <c r="Q23">
        <v>28.431000000000001</v>
      </c>
      <c r="R23">
        <v>46.042999999999999</v>
      </c>
      <c r="S23">
        <v>36.402999999999999</v>
      </c>
      <c r="T23">
        <v>41.283000000000001</v>
      </c>
      <c r="U23">
        <v>34.274999999999999</v>
      </c>
      <c r="V23">
        <v>32.200000000000003</v>
      </c>
      <c r="W23">
        <v>25.948</v>
      </c>
      <c r="X23">
        <v>27.558</v>
      </c>
      <c r="Y23">
        <v>17.988</v>
      </c>
      <c r="Z23">
        <v>28.931000000000001</v>
      </c>
      <c r="AA23">
        <v>29.298999999999999</v>
      </c>
      <c r="AB23">
        <v>32.987000000000002</v>
      </c>
      <c r="AC23">
        <v>34.622</v>
      </c>
      <c r="AD23">
        <v>29.797999999999998</v>
      </c>
      <c r="AE23">
        <v>38.869</v>
      </c>
      <c r="AF23">
        <v>31.968</v>
      </c>
      <c r="AG23">
        <v>28.488</v>
      </c>
      <c r="AH23" s="19">
        <v>34.662999999999997</v>
      </c>
      <c r="AI23" s="4">
        <v>17.876999999999999</v>
      </c>
      <c r="AJ23" s="4">
        <v>27.952000000000002</v>
      </c>
      <c r="AK23" s="4">
        <v>34.713999999999999</v>
      </c>
      <c r="AL23" s="4">
        <v>30.786000000000001</v>
      </c>
      <c r="AM23" s="4">
        <v>24.207000000000001</v>
      </c>
    </row>
    <row r="24" spans="1:1005" ht="15" x14ac:dyDescent="0.25">
      <c r="A24" s="18">
        <v>44562</v>
      </c>
      <c r="B24"/>
      <c r="C24"/>
      <c r="D24">
        <v>31.25</v>
      </c>
      <c r="E24">
        <v>31.047999999999998</v>
      </c>
      <c r="F24">
        <v>31.762</v>
      </c>
      <c r="G24">
        <v>44.337000000000003</v>
      </c>
      <c r="H24">
        <v>34.484000000000002</v>
      </c>
      <c r="I24">
        <v>35.027000000000001</v>
      </c>
      <c r="J24">
        <v>29.068000000000001</v>
      </c>
      <c r="K24">
        <v>22.399000000000001</v>
      </c>
      <c r="L24">
        <v>24.228999999999999</v>
      </c>
      <c r="M24">
        <v>26.616</v>
      </c>
      <c r="N24">
        <v>26.431000000000001</v>
      </c>
      <c r="O24">
        <v>24.245000000000001</v>
      </c>
      <c r="P24">
        <v>34.639000000000003</v>
      </c>
      <c r="Q24">
        <v>25.370999999999999</v>
      </c>
      <c r="R24">
        <v>40.14</v>
      </c>
      <c r="S24">
        <v>31.273</v>
      </c>
      <c r="T24">
        <v>37.030999999999999</v>
      </c>
      <c r="U24">
        <v>29.678000000000001</v>
      </c>
      <c r="V24">
        <v>31.111999999999998</v>
      </c>
      <c r="W24">
        <v>23.209</v>
      </c>
      <c r="X24">
        <v>24.475000000000001</v>
      </c>
      <c r="Y24">
        <v>16.164000000000001</v>
      </c>
      <c r="Z24">
        <v>25.684999999999999</v>
      </c>
      <c r="AA24">
        <v>29.713000000000001</v>
      </c>
      <c r="AB24">
        <v>28.622</v>
      </c>
      <c r="AC24">
        <v>30.905999999999999</v>
      </c>
      <c r="AD24">
        <v>25.838000000000001</v>
      </c>
      <c r="AE24">
        <v>35.182000000000002</v>
      </c>
      <c r="AF24">
        <v>28.097999999999999</v>
      </c>
      <c r="AG24">
        <v>25.323</v>
      </c>
      <c r="AH24" s="19">
        <v>31.661999999999999</v>
      </c>
      <c r="AI24" s="4">
        <v>16.152999999999999</v>
      </c>
      <c r="AJ24" s="4">
        <v>24.437000000000001</v>
      </c>
      <c r="AK24" s="4">
        <v>30.463000000000001</v>
      </c>
      <c r="AL24" s="4">
        <v>28.553999999999998</v>
      </c>
      <c r="AM24" s="4">
        <v>20.689</v>
      </c>
    </row>
    <row r="25" spans="1:1005" ht="15" x14ac:dyDescent="0.25">
      <c r="A25" s="18">
        <v>44593</v>
      </c>
      <c r="B25"/>
      <c r="C25"/>
      <c r="D25">
        <v>28.83</v>
      </c>
      <c r="E25">
        <v>26.152999999999999</v>
      </c>
      <c r="F25">
        <v>24.585999999999999</v>
      </c>
      <c r="G25">
        <v>36.835999999999999</v>
      </c>
      <c r="H25">
        <v>44.716999999999999</v>
      </c>
      <c r="I25">
        <v>32.540999999999997</v>
      </c>
      <c r="J25">
        <v>23.931999999999999</v>
      </c>
      <c r="K25">
        <v>18.440000000000001</v>
      </c>
      <c r="L25">
        <v>20.763999999999999</v>
      </c>
      <c r="M25">
        <v>23.178000000000001</v>
      </c>
      <c r="N25">
        <v>22.791</v>
      </c>
      <c r="O25">
        <v>22.015999999999998</v>
      </c>
      <c r="P25">
        <v>28.327000000000002</v>
      </c>
      <c r="Q25">
        <v>25.986999999999998</v>
      </c>
      <c r="R25">
        <v>36.167000000000002</v>
      </c>
      <c r="S25">
        <v>25.393000000000001</v>
      </c>
      <c r="T25">
        <v>31.843</v>
      </c>
      <c r="U25">
        <v>29.192</v>
      </c>
      <c r="V25">
        <v>30.937000000000001</v>
      </c>
      <c r="W25">
        <v>22.762</v>
      </c>
      <c r="X25">
        <v>20.111999999999998</v>
      </c>
      <c r="Y25">
        <v>19.599</v>
      </c>
      <c r="Z25">
        <v>21.257999999999999</v>
      </c>
      <c r="AA25">
        <v>25.257000000000001</v>
      </c>
      <c r="AB25">
        <v>23.177</v>
      </c>
      <c r="AC25">
        <v>28.943000000000001</v>
      </c>
      <c r="AD25">
        <v>21.087</v>
      </c>
      <c r="AE25">
        <v>30.478999999999999</v>
      </c>
      <c r="AF25">
        <v>23.123999999999999</v>
      </c>
      <c r="AG25">
        <v>20.635000000000002</v>
      </c>
      <c r="AH25" s="19">
        <v>26.314</v>
      </c>
      <c r="AI25" s="4">
        <v>13.462999999999999</v>
      </c>
      <c r="AJ25" s="4">
        <v>24.352</v>
      </c>
      <c r="AK25" s="4">
        <v>30.506</v>
      </c>
      <c r="AL25" s="4">
        <v>23.844999999999999</v>
      </c>
      <c r="AM25" s="4">
        <v>17.285</v>
      </c>
    </row>
    <row r="26" spans="1:1005" ht="15" x14ac:dyDescent="0.25">
      <c r="A26" s="18">
        <v>44621</v>
      </c>
      <c r="B26"/>
      <c r="C26"/>
      <c r="D26">
        <v>46.35</v>
      </c>
      <c r="E26">
        <v>41.473999999999997</v>
      </c>
      <c r="F26">
        <v>25.347999999999999</v>
      </c>
      <c r="G26">
        <v>54.503</v>
      </c>
      <c r="H26">
        <v>85.784000000000006</v>
      </c>
      <c r="I26">
        <v>39.546999999999997</v>
      </c>
      <c r="J26">
        <v>35.334000000000003</v>
      </c>
      <c r="K26">
        <v>52.107999999999997</v>
      </c>
      <c r="L26">
        <v>33.731000000000002</v>
      </c>
      <c r="M26">
        <v>34.484999999999999</v>
      </c>
      <c r="N26">
        <v>38.771000000000001</v>
      </c>
      <c r="O26">
        <v>39.341000000000001</v>
      </c>
      <c r="P26">
        <v>51.823</v>
      </c>
      <c r="Q26">
        <v>60.158000000000001</v>
      </c>
      <c r="R26">
        <v>49.93</v>
      </c>
      <c r="S26">
        <v>50.851999999999997</v>
      </c>
      <c r="T26">
        <v>51.747999999999998</v>
      </c>
      <c r="U26">
        <v>41.976999999999997</v>
      </c>
      <c r="V26">
        <v>37.118000000000002</v>
      </c>
      <c r="W26">
        <v>35.718000000000004</v>
      </c>
      <c r="X26">
        <v>25.411999999999999</v>
      </c>
      <c r="Y26">
        <v>32.912999999999997</v>
      </c>
      <c r="Z26">
        <v>60.848999999999997</v>
      </c>
      <c r="AA26">
        <v>30.709</v>
      </c>
      <c r="AB26">
        <v>33.451000000000001</v>
      </c>
      <c r="AC26">
        <v>79.39</v>
      </c>
      <c r="AD26">
        <v>23.029</v>
      </c>
      <c r="AE26">
        <v>59.814999999999998</v>
      </c>
      <c r="AF26">
        <v>28.329000000000001</v>
      </c>
      <c r="AG26">
        <v>39.43</v>
      </c>
      <c r="AH26" s="19">
        <v>51.698999999999998</v>
      </c>
      <c r="AI26" s="4">
        <v>21.593</v>
      </c>
      <c r="AJ26" s="4">
        <v>28.187999999999999</v>
      </c>
      <c r="AK26" s="4">
        <v>55.326000000000001</v>
      </c>
      <c r="AL26" s="4">
        <v>27.542000000000002</v>
      </c>
      <c r="AM26" s="4">
        <v>29.902999999999999</v>
      </c>
    </row>
    <row r="27" spans="1:1005" ht="15" x14ac:dyDescent="0.25">
      <c r="A27" s="18">
        <v>44652</v>
      </c>
      <c r="B27"/>
      <c r="C27"/>
      <c r="D27">
        <v>100.63</v>
      </c>
      <c r="E27">
        <v>49.930999999999997</v>
      </c>
      <c r="F27">
        <v>57.691000000000003</v>
      </c>
      <c r="G27">
        <v>121.307</v>
      </c>
      <c r="H27">
        <v>151.33099999999999</v>
      </c>
      <c r="I27">
        <v>120.503</v>
      </c>
      <c r="J27">
        <v>80.963999999999999</v>
      </c>
      <c r="K27">
        <v>134.56</v>
      </c>
      <c r="L27">
        <v>77.471000000000004</v>
      </c>
      <c r="M27">
        <v>66.254999999999995</v>
      </c>
      <c r="N27">
        <v>96.656999999999996</v>
      </c>
      <c r="O27">
        <v>116.6</v>
      </c>
      <c r="P27">
        <v>100.203</v>
      </c>
      <c r="Q27">
        <v>73.221000000000004</v>
      </c>
      <c r="R27">
        <v>114.861</v>
      </c>
      <c r="S27">
        <v>111.002</v>
      </c>
      <c r="T27">
        <v>82.989000000000004</v>
      </c>
      <c r="U27">
        <v>57.686999999999998</v>
      </c>
      <c r="V27">
        <v>94.991</v>
      </c>
      <c r="W27">
        <v>71.997</v>
      </c>
      <c r="X27">
        <v>66.766999999999996</v>
      </c>
      <c r="Y27">
        <v>66.081999999999994</v>
      </c>
      <c r="Z27">
        <v>128.43600000000001</v>
      </c>
      <c r="AA27">
        <v>78.260000000000005</v>
      </c>
      <c r="AB27">
        <v>109.601</v>
      </c>
      <c r="AC27">
        <v>114.617</v>
      </c>
      <c r="AD27">
        <v>80.462999999999994</v>
      </c>
      <c r="AE27">
        <v>98.585999999999999</v>
      </c>
      <c r="AF27">
        <v>75.566000000000003</v>
      </c>
      <c r="AG27">
        <v>92.066000000000003</v>
      </c>
      <c r="AH27" s="19">
        <v>111.83499999999999</v>
      </c>
      <c r="AI27" s="4">
        <v>51.79</v>
      </c>
      <c r="AJ27" s="4">
        <v>66.540000000000006</v>
      </c>
      <c r="AK27" s="4">
        <v>97.997</v>
      </c>
      <c r="AL27" s="4">
        <v>63.19</v>
      </c>
      <c r="AM27" s="4">
        <v>51.238999999999997</v>
      </c>
    </row>
    <row r="28" spans="1:1005" ht="15" x14ac:dyDescent="0.25">
      <c r="A28" s="18">
        <v>44682</v>
      </c>
      <c r="B28"/>
      <c r="C28"/>
      <c r="D28">
        <v>281.23</v>
      </c>
      <c r="E28">
        <v>181.81</v>
      </c>
      <c r="F28">
        <v>566.95600000000002</v>
      </c>
      <c r="G28">
        <v>467.33300000000003</v>
      </c>
      <c r="H28">
        <v>394.98599999999999</v>
      </c>
      <c r="I28">
        <v>387.73399999999998</v>
      </c>
      <c r="J28">
        <v>175.441</v>
      </c>
      <c r="K28">
        <v>216.80699999999999</v>
      </c>
      <c r="L28">
        <v>145.6</v>
      </c>
      <c r="M28">
        <v>207.571</v>
      </c>
      <c r="N28">
        <v>247.37299999999999</v>
      </c>
      <c r="O28">
        <v>335.96499999999997</v>
      </c>
      <c r="P28">
        <v>261.81799999999998</v>
      </c>
      <c r="Q28">
        <v>246.38900000000001</v>
      </c>
      <c r="R28">
        <v>423.41699999999997</v>
      </c>
      <c r="S28">
        <v>404.12</v>
      </c>
      <c r="T28">
        <v>260.54000000000002</v>
      </c>
      <c r="U28">
        <v>268.94200000000001</v>
      </c>
      <c r="V28">
        <v>273.80500000000001</v>
      </c>
      <c r="W28">
        <v>297.053</v>
      </c>
      <c r="X28">
        <v>84.873999999999995</v>
      </c>
      <c r="Y28">
        <v>184.39400000000001</v>
      </c>
      <c r="Z28">
        <v>268.45600000000002</v>
      </c>
      <c r="AA28">
        <v>300.42200000000003</v>
      </c>
      <c r="AB28">
        <v>257.95600000000002</v>
      </c>
      <c r="AC28">
        <v>302.22399999999999</v>
      </c>
      <c r="AD28">
        <v>338.22</v>
      </c>
      <c r="AE28">
        <v>334.16500000000002</v>
      </c>
      <c r="AF28">
        <v>143.14699999999999</v>
      </c>
      <c r="AG28">
        <v>212.376</v>
      </c>
      <c r="AH28" s="19">
        <v>151.386</v>
      </c>
      <c r="AI28" s="4">
        <v>121.663</v>
      </c>
      <c r="AJ28" s="4">
        <v>281.541</v>
      </c>
      <c r="AK28" s="4">
        <v>235.46899999999999</v>
      </c>
      <c r="AL28" s="4">
        <v>124.917</v>
      </c>
      <c r="AM28" s="4">
        <v>185.137</v>
      </c>
      <c r="ALQ28" s="4" t="e">
        <v>#N/A</v>
      </c>
    </row>
    <row r="29" spans="1:1005" ht="15" x14ac:dyDescent="0.25">
      <c r="A29" s="18">
        <v>44713</v>
      </c>
      <c r="B29"/>
      <c r="C29"/>
      <c r="D29">
        <v>314.85000000000002</v>
      </c>
      <c r="E29">
        <v>467.57299999999998</v>
      </c>
      <c r="F29">
        <v>837.30799999999999</v>
      </c>
      <c r="G29">
        <v>488.74599999999998</v>
      </c>
      <c r="H29">
        <v>462.99799999999999</v>
      </c>
      <c r="I29">
        <v>341.25599999999997</v>
      </c>
      <c r="J29">
        <v>210.14</v>
      </c>
      <c r="K29">
        <v>177.804</v>
      </c>
      <c r="L29">
        <v>211.45699999999999</v>
      </c>
      <c r="M29">
        <v>332.70499999999998</v>
      </c>
      <c r="N29">
        <v>216.23400000000001</v>
      </c>
      <c r="O29">
        <v>479.57600000000002</v>
      </c>
      <c r="P29">
        <v>261.08</v>
      </c>
      <c r="Q29">
        <v>643.13599999999997</v>
      </c>
      <c r="R29">
        <v>358.61200000000002</v>
      </c>
      <c r="S29">
        <v>613.096</v>
      </c>
      <c r="T29">
        <v>251.255</v>
      </c>
      <c r="U29">
        <v>428.44</v>
      </c>
      <c r="V29">
        <v>190.65299999999999</v>
      </c>
      <c r="W29">
        <v>240.82599999999999</v>
      </c>
      <c r="X29">
        <v>62.968000000000004</v>
      </c>
      <c r="Y29">
        <v>256.44200000000001</v>
      </c>
      <c r="Z29">
        <v>176.22</v>
      </c>
      <c r="AA29">
        <v>347.178</v>
      </c>
      <c r="AB29">
        <v>234.01900000000001</v>
      </c>
      <c r="AC29">
        <v>235.88800000000001</v>
      </c>
      <c r="AD29">
        <v>596.88699999999994</v>
      </c>
      <c r="AE29">
        <v>326.01799999999997</v>
      </c>
      <c r="AF29">
        <v>304.834</v>
      </c>
      <c r="AG29">
        <v>526.78399999999999</v>
      </c>
      <c r="AH29" s="19">
        <v>64.144000000000005</v>
      </c>
      <c r="AI29" s="4">
        <v>166.684</v>
      </c>
      <c r="AJ29" s="4">
        <v>396.71800000000002</v>
      </c>
      <c r="AK29" s="4">
        <v>388.91699999999997</v>
      </c>
      <c r="AL29" s="4">
        <v>136.30799999999999</v>
      </c>
      <c r="AM29" s="4">
        <v>354.488</v>
      </c>
      <c r="ALQ29" s="4" t="e">
        <v>#N/A</v>
      </c>
    </row>
    <row r="30" spans="1:1005" ht="15" x14ac:dyDescent="0.25">
      <c r="A30" s="18">
        <v>44743</v>
      </c>
      <c r="B30"/>
      <c r="C30"/>
      <c r="D30">
        <v>137.63</v>
      </c>
      <c r="E30">
        <v>257.42200000000003</v>
      </c>
      <c r="F30">
        <v>377.548</v>
      </c>
      <c r="G30">
        <v>150.37799999999999</v>
      </c>
      <c r="H30">
        <v>189.989</v>
      </c>
      <c r="I30">
        <v>113.66200000000001</v>
      </c>
      <c r="J30">
        <v>82.593000000000004</v>
      </c>
      <c r="K30">
        <v>72.759</v>
      </c>
      <c r="L30">
        <v>82.899000000000001</v>
      </c>
      <c r="M30">
        <v>151.96799999999999</v>
      </c>
      <c r="N30">
        <v>80.983999999999995</v>
      </c>
      <c r="O30">
        <v>227.423</v>
      </c>
      <c r="P30">
        <v>81.387</v>
      </c>
      <c r="Q30">
        <v>564.92999999999995</v>
      </c>
      <c r="R30">
        <v>140.422</v>
      </c>
      <c r="S30">
        <v>225.09399999999999</v>
      </c>
      <c r="T30">
        <v>117.051</v>
      </c>
      <c r="U30">
        <v>252.81100000000001</v>
      </c>
      <c r="V30">
        <v>57.56</v>
      </c>
      <c r="W30">
        <v>68.965000000000003</v>
      </c>
      <c r="X30">
        <v>24.818999999999999</v>
      </c>
      <c r="Y30">
        <v>72.481999999999999</v>
      </c>
      <c r="Z30">
        <v>64.015000000000001</v>
      </c>
      <c r="AA30">
        <v>138.738</v>
      </c>
      <c r="AB30">
        <v>85.256</v>
      </c>
      <c r="AC30">
        <v>80.879000000000005</v>
      </c>
      <c r="AD30">
        <v>253.42599999999999</v>
      </c>
      <c r="AE30">
        <v>172.85499999999999</v>
      </c>
      <c r="AF30">
        <v>88.379000000000005</v>
      </c>
      <c r="AG30">
        <v>249.30199999999999</v>
      </c>
      <c r="AH30" s="19">
        <v>29.824999999999999</v>
      </c>
      <c r="AI30" s="4">
        <v>58.058999999999997</v>
      </c>
      <c r="AJ30" s="4">
        <v>120.956</v>
      </c>
      <c r="AK30" s="4">
        <v>117.514</v>
      </c>
      <c r="AL30" s="4">
        <v>53.2</v>
      </c>
      <c r="AM30" s="4">
        <v>209.226</v>
      </c>
      <c r="ALQ30" s="4" t="e">
        <v>#N/A</v>
      </c>
    </row>
    <row r="31" spans="1:1005" ht="15" x14ac:dyDescent="0.25">
      <c r="A31" s="18">
        <v>44774</v>
      </c>
      <c r="B31"/>
      <c r="C31"/>
      <c r="D31">
        <v>75.010000000000005</v>
      </c>
      <c r="E31">
        <v>96.114000000000004</v>
      </c>
      <c r="F31">
        <v>143.77699999999999</v>
      </c>
      <c r="G31">
        <v>69.150000000000006</v>
      </c>
      <c r="H31">
        <v>72.972999999999999</v>
      </c>
      <c r="I31">
        <v>62.753</v>
      </c>
      <c r="J31">
        <v>47.226999999999997</v>
      </c>
      <c r="K31">
        <v>54.353000000000002</v>
      </c>
      <c r="L31">
        <v>43.420999999999999</v>
      </c>
      <c r="M31">
        <v>63.372999999999998</v>
      </c>
      <c r="N31">
        <v>61.13</v>
      </c>
      <c r="O31">
        <v>76.665000000000006</v>
      </c>
      <c r="P31">
        <v>46.776000000000003</v>
      </c>
      <c r="Q31">
        <v>152.26400000000001</v>
      </c>
      <c r="R31">
        <v>59.551000000000002</v>
      </c>
      <c r="S31">
        <v>94.802999999999997</v>
      </c>
      <c r="T31">
        <v>55.472000000000001</v>
      </c>
      <c r="U31">
        <v>99.548000000000002</v>
      </c>
      <c r="V31">
        <v>45.773000000000003</v>
      </c>
      <c r="W31">
        <v>51.249000000000002</v>
      </c>
      <c r="X31">
        <v>20.478999999999999</v>
      </c>
      <c r="Y31">
        <v>42.94</v>
      </c>
      <c r="Z31">
        <v>40.19</v>
      </c>
      <c r="AA31">
        <v>63.537999999999997</v>
      </c>
      <c r="AB31">
        <v>60.359000000000002</v>
      </c>
      <c r="AC31">
        <v>54.481000000000002</v>
      </c>
      <c r="AD31">
        <v>89.418000000000006</v>
      </c>
      <c r="AE31">
        <v>64.037999999999997</v>
      </c>
      <c r="AF31">
        <v>53.564</v>
      </c>
      <c r="AG31">
        <v>76.340999999999994</v>
      </c>
      <c r="AH31" s="19">
        <v>29.617999999999999</v>
      </c>
      <c r="AI31" s="4">
        <v>42.19</v>
      </c>
      <c r="AJ31" s="4">
        <v>63.313000000000002</v>
      </c>
      <c r="AK31" s="4">
        <v>49.898000000000003</v>
      </c>
      <c r="AL31" s="4">
        <v>33.44</v>
      </c>
      <c r="AM31" s="4">
        <v>106.03400000000001</v>
      </c>
      <c r="ALQ31" s="4" t="e">
        <v>#N/A</v>
      </c>
    </row>
    <row r="32" spans="1:1005" ht="15" x14ac:dyDescent="0.25">
      <c r="A32" s="18">
        <v>44805</v>
      </c>
      <c r="B32"/>
      <c r="C32"/>
      <c r="D32">
        <v>46.81</v>
      </c>
      <c r="E32">
        <v>49.750999999999998</v>
      </c>
      <c r="F32">
        <v>83.513999999999996</v>
      </c>
      <c r="G32">
        <v>70.766999999999996</v>
      </c>
      <c r="H32">
        <v>75.632999999999996</v>
      </c>
      <c r="I32">
        <v>49.75</v>
      </c>
      <c r="J32">
        <v>48.957999999999998</v>
      </c>
      <c r="K32">
        <v>38.463999999999999</v>
      </c>
      <c r="L32">
        <v>36.892000000000003</v>
      </c>
      <c r="M32">
        <v>41.508000000000003</v>
      </c>
      <c r="N32">
        <v>51.012999999999998</v>
      </c>
      <c r="O32">
        <v>65.403000000000006</v>
      </c>
      <c r="P32">
        <v>44.993000000000002</v>
      </c>
      <c r="Q32">
        <v>74.254999999999995</v>
      </c>
      <c r="R32">
        <v>48.84</v>
      </c>
      <c r="S32">
        <v>70.304000000000002</v>
      </c>
      <c r="T32">
        <v>40.31</v>
      </c>
      <c r="U32">
        <v>56.212000000000003</v>
      </c>
      <c r="V32">
        <v>39.558</v>
      </c>
      <c r="W32">
        <v>36.863999999999997</v>
      </c>
      <c r="X32">
        <v>24.439</v>
      </c>
      <c r="Y32">
        <v>65.055999999999997</v>
      </c>
      <c r="Z32">
        <v>45.404000000000003</v>
      </c>
      <c r="AA32">
        <v>41.899000000000001</v>
      </c>
      <c r="AB32">
        <v>45.796999999999997</v>
      </c>
      <c r="AC32">
        <v>55.524000000000001</v>
      </c>
      <c r="AD32">
        <v>55.667000000000002</v>
      </c>
      <c r="AE32">
        <v>45.68</v>
      </c>
      <c r="AF32">
        <v>34.642000000000003</v>
      </c>
      <c r="AG32">
        <v>47.822000000000003</v>
      </c>
      <c r="AH32" s="19">
        <v>26.797999999999998</v>
      </c>
      <c r="AI32" s="4">
        <v>60.871000000000002</v>
      </c>
      <c r="AJ32" s="4">
        <v>58.588000000000001</v>
      </c>
      <c r="AK32" s="4">
        <v>41.052999999999997</v>
      </c>
      <c r="AL32" s="4">
        <v>29.433</v>
      </c>
      <c r="AM32" s="4">
        <v>89.230999999999995</v>
      </c>
      <c r="ALQ32" s="4" t="e">
        <v>#N/A</v>
      </c>
    </row>
    <row r="33" spans="1:1005" ht="15" x14ac:dyDescent="0.25">
      <c r="A33" s="18">
        <v>44835</v>
      </c>
      <c r="B33" s="9"/>
      <c r="C33" s="9"/>
      <c r="D33">
        <v>46.89</v>
      </c>
      <c r="E33">
        <v>41.93</v>
      </c>
      <c r="F33">
        <v>74.185000000000002</v>
      </c>
      <c r="G33">
        <v>102.592</v>
      </c>
      <c r="H33">
        <v>79.994</v>
      </c>
      <c r="I33">
        <v>40.021999999999998</v>
      </c>
      <c r="J33">
        <v>37.432000000000002</v>
      </c>
      <c r="K33">
        <v>37.351999999999997</v>
      </c>
      <c r="L33">
        <v>56.808</v>
      </c>
      <c r="M33">
        <v>35.042999999999999</v>
      </c>
      <c r="N33">
        <v>34.92</v>
      </c>
      <c r="O33">
        <v>56.271999999999998</v>
      </c>
      <c r="P33">
        <v>39.981000000000002</v>
      </c>
      <c r="Q33">
        <v>68.195999999999998</v>
      </c>
      <c r="R33">
        <v>59.901000000000003</v>
      </c>
      <c r="S33">
        <v>77.805000000000007</v>
      </c>
      <c r="T33">
        <v>47.515999999999998</v>
      </c>
      <c r="U33">
        <v>44.151000000000003</v>
      </c>
      <c r="V33">
        <v>34.79</v>
      </c>
      <c r="W33">
        <v>32.554000000000002</v>
      </c>
      <c r="X33">
        <v>34.659999999999997</v>
      </c>
      <c r="Y33">
        <v>41.216999999999999</v>
      </c>
      <c r="Z33">
        <v>42.741</v>
      </c>
      <c r="AA33">
        <v>60.311</v>
      </c>
      <c r="AB33">
        <v>78.771000000000001</v>
      </c>
      <c r="AC33">
        <v>52.518000000000001</v>
      </c>
      <c r="AD33">
        <v>48.908000000000001</v>
      </c>
      <c r="AE33">
        <v>45.085000000000001</v>
      </c>
      <c r="AF33">
        <v>35.084000000000003</v>
      </c>
      <c r="AG33">
        <v>46.798999999999999</v>
      </c>
      <c r="AH33" s="19">
        <v>25.137</v>
      </c>
      <c r="AI33" s="4">
        <v>59.685000000000002</v>
      </c>
      <c r="AJ33" s="4">
        <v>72.775999999999996</v>
      </c>
      <c r="AK33" s="4">
        <v>35.44</v>
      </c>
      <c r="AL33" s="4">
        <v>30.138000000000002</v>
      </c>
      <c r="AM33" s="4">
        <v>55.496000000000002</v>
      </c>
      <c r="ALQ33" s="4" t="e">
        <v>#N/A</v>
      </c>
    </row>
    <row r="34" spans="1:1005" ht="15" x14ac:dyDescent="0.25">
      <c r="A34" s="18">
        <v>44866</v>
      </c>
      <c r="B34"/>
      <c r="C34"/>
      <c r="D34">
        <v>38.090000000000003</v>
      </c>
      <c r="E34">
        <v>35.603999999999999</v>
      </c>
      <c r="F34">
        <v>58.375999999999998</v>
      </c>
      <c r="G34">
        <v>60.835000000000001</v>
      </c>
      <c r="H34">
        <v>55.948999999999998</v>
      </c>
      <c r="I34">
        <v>38.22</v>
      </c>
      <c r="J34">
        <v>28.611000000000001</v>
      </c>
      <c r="K34">
        <v>29.713000000000001</v>
      </c>
      <c r="L34">
        <v>47.566000000000003</v>
      </c>
      <c r="M34">
        <v>32.125</v>
      </c>
      <c r="N34">
        <v>29.335999999999999</v>
      </c>
      <c r="O34">
        <v>44.03</v>
      </c>
      <c r="P34">
        <v>36.110999999999997</v>
      </c>
      <c r="Q34">
        <v>50.752000000000002</v>
      </c>
      <c r="R34">
        <v>43.993000000000002</v>
      </c>
      <c r="S34">
        <v>53.219000000000001</v>
      </c>
      <c r="T34">
        <v>40.06</v>
      </c>
      <c r="U34">
        <v>35.527000000000001</v>
      </c>
      <c r="V34">
        <v>30.004000000000001</v>
      </c>
      <c r="W34">
        <v>31.756</v>
      </c>
      <c r="X34">
        <v>21.213999999999999</v>
      </c>
      <c r="Y34">
        <v>29.343</v>
      </c>
      <c r="Z34">
        <v>36.731999999999999</v>
      </c>
      <c r="AA34">
        <v>44.417999999999999</v>
      </c>
      <c r="AB34">
        <v>49.609000000000002</v>
      </c>
      <c r="AC34">
        <v>38.96</v>
      </c>
      <c r="AD34">
        <v>42.533999999999999</v>
      </c>
      <c r="AE34">
        <v>41.75</v>
      </c>
      <c r="AF34">
        <v>34.531999999999996</v>
      </c>
      <c r="AG34">
        <v>38.548999999999999</v>
      </c>
      <c r="AH34" s="19">
        <v>21.361000000000001</v>
      </c>
      <c r="AI34" s="4">
        <v>34.871000000000002</v>
      </c>
      <c r="AJ34" s="4">
        <v>43.936</v>
      </c>
      <c r="AK34" s="4">
        <v>33.204000000000001</v>
      </c>
      <c r="AL34" s="4">
        <v>28.661999999999999</v>
      </c>
      <c r="AM34" s="4">
        <v>37.453000000000003</v>
      </c>
      <c r="ALQ34" s="4" t="e">
        <v>#N/A</v>
      </c>
    </row>
    <row r="35" spans="1:1005" ht="15" x14ac:dyDescent="0.25">
      <c r="A35" s="18">
        <v>44896</v>
      </c>
      <c r="B35"/>
      <c r="C35"/>
      <c r="D35">
        <v>32.43</v>
      </c>
      <c r="E35">
        <v>33.923999999999999</v>
      </c>
      <c r="F35">
        <v>49.945</v>
      </c>
      <c r="G35">
        <v>43.902000000000001</v>
      </c>
      <c r="H35">
        <v>42.926000000000002</v>
      </c>
      <c r="I35">
        <v>34.072000000000003</v>
      </c>
      <c r="J35">
        <v>26.128</v>
      </c>
      <c r="K35">
        <v>26.635999999999999</v>
      </c>
      <c r="L35">
        <v>33.694000000000003</v>
      </c>
      <c r="M35">
        <v>29.523</v>
      </c>
      <c r="N35">
        <v>27.178000000000001</v>
      </c>
      <c r="O35">
        <v>38.262999999999998</v>
      </c>
      <c r="P35">
        <v>31.050999999999998</v>
      </c>
      <c r="Q35">
        <v>46.146000000000001</v>
      </c>
      <c r="R35">
        <v>38.720999999999997</v>
      </c>
      <c r="S35">
        <v>42.655000000000001</v>
      </c>
      <c r="T35">
        <v>36.923999999999999</v>
      </c>
      <c r="U35">
        <v>32.82</v>
      </c>
      <c r="V35">
        <v>26.815999999999999</v>
      </c>
      <c r="W35">
        <v>27.529</v>
      </c>
      <c r="X35">
        <v>17.861000000000001</v>
      </c>
      <c r="Y35">
        <v>27.329000000000001</v>
      </c>
      <c r="Z35">
        <v>29.195</v>
      </c>
      <c r="AA35">
        <v>33.618000000000002</v>
      </c>
      <c r="AB35">
        <v>35.152000000000001</v>
      </c>
      <c r="AC35">
        <v>29.902999999999999</v>
      </c>
      <c r="AD35">
        <v>38.746000000000002</v>
      </c>
      <c r="AE35">
        <v>34.85</v>
      </c>
      <c r="AF35">
        <v>29.391999999999999</v>
      </c>
      <c r="AG35">
        <v>34.441000000000003</v>
      </c>
      <c r="AH35" s="19">
        <v>19.952999999999999</v>
      </c>
      <c r="AI35" s="4">
        <v>26.736000000000001</v>
      </c>
      <c r="AJ35" s="4">
        <v>34.023000000000003</v>
      </c>
      <c r="AK35" s="4">
        <v>31.488</v>
      </c>
      <c r="AL35" s="4">
        <v>23.279</v>
      </c>
      <c r="AM35" s="4">
        <v>32.911000000000001</v>
      </c>
      <c r="ALQ35" s="4" t="e">
        <v>#N/A</v>
      </c>
    </row>
    <row r="36" spans="1:1005" ht="15" x14ac:dyDescent="0.25">
      <c r="A36" s="18">
        <v>44927</v>
      </c>
      <c r="B36"/>
      <c r="C36"/>
      <c r="D36" s="4">
        <v>31.25</v>
      </c>
      <c r="E36">
        <v>32.76</v>
      </c>
      <c r="F36">
        <v>44.591999999999999</v>
      </c>
      <c r="G36">
        <v>37.970999999999997</v>
      </c>
      <c r="H36">
        <v>36.027999999999999</v>
      </c>
      <c r="I36">
        <v>30.297999999999998</v>
      </c>
      <c r="J36">
        <v>23.507000000000001</v>
      </c>
      <c r="K36">
        <v>23.861000000000001</v>
      </c>
      <c r="L36">
        <v>26.803999999999998</v>
      </c>
      <c r="M36">
        <v>25.927</v>
      </c>
      <c r="N36">
        <v>24.739000000000001</v>
      </c>
      <c r="O36">
        <v>34.305999999999997</v>
      </c>
      <c r="P36">
        <v>27.748999999999999</v>
      </c>
      <c r="Q36">
        <v>40.228999999999999</v>
      </c>
      <c r="R36">
        <v>33.338999999999999</v>
      </c>
      <c r="S36">
        <v>38.204000000000001</v>
      </c>
      <c r="T36">
        <v>32.036000000000001</v>
      </c>
      <c r="U36">
        <v>31.692</v>
      </c>
      <c r="V36">
        <v>23.994</v>
      </c>
      <c r="W36">
        <v>24.390999999999998</v>
      </c>
      <c r="X36">
        <v>16.045999999999999</v>
      </c>
      <c r="Y36">
        <v>24.215</v>
      </c>
      <c r="Z36">
        <v>29.629000000000001</v>
      </c>
      <c r="AA36">
        <v>29.074000000000002</v>
      </c>
      <c r="AB36">
        <v>31.356999999999999</v>
      </c>
      <c r="AC36">
        <v>25.925999999999998</v>
      </c>
      <c r="AD36">
        <v>35.072000000000003</v>
      </c>
      <c r="AE36" s="19">
        <v>30.643999999999998</v>
      </c>
      <c r="AF36">
        <v>26.123999999999999</v>
      </c>
      <c r="AG36" s="4">
        <v>31.452000000000002</v>
      </c>
      <c r="AH36" s="4">
        <v>18.036000000000001</v>
      </c>
      <c r="AI36" s="4">
        <v>23.192</v>
      </c>
      <c r="AJ36" s="4">
        <v>29.831</v>
      </c>
      <c r="AK36" s="4">
        <v>29.207000000000001</v>
      </c>
      <c r="AL36" s="4">
        <v>19.846</v>
      </c>
      <c r="AM36" s="4">
        <v>29.582000000000001</v>
      </c>
      <c r="ALQ36" s="4" t="e">
        <v>#N/A</v>
      </c>
    </row>
    <row r="37" spans="1:1005" ht="15" x14ac:dyDescent="0.25">
      <c r="A37" s="18">
        <v>44958</v>
      </c>
      <c r="B37" s="4"/>
      <c r="C37" s="4"/>
      <c r="D37" s="4">
        <v>28.83</v>
      </c>
      <c r="E37">
        <v>25.376000000000001</v>
      </c>
      <c r="F37">
        <v>37.039000000000001</v>
      </c>
      <c r="G37">
        <v>46.857999999999997</v>
      </c>
      <c r="H37">
        <v>33.357999999999997</v>
      </c>
      <c r="I37">
        <v>24.91</v>
      </c>
      <c r="J37">
        <v>19.358000000000001</v>
      </c>
      <c r="K37">
        <v>20.349</v>
      </c>
      <c r="L37">
        <v>23.338000000000001</v>
      </c>
      <c r="M37">
        <v>22.369</v>
      </c>
      <c r="N37">
        <v>22.417999999999999</v>
      </c>
      <c r="O37">
        <v>28.04</v>
      </c>
      <c r="P37">
        <v>28.036000000000001</v>
      </c>
      <c r="Q37">
        <v>36.231000000000002</v>
      </c>
      <c r="R37">
        <v>27.091999999999999</v>
      </c>
      <c r="S37">
        <v>32.691000000000003</v>
      </c>
      <c r="T37">
        <v>31.181000000000001</v>
      </c>
      <c r="U37">
        <v>31.446999999999999</v>
      </c>
      <c r="V37">
        <v>23.42</v>
      </c>
      <c r="W37">
        <v>20.018999999999998</v>
      </c>
      <c r="X37">
        <v>19.48</v>
      </c>
      <c r="Y37">
        <v>20.042000000000002</v>
      </c>
      <c r="Z37">
        <v>25.18</v>
      </c>
      <c r="AA37">
        <v>23.535</v>
      </c>
      <c r="AB37">
        <v>29.265999999999998</v>
      </c>
      <c r="AC37">
        <v>21.155000000000001</v>
      </c>
      <c r="AD37">
        <v>30.399000000000001</v>
      </c>
      <c r="AE37" s="19">
        <v>25.135999999999999</v>
      </c>
      <c r="AF37">
        <v>21.288</v>
      </c>
      <c r="AG37" s="4">
        <v>26.161000000000001</v>
      </c>
      <c r="AH37" s="4">
        <v>15.016</v>
      </c>
      <c r="AI37" s="4">
        <v>23.084</v>
      </c>
      <c r="AJ37" s="4">
        <v>29.948</v>
      </c>
      <c r="AK37" s="4">
        <v>24.358000000000001</v>
      </c>
      <c r="AL37" s="4">
        <v>16.585000000000001</v>
      </c>
      <c r="AM37" s="4">
        <v>24.834</v>
      </c>
      <c r="ALQ37" s="4" t="e">
        <v>#N/A</v>
      </c>
    </row>
    <row r="38" spans="1:1005" ht="15" x14ac:dyDescent="0.25">
      <c r="A38" s="18">
        <v>44986</v>
      </c>
      <c r="B38" s="4"/>
      <c r="C38" s="4"/>
      <c r="D38" s="4">
        <v>46.35</v>
      </c>
      <c r="E38">
        <v>26.173999999999999</v>
      </c>
      <c r="F38">
        <v>54.688000000000002</v>
      </c>
      <c r="G38">
        <v>87.933000000000007</v>
      </c>
      <c r="H38">
        <v>40.383000000000003</v>
      </c>
      <c r="I38">
        <v>36.396999999999998</v>
      </c>
      <c r="J38">
        <v>53.420999999999999</v>
      </c>
      <c r="K38">
        <v>32.529000000000003</v>
      </c>
      <c r="L38">
        <v>34.691000000000003</v>
      </c>
      <c r="M38">
        <v>38.246000000000002</v>
      </c>
      <c r="N38">
        <v>39.764000000000003</v>
      </c>
      <c r="O38">
        <v>50.667999999999999</v>
      </c>
      <c r="P38">
        <v>63.137999999999998</v>
      </c>
      <c r="Q38">
        <v>49.96</v>
      </c>
      <c r="R38">
        <v>52.997999999999998</v>
      </c>
      <c r="S38">
        <v>51.621000000000002</v>
      </c>
      <c r="T38">
        <v>44.317999999999998</v>
      </c>
      <c r="U38">
        <v>37.707000000000001</v>
      </c>
      <c r="V38">
        <v>36.460999999999999</v>
      </c>
      <c r="W38">
        <v>24.725999999999999</v>
      </c>
      <c r="X38">
        <v>32.756</v>
      </c>
      <c r="Y38">
        <v>59.146999999999998</v>
      </c>
      <c r="Z38">
        <v>30.638000000000002</v>
      </c>
      <c r="AA38">
        <v>33.426000000000002</v>
      </c>
      <c r="AB38">
        <v>79.986999999999995</v>
      </c>
      <c r="AC38">
        <v>23.091999999999999</v>
      </c>
      <c r="AD38">
        <v>59.838000000000001</v>
      </c>
      <c r="AE38" s="19">
        <v>29.975000000000001</v>
      </c>
      <c r="AF38">
        <v>40.192999999999998</v>
      </c>
      <c r="AG38" s="4">
        <v>51.472999999999999</v>
      </c>
      <c r="AH38" s="4">
        <v>23.254999999999999</v>
      </c>
      <c r="AI38" s="4">
        <v>27.155000000000001</v>
      </c>
      <c r="AJ38" s="4">
        <v>54.622999999999998</v>
      </c>
      <c r="AK38" s="4">
        <v>28.065000000000001</v>
      </c>
      <c r="AL38" s="4">
        <v>29.103000000000002</v>
      </c>
      <c r="AM38" s="4">
        <v>39.792999999999999</v>
      </c>
      <c r="ALQ38" s="4" t="e">
        <v>#N/A</v>
      </c>
    </row>
    <row r="39" spans="1:1005" ht="15" x14ac:dyDescent="0.25">
      <c r="A39" s="18">
        <v>45017</v>
      </c>
      <c r="B39" s="4"/>
      <c r="C39" s="4"/>
      <c r="D39" s="4">
        <v>100.63</v>
      </c>
      <c r="E39">
        <v>58.540999999999997</v>
      </c>
      <c r="F39">
        <v>121.706</v>
      </c>
      <c r="G39">
        <v>155.33799999999999</v>
      </c>
      <c r="H39">
        <v>122.00700000000001</v>
      </c>
      <c r="I39">
        <v>82.4</v>
      </c>
      <c r="J39">
        <v>136.34200000000001</v>
      </c>
      <c r="K39">
        <v>75.153999999999996</v>
      </c>
      <c r="L39">
        <v>66.480999999999995</v>
      </c>
      <c r="M39">
        <v>96.013999999999996</v>
      </c>
      <c r="N39">
        <v>117.261</v>
      </c>
      <c r="O39">
        <v>98.239000000000004</v>
      </c>
      <c r="P39">
        <v>75.905000000000001</v>
      </c>
      <c r="Q39">
        <v>114.968</v>
      </c>
      <c r="R39">
        <v>113.82599999999999</v>
      </c>
      <c r="S39">
        <v>82.158000000000001</v>
      </c>
      <c r="T39">
        <v>60.014000000000003</v>
      </c>
      <c r="U39">
        <v>95.834000000000003</v>
      </c>
      <c r="V39">
        <v>73.055000000000007</v>
      </c>
      <c r="W39">
        <v>65.882999999999996</v>
      </c>
      <c r="X39">
        <v>66.022999999999996</v>
      </c>
      <c r="Y39">
        <v>126.276</v>
      </c>
      <c r="Z39">
        <v>78.131</v>
      </c>
      <c r="AA39">
        <v>106.729</v>
      </c>
      <c r="AB39">
        <v>115.51</v>
      </c>
      <c r="AC39">
        <v>80.488</v>
      </c>
      <c r="AD39">
        <v>98.611000000000004</v>
      </c>
      <c r="AE39" s="19">
        <v>76.167000000000002</v>
      </c>
      <c r="AF39">
        <v>93.188000000000002</v>
      </c>
      <c r="AG39" s="4">
        <v>111.688</v>
      </c>
      <c r="AH39" s="4">
        <v>53.694000000000003</v>
      </c>
      <c r="AI39" s="4">
        <v>63.908999999999999</v>
      </c>
      <c r="AJ39" s="4">
        <v>97.238</v>
      </c>
      <c r="AK39" s="4">
        <v>63.956000000000003</v>
      </c>
      <c r="AL39" s="4">
        <v>50.378999999999998</v>
      </c>
      <c r="AM39" s="4">
        <v>46.502000000000002</v>
      </c>
      <c r="ALQ39" s="4" t="e">
        <v>#N/A</v>
      </c>
    </row>
    <row r="40" spans="1:1005" ht="15" x14ac:dyDescent="0.25">
      <c r="A40" s="18">
        <v>45047</v>
      </c>
      <c r="B40" s="4"/>
      <c r="C40" s="4"/>
      <c r="D40" s="4">
        <v>281.23</v>
      </c>
      <c r="E40">
        <v>570.86099999999999</v>
      </c>
      <c r="F40">
        <v>468.22699999999998</v>
      </c>
      <c r="G40">
        <v>392.44900000000001</v>
      </c>
      <c r="H40">
        <v>390.13799999999998</v>
      </c>
      <c r="I40">
        <v>177.06899999999999</v>
      </c>
      <c r="J40">
        <v>218.43199999999999</v>
      </c>
      <c r="K40">
        <v>141.38999999999999</v>
      </c>
      <c r="L40">
        <v>207.75299999999999</v>
      </c>
      <c r="M40">
        <v>246.73400000000001</v>
      </c>
      <c r="N40">
        <v>337.67099999999999</v>
      </c>
      <c r="O40">
        <v>252.505</v>
      </c>
      <c r="P40">
        <v>251.14099999999999</v>
      </c>
      <c r="Q40">
        <v>423.69600000000003</v>
      </c>
      <c r="R40">
        <v>409.25299999999999</v>
      </c>
      <c r="S40">
        <v>253.79900000000001</v>
      </c>
      <c r="T40">
        <v>273.73</v>
      </c>
      <c r="U40">
        <v>274.78399999999999</v>
      </c>
      <c r="V40">
        <v>298.96199999999999</v>
      </c>
      <c r="W40">
        <v>82.593999999999994</v>
      </c>
      <c r="X40">
        <v>184.505</v>
      </c>
      <c r="Y40">
        <v>265.89400000000001</v>
      </c>
      <c r="Z40">
        <v>300.31900000000002</v>
      </c>
      <c r="AA40">
        <v>254.23699999999999</v>
      </c>
      <c r="AB40">
        <v>303.68700000000001</v>
      </c>
      <c r="AC40">
        <v>338.64</v>
      </c>
      <c r="AD40">
        <v>333.84100000000001</v>
      </c>
      <c r="AE40" s="19">
        <v>138.01499999999999</v>
      </c>
      <c r="AF40">
        <v>213.892</v>
      </c>
      <c r="AG40" s="4">
        <v>151.24199999999999</v>
      </c>
      <c r="AH40" s="4">
        <v>124.185</v>
      </c>
      <c r="AI40" s="4">
        <v>263.51900000000001</v>
      </c>
      <c r="AJ40" s="4">
        <v>234.346</v>
      </c>
      <c r="AK40" s="4">
        <v>125.678</v>
      </c>
      <c r="AL40" s="4">
        <v>183.905</v>
      </c>
      <c r="AM40" s="4">
        <v>163.273</v>
      </c>
      <c r="ALQ40" s="4" t="e">
        <v>#N/A</v>
      </c>
    </row>
    <row r="41" spans="1:1005" ht="15" x14ac:dyDescent="0.25">
      <c r="A41" s="18">
        <v>45078</v>
      </c>
      <c r="B41" s="4"/>
      <c r="C41" s="4"/>
      <c r="D41" s="4">
        <v>314.85000000000002</v>
      </c>
      <c r="E41">
        <v>839.90499999999997</v>
      </c>
      <c r="F41">
        <v>488.96800000000002</v>
      </c>
      <c r="G41">
        <v>467.267</v>
      </c>
      <c r="H41">
        <v>342.14499999999998</v>
      </c>
      <c r="I41">
        <v>211.15299999999999</v>
      </c>
      <c r="J41">
        <v>178.673</v>
      </c>
      <c r="K41">
        <v>212.91399999999999</v>
      </c>
      <c r="L41">
        <v>332.94400000000002</v>
      </c>
      <c r="M41">
        <v>215.85400000000001</v>
      </c>
      <c r="N41">
        <v>480.76499999999999</v>
      </c>
      <c r="O41">
        <v>266.798</v>
      </c>
      <c r="P41">
        <v>648.68499999999995</v>
      </c>
      <c r="Q41">
        <v>358.70699999999999</v>
      </c>
      <c r="R41">
        <v>616.07399999999996</v>
      </c>
      <c r="S41">
        <v>257.51</v>
      </c>
      <c r="T41">
        <v>431.41800000000001</v>
      </c>
      <c r="U41">
        <v>191.08099999999999</v>
      </c>
      <c r="V41">
        <v>241.619</v>
      </c>
      <c r="W41">
        <v>65.328000000000003</v>
      </c>
      <c r="X41">
        <v>256.43599999999998</v>
      </c>
      <c r="Y41">
        <v>175.01</v>
      </c>
      <c r="Z41">
        <v>347.13900000000001</v>
      </c>
      <c r="AA41">
        <v>238.59700000000001</v>
      </c>
      <c r="AB41">
        <v>236.358</v>
      </c>
      <c r="AC41">
        <v>597.26900000000001</v>
      </c>
      <c r="AD41">
        <v>325.87799999999999</v>
      </c>
      <c r="AE41" s="19">
        <v>312.99900000000002</v>
      </c>
      <c r="AF41">
        <v>528.36300000000006</v>
      </c>
      <c r="AG41" s="4">
        <v>64.043999999999997</v>
      </c>
      <c r="AH41" s="4">
        <v>168.614</v>
      </c>
      <c r="AI41" s="4">
        <v>405.19400000000002</v>
      </c>
      <c r="AJ41" s="4">
        <v>388.21600000000001</v>
      </c>
      <c r="AK41" s="4">
        <v>136.80600000000001</v>
      </c>
      <c r="AL41" s="4">
        <v>353.63200000000001</v>
      </c>
      <c r="AM41" s="4">
        <v>468.399</v>
      </c>
      <c r="ALQ41" s="4" t="e">
        <v>#N/A</v>
      </c>
    </row>
    <row r="42" spans="1:1005" ht="15" x14ac:dyDescent="0.25">
      <c r="A42" s="18">
        <v>45108</v>
      </c>
      <c r="B42" s="4"/>
      <c r="C42" s="4"/>
      <c r="D42" s="4">
        <v>137.63</v>
      </c>
      <c r="E42">
        <v>378.14600000000002</v>
      </c>
      <c r="F42" s="4">
        <v>150.446</v>
      </c>
      <c r="G42" s="4">
        <v>198.19499999999999</v>
      </c>
      <c r="H42" s="4">
        <v>114.11199999999999</v>
      </c>
      <c r="I42" s="4">
        <v>83.274000000000001</v>
      </c>
      <c r="J42" s="4">
        <v>73.281000000000006</v>
      </c>
      <c r="K42" s="4">
        <v>84.718000000000004</v>
      </c>
      <c r="L42" s="4">
        <v>152.089</v>
      </c>
      <c r="M42" s="4">
        <v>80.706999999999994</v>
      </c>
      <c r="N42" s="4">
        <v>227.74600000000001</v>
      </c>
      <c r="O42" s="4">
        <v>83.950999999999993</v>
      </c>
      <c r="P42" s="4">
        <v>566.99099999999999</v>
      </c>
      <c r="Q42" s="4">
        <v>140.44800000000001</v>
      </c>
      <c r="R42" s="4">
        <v>226.08099999999999</v>
      </c>
      <c r="S42" s="4">
        <v>121.004</v>
      </c>
      <c r="T42" s="4">
        <v>254.17500000000001</v>
      </c>
      <c r="U42" s="4">
        <v>57.828000000000003</v>
      </c>
      <c r="V42" s="4">
        <v>69.328000000000003</v>
      </c>
      <c r="W42" s="4">
        <v>25.08</v>
      </c>
      <c r="X42" s="4">
        <v>72.358999999999995</v>
      </c>
      <c r="Y42" s="4">
        <v>63.322000000000003</v>
      </c>
      <c r="Z42" s="4">
        <v>138.679</v>
      </c>
      <c r="AA42" s="4">
        <v>86.908000000000001</v>
      </c>
      <c r="AB42" s="4">
        <v>81.084000000000003</v>
      </c>
      <c r="AC42" s="4">
        <v>253.49199999999999</v>
      </c>
      <c r="AD42" s="4">
        <v>172.786</v>
      </c>
      <c r="AE42" s="19">
        <v>92.936000000000007</v>
      </c>
      <c r="AF42" s="4">
        <v>249.78399999999999</v>
      </c>
      <c r="AG42" s="4">
        <v>29.681000000000001</v>
      </c>
      <c r="AH42" s="4">
        <v>59.133000000000003</v>
      </c>
      <c r="AI42" s="4">
        <v>123.316</v>
      </c>
      <c r="AJ42" s="4">
        <v>117.196</v>
      </c>
      <c r="AK42" s="4">
        <v>53.564</v>
      </c>
      <c r="AL42" s="4">
        <v>208.74100000000001</v>
      </c>
      <c r="AM42" s="4">
        <v>266.149</v>
      </c>
      <c r="ALQ42" s="4" t="e">
        <v>#N/A</v>
      </c>
    </row>
    <row r="43" spans="1:1005" ht="15" x14ac:dyDescent="0.25">
      <c r="A43" s="18">
        <v>45139</v>
      </c>
      <c r="B43" s="4"/>
      <c r="C43" s="4"/>
      <c r="D43" s="4">
        <v>75.010000000000005</v>
      </c>
      <c r="E43">
        <v>144.04</v>
      </c>
      <c r="F43" s="4">
        <v>69.186000000000007</v>
      </c>
      <c r="G43" s="4">
        <v>75.558000000000007</v>
      </c>
      <c r="H43" s="4">
        <v>63.113</v>
      </c>
      <c r="I43" s="4">
        <v>47.819000000000003</v>
      </c>
      <c r="J43" s="4">
        <v>54.823999999999998</v>
      </c>
      <c r="K43" s="4">
        <v>43.686</v>
      </c>
      <c r="L43" s="4">
        <v>63.454999999999998</v>
      </c>
      <c r="M43" s="4">
        <v>60.871000000000002</v>
      </c>
      <c r="N43" s="4">
        <v>76.799000000000007</v>
      </c>
      <c r="O43" s="4">
        <v>47.02</v>
      </c>
      <c r="P43" s="4">
        <v>153.065</v>
      </c>
      <c r="Q43" s="4">
        <v>59.569000000000003</v>
      </c>
      <c r="R43" s="4">
        <v>95.474000000000004</v>
      </c>
      <c r="S43" s="4">
        <v>57.107999999999997</v>
      </c>
      <c r="T43" s="4">
        <v>100.426</v>
      </c>
      <c r="U43" s="4">
        <v>46.031999999999996</v>
      </c>
      <c r="V43" s="4">
        <v>51.546999999999997</v>
      </c>
      <c r="W43" s="4">
        <v>20.606999999999999</v>
      </c>
      <c r="X43" s="4">
        <v>42.856000000000002</v>
      </c>
      <c r="Y43" s="4">
        <v>39.597000000000001</v>
      </c>
      <c r="Z43" s="4">
        <v>63.478000000000002</v>
      </c>
      <c r="AA43" s="4">
        <v>60.825000000000003</v>
      </c>
      <c r="AB43" s="4">
        <v>54.65</v>
      </c>
      <c r="AC43" s="4">
        <v>89.399000000000001</v>
      </c>
      <c r="AD43" s="4">
        <v>63.978999999999999</v>
      </c>
      <c r="AE43" s="19">
        <v>55.347000000000001</v>
      </c>
      <c r="AF43" s="4">
        <v>76.613</v>
      </c>
      <c r="AG43" s="4">
        <v>29.483000000000001</v>
      </c>
      <c r="AH43" s="4">
        <v>43.067</v>
      </c>
      <c r="AI43" s="4">
        <v>64.061000000000007</v>
      </c>
      <c r="AJ43" s="4">
        <v>49.648000000000003</v>
      </c>
      <c r="AK43" s="4">
        <v>33.741</v>
      </c>
      <c r="AL43" s="4">
        <v>105.634</v>
      </c>
      <c r="AM43" s="4">
        <v>98.212999999999994</v>
      </c>
      <c r="ALQ43" s="4" t="e">
        <v>#N/A</v>
      </c>
    </row>
    <row r="44" spans="1:1005" ht="15" x14ac:dyDescent="0.25">
      <c r="A44" s="18">
        <v>45170</v>
      </c>
      <c r="B44" s="4"/>
      <c r="C44" s="4"/>
      <c r="D44" s="4">
        <v>46.81</v>
      </c>
      <c r="E44">
        <v>83.701999999999998</v>
      </c>
      <c r="F44" s="4">
        <v>70.793999999999997</v>
      </c>
      <c r="G44" s="4">
        <v>75.444000000000003</v>
      </c>
      <c r="H44" s="4">
        <v>50.058999999999997</v>
      </c>
      <c r="I44" s="4">
        <v>49.481000000000002</v>
      </c>
      <c r="J44" s="4">
        <v>38.871000000000002</v>
      </c>
      <c r="K44" s="4">
        <v>36.131999999999998</v>
      </c>
      <c r="L44" s="4">
        <v>41.581000000000003</v>
      </c>
      <c r="M44" s="4">
        <v>50.783999999999999</v>
      </c>
      <c r="N44" s="4">
        <v>65.516000000000005</v>
      </c>
      <c r="O44" s="4">
        <v>44.860999999999997</v>
      </c>
      <c r="P44" s="4">
        <v>74.900999999999996</v>
      </c>
      <c r="Q44" s="4">
        <v>48.850999999999999</v>
      </c>
      <c r="R44" s="4">
        <v>70.87</v>
      </c>
      <c r="S44" s="4">
        <v>40.963999999999999</v>
      </c>
      <c r="T44" s="4">
        <v>56.932000000000002</v>
      </c>
      <c r="U44" s="4">
        <v>39.78</v>
      </c>
      <c r="V44" s="4">
        <v>37.106999999999999</v>
      </c>
      <c r="W44" s="4">
        <v>24.222000000000001</v>
      </c>
      <c r="X44" s="4">
        <v>64.98</v>
      </c>
      <c r="Y44" s="4">
        <v>44.862000000000002</v>
      </c>
      <c r="Z44" s="4">
        <v>41.85</v>
      </c>
      <c r="AA44" s="4">
        <v>45.491999999999997</v>
      </c>
      <c r="AB44" s="4">
        <v>55.667999999999999</v>
      </c>
      <c r="AC44" s="4">
        <v>55.640999999999998</v>
      </c>
      <c r="AD44" s="4">
        <v>45.628</v>
      </c>
      <c r="AE44" s="19">
        <v>35.863999999999997</v>
      </c>
      <c r="AF44" s="4">
        <v>48.042999999999999</v>
      </c>
      <c r="AG44" s="4">
        <v>26.678000000000001</v>
      </c>
      <c r="AH44" s="4">
        <v>61.767000000000003</v>
      </c>
      <c r="AI44" s="4">
        <v>57.658000000000001</v>
      </c>
      <c r="AJ44" s="4">
        <v>40.835000000000001</v>
      </c>
      <c r="AK44" s="4">
        <v>29.690999999999999</v>
      </c>
      <c r="AL44" s="4">
        <v>88.867999999999995</v>
      </c>
      <c r="AM44" s="4">
        <v>49.832000000000001</v>
      </c>
      <c r="ALQ44" s="4" t="e">
        <v>#N/A</v>
      </c>
    </row>
    <row r="45" spans="1:1005" ht="15" x14ac:dyDescent="0.25">
      <c r="A45" s="18">
        <v>45200</v>
      </c>
      <c r="B45" s="4"/>
      <c r="C45" s="4"/>
      <c r="D45" s="4">
        <v>46.89</v>
      </c>
      <c r="E45">
        <v>74.355000000000004</v>
      </c>
      <c r="F45">
        <v>102.625</v>
      </c>
      <c r="G45" s="4">
        <v>82.47</v>
      </c>
      <c r="H45" s="4">
        <v>40.298000000000002</v>
      </c>
      <c r="I45" s="4">
        <v>37.863999999999997</v>
      </c>
      <c r="J45" s="4">
        <v>37.725000000000001</v>
      </c>
      <c r="K45" s="4">
        <v>56.631999999999998</v>
      </c>
      <c r="L45" s="4">
        <v>35.091999999999999</v>
      </c>
      <c r="M45" s="4">
        <v>34.738</v>
      </c>
      <c r="N45" s="4">
        <v>56.372999999999998</v>
      </c>
      <c r="O45" s="4">
        <v>39.968000000000004</v>
      </c>
      <c r="P45" s="4">
        <v>68.822999999999993</v>
      </c>
      <c r="Q45" s="4">
        <v>59.911000000000001</v>
      </c>
      <c r="R45" s="4">
        <v>78.356999999999999</v>
      </c>
      <c r="S45" s="4">
        <v>47.68</v>
      </c>
      <c r="T45" s="4">
        <v>44.826000000000001</v>
      </c>
      <c r="U45" s="4">
        <v>34.994999999999997</v>
      </c>
      <c r="V45" s="4">
        <v>32.783999999999999</v>
      </c>
      <c r="W45" s="4">
        <v>34.947000000000003</v>
      </c>
      <c r="X45" s="4">
        <v>41.154000000000003</v>
      </c>
      <c r="Y45" s="4">
        <v>42.255000000000003</v>
      </c>
      <c r="Z45" s="4">
        <v>60.258000000000003</v>
      </c>
      <c r="AA45" s="4">
        <v>79.867000000000004</v>
      </c>
      <c r="AB45" s="4">
        <v>52.640999999999998</v>
      </c>
      <c r="AC45" s="4">
        <v>48.881</v>
      </c>
      <c r="AD45" s="4">
        <v>45.036000000000001</v>
      </c>
      <c r="AE45" s="19">
        <v>35.976999999999997</v>
      </c>
      <c r="AF45" s="4">
        <v>47.002000000000002</v>
      </c>
      <c r="AG45" s="4">
        <v>25.023</v>
      </c>
      <c r="AH45" s="4">
        <v>60.466000000000001</v>
      </c>
      <c r="AI45" s="4">
        <v>73.313999999999993</v>
      </c>
      <c r="AJ45" s="4">
        <v>35.24</v>
      </c>
      <c r="AK45" s="4">
        <v>30.402999999999999</v>
      </c>
      <c r="AL45" s="4">
        <v>55.173000000000002</v>
      </c>
      <c r="AM45" s="4">
        <v>41.631999999999998</v>
      </c>
      <c r="ALQ45" s="4" t="e">
        <v>#N/A</v>
      </c>
    </row>
    <row r="46" spans="1:1005" ht="15" x14ac:dyDescent="0.25">
      <c r="A46" s="18">
        <v>45231</v>
      </c>
      <c r="B46" s="4"/>
      <c r="C46" s="4"/>
      <c r="D46" s="4">
        <v>38.090000000000003</v>
      </c>
      <c r="E46">
        <v>58.524999999999999</v>
      </c>
      <c r="F46">
        <v>60.848999999999997</v>
      </c>
      <c r="G46" s="4">
        <v>57.963999999999999</v>
      </c>
      <c r="H46" s="4">
        <v>38.459000000000003</v>
      </c>
      <c r="I46" s="4">
        <v>29.01</v>
      </c>
      <c r="J46" s="4">
        <v>30.032</v>
      </c>
      <c r="K46" s="4">
        <v>48.429000000000002</v>
      </c>
      <c r="L46" s="4">
        <v>32.173999999999999</v>
      </c>
      <c r="M46" s="4">
        <v>29.16</v>
      </c>
      <c r="N46" s="4">
        <v>44.113</v>
      </c>
      <c r="O46" s="4">
        <v>36.328000000000003</v>
      </c>
      <c r="P46" s="4">
        <v>51.243000000000002</v>
      </c>
      <c r="Q46" s="4">
        <v>44.000999999999998</v>
      </c>
      <c r="R46" s="4">
        <v>53.679000000000002</v>
      </c>
      <c r="S46" s="4">
        <v>40.707999999999998</v>
      </c>
      <c r="T46" s="4">
        <v>36.055</v>
      </c>
      <c r="U46" s="4">
        <v>30.184999999999999</v>
      </c>
      <c r="V46" s="4">
        <v>31.94</v>
      </c>
      <c r="W46" s="4">
        <v>21.463000000000001</v>
      </c>
      <c r="X46" s="4">
        <v>29.29</v>
      </c>
      <c r="Y46" s="4">
        <v>36.295000000000002</v>
      </c>
      <c r="Z46" s="4">
        <v>44.374000000000002</v>
      </c>
      <c r="AA46" s="4">
        <v>50.834000000000003</v>
      </c>
      <c r="AB46" s="4">
        <v>39.049999999999997</v>
      </c>
      <c r="AC46" s="4">
        <v>42.509</v>
      </c>
      <c r="AD46" s="4">
        <v>41.707999999999998</v>
      </c>
      <c r="AE46" s="19">
        <v>35.569000000000003</v>
      </c>
      <c r="AF46" s="4">
        <v>38.707000000000001</v>
      </c>
      <c r="AG46" s="4">
        <v>21.257999999999999</v>
      </c>
      <c r="AH46" s="4">
        <v>35.432000000000002</v>
      </c>
      <c r="AI46" s="4">
        <v>44.564</v>
      </c>
      <c r="AJ46" s="4">
        <v>33.039000000000001</v>
      </c>
      <c r="AK46" s="4">
        <v>28.905999999999999</v>
      </c>
      <c r="AL46" s="4">
        <v>37.195</v>
      </c>
      <c r="AM46" s="4">
        <v>35.277000000000001</v>
      </c>
      <c r="ALQ46" s="4" t="e">
        <v>#N/A</v>
      </c>
    </row>
    <row r="47" spans="1:1005" ht="15" x14ac:dyDescent="0.25">
      <c r="A47" s="18">
        <v>45261</v>
      </c>
      <c r="B47" s="4"/>
      <c r="C47" s="4"/>
      <c r="D47" s="4">
        <v>32.43</v>
      </c>
      <c r="E47">
        <v>50.079000000000001</v>
      </c>
      <c r="F47">
        <v>43.908999999999999</v>
      </c>
      <c r="G47" s="4">
        <v>44.33</v>
      </c>
      <c r="H47" s="4">
        <v>34.305999999999997</v>
      </c>
      <c r="I47" s="4">
        <v>26.51</v>
      </c>
      <c r="J47" s="4">
        <v>26.945</v>
      </c>
      <c r="K47" s="4">
        <v>34.087000000000003</v>
      </c>
      <c r="L47" s="4">
        <v>29.574000000000002</v>
      </c>
      <c r="M47" s="4">
        <v>27.010999999999999</v>
      </c>
      <c r="N47" s="4">
        <v>38.338999999999999</v>
      </c>
      <c r="O47" s="4">
        <v>31.116</v>
      </c>
      <c r="P47" s="4">
        <v>46.613</v>
      </c>
      <c r="Q47" s="4">
        <v>38.729999999999997</v>
      </c>
      <c r="R47" s="4">
        <v>43.08</v>
      </c>
      <c r="S47" s="4">
        <v>37.616999999999997</v>
      </c>
      <c r="T47" s="4">
        <v>33.374000000000002</v>
      </c>
      <c r="U47" s="4">
        <v>26.991</v>
      </c>
      <c r="V47" s="4">
        <v>27.722000000000001</v>
      </c>
      <c r="W47" s="4">
        <v>17.954999999999998</v>
      </c>
      <c r="X47" s="4">
        <v>27.271999999999998</v>
      </c>
      <c r="Y47" s="4">
        <v>28.783000000000001</v>
      </c>
      <c r="Z47" s="4">
        <v>33.578000000000003</v>
      </c>
      <c r="AA47" s="4">
        <v>35.658999999999999</v>
      </c>
      <c r="AB47" s="4">
        <v>30.012</v>
      </c>
      <c r="AC47" s="4">
        <v>38.720999999999997</v>
      </c>
      <c r="AD47" s="4">
        <v>34.808999999999997</v>
      </c>
      <c r="AE47" s="19">
        <v>30.29</v>
      </c>
      <c r="AF47" s="4">
        <v>34.613</v>
      </c>
      <c r="AG47" s="4">
        <v>19.853999999999999</v>
      </c>
      <c r="AH47" s="4">
        <v>27.262</v>
      </c>
      <c r="AI47" s="4">
        <v>33.984999999999999</v>
      </c>
      <c r="AJ47" s="4">
        <v>31.321000000000002</v>
      </c>
      <c r="AK47" s="4">
        <v>23.495999999999999</v>
      </c>
      <c r="AL47" s="4">
        <v>32.658000000000001</v>
      </c>
      <c r="AM47" s="4">
        <v>33.401000000000003</v>
      </c>
      <c r="ALQ47" s="4" t="e">
        <v>#N/A</v>
      </c>
    </row>
    <row r="48" spans="1:1005" ht="15" x14ac:dyDescent="0.25">
      <c r="A48" s="18">
        <v>45292</v>
      </c>
      <c r="B48" s="4"/>
      <c r="C48" s="4"/>
      <c r="D48" s="4">
        <v>31.25</v>
      </c>
      <c r="E48">
        <v>44.713000000000001</v>
      </c>
      <c r="F48">
        <v>37.975000000000001</v>
      </c>
      <c r="G48" s="4">
        <v>36.94</v>
      </c>
      <c r="H48" s="4">
        <v>30.512</v>
      </c>
      <c r="I48" s="4">
        <v>23.858000000000001</v>
      </c>
      <c r="J48" s="4">
        <v>24.145</v>
      </c>
      <c r="K48" s="4">
        <v>26.850999999999999</v>
      </c>
      <c r="L48" s="4">
        <v>25.978000000000002</v>
      </c>
      <c r="M48" s="4">
        <v>24.585000000000001</v>
      </c>
      <c r="N48" s="4">
        <v>34.375</v>
      </c>
      <c r="O48" s="4">
        <v>27.73</v>
      </c>
      <c r="P48" s="4">
        <v>40.651000000000003</v>
      </c>
      <c r="Q48" s="4">
        <v>33.347000000000001</v>
      </c>
      <c r="R48" s="4">
        <v>38.594000000000001</v>
      </c>
      <c r="S48" s="4">
        <v>32.436</v>
      </c>
      <c r="T48" s="4">
        <v>32.216000000000001</v>
      </c>
      <c r="U48" s="4">
        <v>24.155000000000001</v>
      </c>
      <c r="V48" s="4">
        <v>24.565999999999999</v>
      </c>
      <c r="W48" s="4">
        <v>16.027000000000001</v>
      </c>
      <c r="X48" s="4">
        <v>24.158999999999999</v>
      </c>
      <c r="Y48" s="4">
        <v>29.234999999999999</v>
      </c>
      <c r="Z48" s="4">
        <v>29.038</v>
      </c>
      <c r="AA48" s="4">
        <v>31.657</v>
      </c>
      <c r="AB48" s="4">
        <v>26.024999999999999</v>
      </c>
      <c r="AC48" s="4">
        <v>35.048000000000002</v>
      </c>
      <c r="AD48" s="4">
        <v>30.606999999999999</v>
      </c>
      <c r="AE48" s="19">
        <v>27.06</v>
      </c>
      <c r="AF48" s="4">
        <v>31.613</v>
      </c>
      <c r="AG48" s="4">
        <v>17.943000000000001</v>
      </c>
      <c r="AH48" s="4">
        <v>23.684000000000001</v>
      </c>
      <c r="AI48" s="4">
        <v>29.657</v>
      </c>
      <c r="AJ48" s="4">
        <v>29.045000000000002</v>
      </c>
      <c r="AK48" s="4">
        <v>20.04</v>
      </c>
      <c r="AL48" s="4">
        <v>29.343</v>
      </c>
      <c r="AM48" s="4">
        <v>32.628999999999998</v>
      </c>
      <c r="ALQ48" s="4" t="e">
        <v>#N/A</v>
      </c>
    </row>
    <row r="49" spans="1:1005" ht="15" x14ac:dyDescent="0.25">
      <c r="A49" s="18">
        <v>45323</v>
      </c>
      <c r="B49" s="4"/>
      <c r="C49" s="4"/>
      <c r="D49" s="4">
        <v>28.83</v>
      </c>
      <c r="E49">
        <v>38.496000000000002</v>
      </c>
      <c r="F49">
        <v>49.601999999999997</v>
      </c>
      <c r="G49" s="4">
        <v>35.25</v>
      </c>
      <c r="H49" s="4">
        <v>25.940999999999999</v>
      </c>
      <c r="I49" s="4">
        <v>20.416</v>
      </c>
      <c r="J49" s="4">
        <v>21.408000000000001</v>
      </c>
      <c r="K49" s="4">
        <v>24.132000000000001</v>
      </c>
      <c r="L49" s="4">
        <v>23.273</v>
      </c>
      <c r="M49" s="4">
        <v>23.175999999999998</v>
      </c>
      <c r="N49" s="4">
        <v>29.064</v>
      </c>
      <c r="O49" s="4">
        <v>28.879000000000001</v>
      </c>
      <c r="P49" s="4">
        <v>38.104999999999997</v>
      </c>
      <c r="Q49" s="4">
        <v>28.013000000000002</v>
      </c>
      <c r="R49" s="4">
        <v>34.249000000000002</v>
      </c>
      <c r="S49" s="4">
        <v>32.549999999999997</v>
      </c>
      <c r="T49" s="4">
        <v>33.090000000000003</v>
      </c>
      <c r="U49" s="4">
        <v>24.484000000000002</v>
      </c>
      <c r="V49" s="4">
        <v>20.866</v>
      </c>
      <c r="W49" s="4">
        <v>20.091999999999999</v>
      </c>
      <c r="X49" s="4">
        <v>20.83</v>
      </c>
      <c r="Y49" s="4">
        <v>25.803999999999998</v>
      </c>
      <c r="Z49" s="4">
        <v>24.3</v>
      </c>
      <c r="AA49" s="4">
        <v>30.440999999999999</v>
      </c>
      <c r="AB49" s="4">
        <v>21.962</v>
      </c>
      <c r="AC49" s="4">
        <v>31.757000000000001</v>
      </c>
      <c r="AD49" s="4">
        <v>25.96</v>
      </c>
      <c r="AE49" s="19">
        <v>22.709</v>
      </c>
      <c r="AF49" s="4">
        <v>27.268000000000001</v>
      </c>
      <c r="AG49" s="4">
        <v>15.446999999999999</v>
      </c>
      <c r="AH49" s="4">
        <v>24.44</v>
      </c>
      <c r="AI49" s="4">
        <v>30.870999999999999</v>
      </c>
      <c r="AJ49" s="4">
        <v>25.242000000000001</v>
      </c>
      <c r="AK49" s="4">
        <v>17.381</v>
      </c>
      <c r="AL49" s="4">
        <v>25.611999999999998</v>
      </c>
      <c r="AM49" s="4">
        <v>25.986000000000001</v>
      </c>
      <c r="ALQ49" s="4" t="e">
        <v>#N/A</v>
      </c>
    </row>
    <row r="50" spans="1:1005" ht="15" x14ac:dyDescent="0.25">
      <c r="A50" s="18">
        <v>45352</v>
      </c>
      <c r="B50" s="4"/>
      <c r="C50" s="4"/>
      <c r="D50" s="4">
        <v>46.35</v>
      </c>
      <c r="E50">
        <v>55.512</v>
      </c>
      <c r="F50">
        <v>90.531000000000006</v>
      </c>
      <c r="G50" s="4">
        <v>41.16</v>
      </c>
      <c r="H50" s="4">
        <v>37.438000000000002</v>
      </c>
      <c r="I50" s="4">
        <v>55.258000000000003</v>
      </c>
      <c r="J50" s="4">
        <v>33.497999999999998</v>
      </c>
      <c r="K50" s="4">
        <v>34.655999999999999</v>
      </c>
      <c r="L50" s="4">
        <v>39.015000000000001</v>
      </c>
      <c r="M50" s="4">
        <v>41.753</v>
      </c>
      <c r="N50" s="4">
        <v>51.476999999999997</v>
      </c>
      <c r="O50" s="4">
        <v>63.143999999999998</v>
      </c>
      <c r="P50" s="4">
        <v>50.926000000000002</v>
      </c>
      <c r="Q50" s="4">
        <v>54.942999999999998</v>
      </c>
      <c r="R50" s="4">
        <v>53.213999999999999</v>
      </c>
      <c r="S50" s="4">
        <v>44.558</v>
      </c>
      <c r="T50" s="4">
        <v>38.759</v>
      </c>
      <c r="U50" s="4">
        <v>37.283000000000001</v>
      </c>
      <c r="V50" s="4">
        <v>25.393999999999998</v>
      </c>
      <c r="W50" s="4">
        <v>32.756</v>
      </c>
      <c r="X50" s="4">
        <v>60.997999999999998</v>
      </c>
      <c r="Y50" s="4">
        <v>30.324000000000002</v>
      </c>
      <c r="Z50" s="4">
        <v>33.86</v>
      </c>
      <c r="AA50" s="4">
        <v>80.725999999999999</v>
      </c>
      <c r="AB50" s="4">
        <v>23.902999999999999</v>
      </c>
      <c r="AC50" s="4">
        <v>60.493000000000002</v>
      </c>
      <c r="AD50" s="4">
        <v>30.454999999999998</v>
      </c>
      <c r="AE50" s="19">
        <v>41.024999999999999</v>
      </c>
      <c r="AF50" s="4">
        <v>53.622</v>
      </c>
      <c r="AG50" s="4">
        <v>24.082999999999998</v>
      </c>
      <c r="AH50" s="4">
        <v>27.468</v>
      </c>
      <c r="AI50" s="4">
        <v>54.624000000000002</v>
      </c>
      <c r="AJ50" s="4">
        <v>27.917999999999999</v>
      </c>
      <c r="AK50" s="4">
        <v>29.782</v>
      </c>
      <c r="AL50" s="4">
        <v>39.749000000000002</v>
      </c>
      <c r="AM50" s="4">
        <v>25.777000000000001</v>
      </c>
      <c r="ALQ50" s="4" t="e">
        <v>#N/A</v>
      </c>
    </row>
    <row r="51" spans="1:1005" ht="15" x14ac:dyDescent="0.25">
      <c r="A51" s="18">
        <v>45383</v>
      </c>
      <c r="B51" s="4"/>
      <c r="C51" s="4"/>
      <c r="D51" s="4">
        <v>100.63</v>
      </c>
      <c r="E51">
        <v>126.328</v>
      </c>
      <c r="F51">
        <v>156.68600000000001</v>
      </c>
      <c r="G51" s="4">
        <v>124.03700000000001</v>
      </c>
      <c r="H51" s="4">
        <v>84.596000000000004</v>
      </c>
      <c r="I51" s="4">
        <v>138.81399999999999</v>
      </c>
      <c r="J51" s="4">
        <v>77.286000000000001</v>
      </c>
      <c r="K51" s="4">
        <v>66.457999999999998</v>
      </c>
      <c r="L51" s="4">
        <v>101.133</v>
      </c>
      <c r="M51" s="4">
        <v>120.495</v>
      </c>
      <c r="N51" s="4">
        <v>99.9</v>
      </c>
      <c r="O51" s="4">
        <v>75.730999999999995</v>
      </c>
      <c r="P51" s="4">
        <v>117.881</v>
      </c>
      <c r="Q51" s="4">
        <v>116.22199999999999</v>
      </c>
      <c r="R51" s="4">
        <v>84.697999999999993</v>
      </c>
      <c r="S51" s="4">
        <v>60.197000000000003</v>
      </c>
      <c r="T51" s="4">
        <v>101.652</v>
      </c>
      <c r="U51" s="4">
        <v>77.037999999999997</v>
      </c>
      <c r="V51" s="4">
        <v>66.756</v>
      </c>
      <c r="W51" s="4">
        <v>66.206000000000003</v>
      </c>
      <c r="X51" s="4">
        <v>129.125</v>
      </c>
      <c r="Y51" s="4">
        <v>80.082999999999998</v>
      </c>
      <c r="Z51" s="4">
        <v>110.371</v>
      </c>
      <c r="AA51" s="4">
        <v>116.25</v>
      </c>
      <c r="AB51" s="4">
        <v>83.869</v>
      </c>
      <c r="AC51" s="4">
        <v>101.834</v>
      </c>
      <c r="AD51" s="4">
        <v>78.522000000000006</v>
      </c>
      <c r="AE51" s="19">
        <v>94.236000000000004</v>
      </c>
      <c r="AF51" s="4">
        <v>112.554</v>
      </c>
      <c r="AG51" s="4">
        <v>54.771000000000001</v>
      </c>
      <c r="AH51" s="4">
        <v>66.055999999999997</v>
      </c>
      <c r="AI51" s="4">
        <v>97.278999999999996</v>
      </c>
      <c r="AJ51" s="4">
        <v>66.930999999999997</v>
      </c>
      <c r="AK51" s="4">
        <v>52.295000000000002</v>
      </c>
      <c r="AL51" s="4">
        <v>48.155000000000001</v>
      </c>
      <c r="AM51" s="4">
        <v>57.920999999999999</v>
      </c>
      <c r="ALQ51" s="4" t="e">
        <v>#N/A</v>
      </c>
    </row>
    <row r="52" spans="1:1005" ht="15" x14ac:dyDescent="0.25">
      <c r="A52" s="18">
        <v>45413</v>
      </c>
      <c r="B52" s="4"/>
      <c r="C52" s="4"/>
      <c r="D52" s="4">
        <v>281.23</v>
      </c>
      <c r="E52">
        <v>483.17399999999998</v>
      </c>
      <c r="F52">
        <v>401.35199999999998</v>
      </c>
      <c r="G52" s="4">
        <v>392.83499999999998</v>
      </c>
      <c r="H52" s="4">
        <v>183.636</v>
      </c>
      <c r="I52" s="4">
        <v>224.30799999999999</v>
      </c>
      <c r="J52" s="4">
        <v>145.71600000000001</v>
      </c>
      <c r="K52" s="4">
        <v>208.21799999999999</v>
      </c>
      <c r="L52" s="4">
        <v>251.31299999999999</v>
      </c>
      <c r="M52" s="4">
        <v>350.29700000000003</v>
      </c>
      <c r="N52" s="4">
        <v>262.11799999999999</v>
      </c>
      <c r="O52" s="4">
        <v>251.42500000000001</v>
      </c>
      <c r="P52" s="4">
        <v>433.25400000000002</v>
      </c>
      <c r="Q52" s="4">
        <v>421.06200000000001</v>
      </c>
      <c r="R52" s="4">
        <v>263.81</v>
      </c>
      <c r="S52" s="4">
        <v>275.06599999999997</v>
      </c>
      <c r="T52" s="4">
        <v>280.54300000000001</v>
      </c>
      <c r="U52" s="4">
        <v>306.04700000000003</v>
      </c>
      <c r="V52" s="4">
        <v>85.269000000000005</v>
      </c>
      <c r="W52" s="4">
        <v>185.04900000000001</v>
      </c>
      <c r="X52" s="4">
        <v>268.983</v>
      </c>
      <c r="Y52" s="4">
        <v>313.24400000000003</v>
      </c>
      <c r="Z52" s="4">
        <v>259.15699999999998</v>
      </c>
      <c r="AA52" s="4">
        <v>304.39400000000001</v>
      </c>
      <c r="AB52" s="4">
        <v>354.79500000000002</v>
      </c>
      <c r="AC52" s="4">
        <v>342.072</v>
      </c>
      <c r="AD52" s="4">
        <v>146.44</v>
      </c>
      <c r="AE52" s="19">
        <v>215.51499999999999</v>
      </c>
      <c r="AF52" s="4">
        <v>152.03299999999999</v>
      </c>
      <c r="AG52" s="4">
        <v>127.47199999999999</v>
      </c>
      <c r="AH52" s="4">
        <v>281.21800000000002</v>
      </c>
      <c r="AI52" s="4">
        <v>234.60900000000001</v>
      </c>
      <c r="AJ52" s="4">
        <v>128.28299999999999</v>
      </c>
      <c r="AK52" s="4">
        <v>192.83699999999999</v>
      </c>
      <c r="AL52" s="4">
        <v>179.511</v>
      </c>
      <c r="AM52" s="4">
        <v>570.35</v>
      </c>
      <c r="ALQ52" s="4" t="e">
        <v>#N/A</v>
      </c>
    </row>
    <row r="53" spans="1:1005" ht="15" x14ac:dyDescent="0.25">
      <c r="A53" s="18">
        <v>45444</v>
      </c>
      <c r="B53" s="4"/>
      <c r="C53" s="4"/>
      <c r="D53" s="4">
        <v>314.85000000000002</v>
      </c>
      <c r="E53">
        <v>479.71100000000001</v>
      </c>
      <c r="F53">
        <v>466.62200000000001</v>
      </c>
      <c r="G53" s="4">
        <v>343.86599999999999</v>
      </c>
      <c r="H53" s="4">
        <v>210.227</v>
      </c>
      <c r="I53" s="4">
        <v>175.12799999999999</v>
      </c>
      <c r="J53" s="4">
        <v>211.85599999999999</v>
      </c>
      <c r="K53" s="4">
        <v>334.08300000000003</v>
      </c>
      <c r="L53" s="4">
        <v>211.86500000000001</v>
      </c>
      <c r="M53" s="4">
        <v>477.726</v>
      </c>
      <c r="N53" s="4">
        <v>261.47300000000001</v>
      </c>
      <c r="O53" s="4">
        <v>649.95500000000004</v>
      </c>
      <c r="P53" s="4">
        <v>358.09199999999998</v>
      </c>
      <c r="Q53" s="4">
        <v>617.33299999999997</v>
      </c>
      <c r="R53" s="4">
        <v>253.18700000000001</v>
      </c>
      <c r="S53" s="4">
        <v>433.01499999999999</v>
      </c>
      <c r="T53" s="4">
        <v>184.52799999999999</v>
      </c>
      <c r="U53" s="4">
        <v>235.934</v>
      </c>
      <c r="V53" s="4">
        <v>63.414000000000001</v>
      </c>
      <c r="W53" s="4">
        <v>257.05</v>
      </c>
      <c r="X53" s="4">
        <v>171.97</v>
      </c>
      <c r="Y53" s="4">
        <v>341.459</v>
      </c>
      <c r="Z53" s="4">
        <v>235</v>
      </c>
      <c r="AA53" s="4">
        <v>237.191</v>
      </c>
      <c r="AB53" s="4">
        <v>596.65200000000004</v>
      </c>
      <c r="AC53" s="4">
        <v>326.74299999999999</v>
      </c>
      <c r="AD53" s="4">
        <v>308.05900000000003</v>
      </c>
      <c r="AE53" s="19">
        <v>530.59</v>
      </c>
      <c r="AF53" s="4">
        <v>62.679000000000002</v>
      </c>
      <c r="AG53" s="4">
        <v>167.27</v>
      </c>
      <c r="AH53" s="4">
        <v>396.02</v>
      </c>
      <c r="AI53" s="4">
        <v>388.66500000000002</v>
      </c>
      <c r="AJ53" s="4">
        <v>133.93100000000001</v>
      </c>
      <c r="AK53" s="4">
        <v>357.62</v>
      </c>
      <c r="AL53" s="4">
        <v>466.41899999999998</v>
      </c>
      <c r="AM53" s="4">
        <v>840.15200000000004</v>
      </c>
      <c r="ALQ53" s="4" t="e">
        <v>#N/A</v>
      </c>
    </row>
    <row r="54" spans="1:1005" ht="15" x14ac:dyDescent="0.25">
      <c r="A54" s="18">
        <v>45474</v>
      </c>
      <c r="B54" s="4"/>
      <c r="C54" s="4"/>
      <c r="D54" s="4">
        <v>137.63</v>
      </c>
      <c r="E54">
        <v>146.928</v>
      </c>
      <c r="F54" s="4">
        <v>192.327</v>
      </c>
      <c r="G54" s="4">
        <v>115.259</v>
      </c>
      <c r="H54" s="4">
        <v>79.484999999999999</v>
      </c>
      <c r="I54" s="4">
        <v>72.715999999999994</v>
      </c>
      <c r="J54" s="4">
        <v>83.356999999999999</v>
      </c>
      <c r="K54" s="4">
        <v>153.00899999999999</v>
      </c>
      <c r="L54" s="4">
        <v>79.495000000000005</v>
      </c>
      <c r="M54" s="4">
        <v>219.49799999999999</v>
      </c>
      <c r="N54" s="4">
        <v>81.668999999999997</v>
      </c>
      <c r="O54" s="4">
        <v>567.67399999999998</v>
      </c>
      <c r="P54" s="4">
        <v>135.75700000000001</v>
      </c>
      <c r="Q54" s="4">
        <v>218.28</v>
      </c>
      <c r="R54" s="4">
        <v>118.43300000000001</v>
      </c>
      <c r="S54" s="4">
        <v>255.27</v>
      </c>
      <c r="T54" s="4">
        <v>57.148000000000003</v>
      </c>
      <c r="U54" s="4">
        <v>67.861000000000004</v>
      </c>
      <c r="V54" s="4">
        <v>25.152000000000001</v>
      </c>
      <c r="W54" s="4">
        <v>72.807000000000002</v>
      </c>
      <c r="X54" s="4">
        <v>62.625</v>
      </c>
      <c r="Y54" s="4">
        <v>133.19300000000001</v>
      </c>
      <c r="Z54" s="4">
        <v>86.055000000000007</v>
      </c>
      <c r="AA54" s="4">
        <v>81.739999999999995</v>
      </c>
      <c r="AB54" s="4">
        <v>243.173</v>
      </c>
      <c r="AC54" s="4">
        <v>165.58600000000001</v>
      </c>
      <c r="AD54" s="4">
        <v>90.257000000000005</v>
      </c>
      <c r="AE54" s="19">
        <v>250.87299999999999</v>
      </c>
      <c r="AF54" s="4">
        <v>29.747</v>
      </c>
      <c r="AG54" s="4">
        <v>58.926000000000002</v>
      </c>
      <c r="AH54" s="4">
        <v>120.901</v>
      </c>
      <c r="AI54" s="4">
        <v>117.657</v>
      </c>
      <c r="AJ54" s="4">
        <v>53.082999999999998</v>
      </c>
      <c r="AK54" s="4">
        <v>202.661</v>
      </c>
      <c r="AL54" s="4">
        <v>257.04399999999998</v>
      </c>
      <c r="AM54" s="4">
        <v>378.51100000000002</v>
      </c>
      <c r="ALQ54" s="4" t="e">
        <v>#N/A</v>
      </c>
    </row>
    <row r="55" spans="1:1005" ht="15" x14ac:dyDescent="0.25">
      <c r="A55" s="18">
        <v>45505</v>
      </c>
      <c r="B55" s="4"/>
      <c r="C55" s="4"/>
      <c r="D55" s="4">
        <v>75.010000000000005</v>
      </c>
      <c r="E55">
        <v>68.256</v>
      </c>
      <c r="F55" s="4">
        <v>74.56</v>
      </c>
      <c r="G55" s="4">
        <v>63.82</v>
      </c>
      <c r="H55" s="4">
        <v>48.033000000000001</v>
      </c>
      <c r="I55" s="4">
        <v>54.476999999999997</v>
      </c>
      <c r="J55" s="4">
        <v>43.613</v>
      </c>
      <c r="K55" s="4">
        <v>63.793999999999997</v>
      </c>
      <c r="L55" s="4">
        <v>61.573999999999998</v>
      </c>
      <c r="M55" s="4">
        <v>76.206000000000003</v>
      </c>
      <c r="N55" s="4">
        <v>46.89</v>
      </c>
      <c r="O55" s="4">
        <v>153.31800000000001</v>
      </c>
      <c r="P55" s="4">
        <v>59.16</v>
      </c>
      <c r="Q55" s="4">
        <v>93.626000000000005</v>
      </c>
      <c r="R55" s="4">
        <v>56.427999999999997</v>
      </c>
      <c r="S55" s="4">
        <v>100.89400000000001</v>
      </c>
      <c r="T55" s="4">
        <v>46.598999999999997</v>
      </c>
      <c r="U55" s="4">
        <v>51.68</v>
      </c>
      <c r="V55" s="4">
        <v>20.706</v>
      </c>
      <c r="W55" s="4">
        <v>43.124000000000002</v>
      </c>
      <c r="X55" s="4">
        <v>39.441000000000003</v>
      </c>
      <c r="Y55" s="4">
        <v>62.682000000000002</v>
      </c>
      <c r="Z55" s="4">
        <v>60.86</v>
      </c>
      <c r="AA55" s="4">
        <v>55.051000000000002</v>
      </c>
      <c r="AB55" s="4">
        <v>87.551000000000002</v>
      </c>
      <c r="AC55" s="4">
        <v>63.081000000000003</v>
      </c>
      <c r="AD55" s="4">
        <v>55.045000000000002</v>
      </c>
      <c r="AE55" s="19">
        <v>77.238</v>
      </c>
      <c r="AF55" s="4">
        <v>29.733000000000001</v>
      </c>
      <c r="AG55" s="4">
        <v>42.048999999999999</v>
      </c>
      <c r="AH55" s="4">
        <v>63.283999999999999</v>
      </c>
      <c r="AI55" s="4">
        <v>49.808999999999997</v>
      </c>
      <c r="AJ55" s="4">
        <v>33.418999999999997</v>
      </c>
      <c r="AK55" s="4">
        <v>104.533</v>
      </c>
      <c r="AL55" s="4">
        <v>95.626999999999995</v>
      </c>
      <c r="AM55" s="4">
        <v>144.18600000000001</v>
      </c>
      <c r="ALQ55" s="4" t="e">
        <v>#N/A</v>
      </c>
    </row>
    <row r="56" spans="1:1005" ht="15" x14ac:dyDescent="0.25">
      <c r="A56" s="18">
        <v>45536</v>
      </c>
      <c r="B56" s="4"/>
      <c r="C56" s="4"/>
      <c r="D56" s="4">
        <v>46.81</v>
      </c>
      <c r="E56">
        <v>72.090999999999994</v>
      </c>
      <c r="F56" s="4">
        <v>76.98</v>
      </c>
      <c r="G56" s="4">
        <v>50.530999999999999</v>
      </c>
      <c r="H56" s="4">
        <v>49.65</v>
      </c>
      <c r="I56" s="4">
        <v>39.213000000000001</v>
      </c>
      <c r="J56" s="4">
        <v>36.948</v>
      </c>
      <c r="K56" s="4">
        <v>41.704999999999998</v>
      </c>
      <c r="L56" s="4">
        <v>49.698999999999998</v>
      </c>
      <c r="M56" s="4">
        <v>65.096000000000004</v>
      </c>
      <c r="N56" s="4">
        <v>44.97</v>
      </c>
      <c r="O56" s="4">
        <v>74.983999999999995</v>
      </c>
      <c r="P56" s="4">
        <v>49.158000000000001</v>
      </c>
      <c r="Q56" s="4">
        <v>70.97</v>
      </c>
      <c r="R56" s="4">
        <v>41.012999999999998</v>
      </c>
      <c r="S56" s="4">
        <v>57.180999999999997</v>
      </c>
      <c r="T56" s="4">
        <v>39.624000000000002</v>
      </c>
      <c r="U56" s="4">
        <v>36.956000000000003</v>
      </c>
      <c r="V56" s="4">
        <v>24.573</v>
      </c>
      <c r="W56" s="4">
        <v>65.105999999999995</v>
      </c>
      <c r="X56" s="4">
        <v>45.692999999999998</v>
      </c>
      <c r="Y56" s="4">
        <v>42.337000000000003</v>
      </c>
      <c r="Z56" s="4">
        <v>46.076000000000001</v>
      </c>
      <c r="AA56" s="4">
        <v>55.902000000000001</v>
      </c>
      <c r="AB56" s="4">
        <v>55.4</v>
      </c>
      <c r="AC56" s="4">
        <v>45.567</v>
      </c>
      <c r="AD56" s="4">
        <v>35.734999999999999</v>
      </c>
      <c r="AE56" s="19">
        <v>48.441000000000003</v>
      </c>
      <c r="AF56" s="4">
        <v>26.846</v>
      </c>
      <c r="AG56" s="4">
        <v>63.161999999999999</v>
      </c>
      <c r="AH56" s="4">
        <v>58.451999999999998</v>
      </c>
      <c r="AI56" s="4">
        <v>40.850999999999999</v>
      </c>
      <c r="AJ56" s="4">
        <v>29.573</v>
      </c>
      <c r="AK56" s="4">
        <v>87.221999999999994</v>
      </c>
      <c r="AL56" s="4">
        <v>49.23</v>
      </c>
      <c r="AM56" s="4">
        <v>83.706999999999994</v>
      </c>
      <c r="ALQ56" s="4" t="e">
        <v>#N/A</v>
      </c>
    </row>
    <row r="57" spans="1:1005" ht="15" x14ac:dyDescent="0.25">
      <c r="A57" s="18">
        <v>45566</v>
      </c>
      <c r="B57" s="4"/>
      <c r="C57" s="4"/>
      <c r="D57" s="4">
        <v>46.89</v>
      </c>
      <c r="E57">
        <v>102.027</v>
      </c>
      <c r="F57">
        <v>81.179000000000002</v>
      </c>
      <c r="G57" s="4">
        <v>40.651000000000003</v>
      </c>
      <c r="H57" s="4">
        <v>37.527000000000001</v>
      </c>
      <c r="I57" s="4">
        <v>37.548999999999999</v>
      </c>
      <c r="J57" s="4">
        <v>56.779000000000003</v>
      </c>
      <c r="K57" s="4">
        <v>35.130000000000003</v>
      </c>
      <c r="L57" s="4">
        <v>34.582999999999998</v>
      </c>
      <c r="M57" s="4">
        <v>55.969000000000001</v>
      </c>
      <c r="N57" s="4">
        <v>39.872999999999998</v>
      </c>
      <c r="O57" s="4">
        <v>68.816000000000003</v>
      </c>
      <c r="P57" s="4">
        <v>59.819000000000003</v>
      </c>
      <c r="Q57" s="4">
        <v>77.593999999999994</v>
      </c>
      <c r="R57" s="4">
        <v>48.121000000000002</v>
      </c>
      <c r="S57" s="4">
        <v>44.978999999999999</v>
      </c>
      <c r="T57" s="4">
        <v>35.045000000000002</v>
      </c>
      <c r="U57" s="4">
        <v>32.908000000000001</v>
      </c>
      <c r="V57" s="4">
        <v>34.712000000000003</v>
      </c>
      <c r="W57" s="4">
        <v>41.189</v>
      </c>
      <c r="X57" s="4">
        <v>41.529000000000003</v>
      </c>
      <c r="Y57" s="4">
        <v>59.417999999999999</v>
      </c>
      <c r="Z57" s="4">
        <v>79.031999999999996</v>
      </c>
      <c r="AA57" s="4">
        <v>52.773000000000003</v>
      </c>
      <c r="AB57" s="4">
        <v>48.86</v>
      </c>
      <c r="AC57" s="4">
        <v>44.972000000000001</v>
      </c>
      <c r="AD57" s="4">
        <v>36.000999999999998</v>
      </c>
      <c r="AE57" s="19">
        <v>47.295999999999999</v>
      </c>
      <c r="AF57" s="4">
        <v>24.981000000000002</v>
      </c>
      <c r="AG57" s="4">
        <v>58.529000000000003</v>
      </c>
      <c r="AH57" s="4">
        <v>72.564999999999998</v>
      </c>
      <c r="AI57" s="4">
        <v>35.18</v>
      </c>
      <c r="AJ57" s="4">
        <v>30.417999999999999</v>
      </c>
      <c r="AK57" s="4">
        <v>53.860999999999997</v>
      </c>
      <c r="AL57" s="4">
        <v>41.375</v>
      </c>
      <c r="AM57" s="4">
        <v>74.278999999999996</v>
      </c>
      <c r="ALQ57" s="4" t="e">
        <v>#N/A</v>
      </c>
    </row>
    <row r="58" spans="1:1005" ht="15" x14ac:dyDescent="0.25">
      <c r="A58" s="18">
        <v>45597</v>
      </c>
      <c r="B58" s="4"/>
      <c r="C58" s="4"/>
      <c r="D58" s="4">
        <v>38.090000000000003</v>
      </c>
      <c r="E58">
        <v>59.533999999999999</v>
      </c>
      <c r="F58">
        <v>56.975000000000001</v>
      </c>
      <c r="G58" s="4">
        <v>38.774000000000001</v>
      </c>
      <c r="H58" s="4">
        <v>29.001999999999999</v>
      </c>
      <c r="I58" s="4">
        <v>30.001000000000001</v>
      </c>
      <c r="J58" s="4">
        <v>47.539000000000001</v>
      </c>
      <c r="K58" s="4">
        <v>32.197000000000003</v>
      </c>
      <c r="L58" s="4">
        <v>29.157</v>
      </c>
      <c r="M58" s="4">
        <v>43.704999999999998</v>
      </c>
      <c r="N58" s="4">
        <v>36.006</v>
      </c>
      <c r="O58" s="4">
        <v>51.234000000000002</v>
      </c>
      <c r="P58" s="4">
        <v>44.024000000000001</v>
      </c>
      <c r="Q58" s="4">
        <v>52.942999999999998</v>
      </c>
      <c r="R58" s="4">
        <v>40.552</v>
      </c>
      <c r="S58" s="4">
        <v>36.171999999999997</v>
      </c>
      <c r="T58" s="4">
        <v>30.152000000000001</v>
      </c>
      <c r="U58" s="4">
        <v>31.86</v>
      </c>
      <c r="V58" s="4">
        <v>21.24</v>
      </c>
      <c r="W58" s="4">
        <v>29.309000000000001</v>
      </c>
      <c r="X58" s="4">
        <v>36.131999999999998</v>
      </c>
      <c r="Y58" s="4">
        <v>43.588999999999999</v>
      </c>
      <c r="Z58" s="4">
        <v>49.773000000000003</v>
      </c>
      <c r="AA58" s="4">
        <v>39.152000000000001</v>
      </c>
      <c r="AB58" s="4">
        <v>42.328000000000003</v>
      </c>
      <c r="AC58" s="4">
        <v>41.496000000000002</v>
      </c>
      <c r="AD58" s="4">
        <v>35.343000000000004</v>
      </c>
      <c r="AE58" s="19">
        <v>38.951000000000001</v>
      </c>
      <c r="AF58" s="4">
        <v>21.282</v>
      </c>
      <c r="AG58" s="4">
        <v>34.710999999999999</v>
      </c>
      <c r="AH58" s="4">
        <v>43.755000000000003</v>
      </c>
      <c r="AI58" s="4">
        <v>32.981999999999999</v>
      </c>
      <c r="AJ58" s="4">
        <v>28.643000000000001</v>
      </c>
      <c r="AK58" s="4">
        <v>36.962000000000003</v>
      </c>
      <c r="AL58" s="4">
        <v>35.130000000000003</v>
      </c>
      <c r="AM58" s="4">
        <v>58.448</v>
      </c>
      <c r="ALQ58" s="4" t="e">
        <v>#N/A</v>
      </c>
    </row>
    <row r="59" spans="1:1005" ht="15" x14ac:dyDescent="0.25">
      <c r="A59" s="18">
        <v>45627</v>
      </c>
      <c r="B59" s="4"/>
      <c r="C59" s="4"/>
      <c r="D59" s="4">
        <v>32.43</v>
      </c>
      <c r="E59">
        <v>43.636000000000003</v>
      </c>
      <c r="F59">
        <v>43.826999999999998</v>
      </c>
      <c r="G59" s="4">
        <v>34.606000000000002</v>
      </c>
      <c r="H59" s="4">
        <v>26.556000000000001</v>
      </c>
      <c r="I59" s="4">
        <v>27</v>
      </c>
      <c r="J59" s="4">
        <v>33.664999999999999</v>
      </c>
      <c r="K59" s="4">
        <v>29.591000000000001</v>
      </c>
      <c r="L59" s="4">
        <v>27.012</v>
      </c>
      <c r="M59" s="4">
        <v>38.215000000000003</v>
      </c>
      <c r="N59" s="4">
        <v>30.956</v>
      </c>
      <c r="O59" s="4">
        <v>46.61</v>
      </c>
      <c r="P59" s="4">
        <v>38.613</v>
      </c>
      <c r="Q59" s="4">
        <v>42.868000000000002</v>
      </c>
      <c r="R59" s="4">
        <v>37.436</v>
      </c>
      <c r="S59" s="4">
        <v>33.497999999999998</v>
      </c>
      <c r="T59" s="4">
        <v>27.088000000000001</v>
      </c>
      <c r="U59" s="4">
        <v>27.677</v>
      </c>
      <c r="V59" s="4">
        <v>17.882000000000001</v>
      </c>
      <c r="W59" s="4">
        <v>27.291</v>
      </c>
      <c r="X59" s="4">
        <v>28.605</v>
      </c>
      <c r="Y59" s="4">
        <v>33.234000000000002</v>
      </c>
      <c r="Z59" s="4">
        <v>35.296999999999997</v>
      </c>
      <c r="AA59" s="4">
        <v>30.1</v>
      </c>
      <c r="AB59" s="4">
        <v>38.67</v>
      </c>
      <c r="AC59" s="4">
        <v>34.661999999999999</v>
      </c>
      <c r="AD59" s="4">
        <v>30.213000000000001</v>
      </c>
      <c r="AE59" s="19">
        <v>34.865000000000002</v>
      </c>
      <c r="AF59" s="4">
        <v>19.896999999999998</v>
      </c>
      <c r="AG59" s="4">
        <v>26.957000000000001</v>
      </c>
      <c r="AH59" s="4">
        <v>33.863</v>
      </c>
      <c r="AI59" s="4">
        <v>31.26</v>
      </c>
      <c r="AJ59" s="4">
        <v>23.259</v>
      </c>
      <c r="AK59" s="4">
        <v>32.576999999999998</v>
      </c>
      <c r="AL59" s="4">
        <v>33.439</v>
      </c>
      <c r="AM59" s="4">
        <v>50.014000000000003</v>
      </c>
      <c r="ALQ59" s="4" t="e">
        <v>#N/A</v>
      </c>
    </row>
    <row r="60" spans="1:1005" ht="15" x14ac:dyDescent="0.25">
      <c r="A60" s="18">
        <v>45658</v>
      </c>
      <c r="B60" s="4"/>
      <c r="C60" s="4"/>
      <c r="D60" s="4">
        <v>31.25</v>
      </c>
      <c r="E60">
        <v>37.892000000000003</v>
      </c>
      <c r="F60">
        <v>36.822000000000003</v>
      </c>
      <c r="G60" s="4">
        <v>30.777000000000001</v>
      </c>
      <c r="H60" s="4">
        <v>23.911999999999999</v>
      </c>
      <c r="I60" s="4">
        <v>24.228000000000002</v>
      </c>
      <c r="J60" s="4">
        <v>26.771999999999998</v>
      </c>
      <c r="K60" s="4">
        <v>25.99</v>
      </c>
      <c r="L60" s="4">
        <v>24.608000000000001</v>
      </c>
      <c r="M60" s="4">
        <v>34.295000000000002</v>
      </c>
      <c r="N60" s="4">
        <v>27.658000000000001</v>
      </c>
      <c r="O60" s="4">
        <v>40.64</v>
      </c>
      <c r="P60" s="4">
        <v>33.378999999999998</v>
      </c>
      <c r="Q60" s="4">
        <v>38.478000000000002</v>
      </c>
      <c r="R60" s="4">
        <v>32.488</v>
      </c>
      <c r="S60" s="4">
        <v>32.33</v>
      </c>
      <c r="T60" s="4">
        <v>24.257000000000001</v>
      </c>
      <c r="U60" s="4">
        <v>24.581</v>
      </c>
      <c r="V60" s="4">
        <v>16.064</v>
      </c>
      <c r="W60" s="4">
        <v>24.175000000000001</v>
      </c>
      <c r="X60" s="4">
        <v>29.184000000000001</v>
      </c>
      <c r="Y60" s="4">
        <v>28.843</v>
      </c>
      <c r="Z60" s="4">
        <v>31.491</v>
      </c>
      <c r="AA60" s="4">
        <v>26.105</v>
      </c>
      <c r="AB60" s="4">
        <v>35.011000000000003</v>
      </c>
      <c r="AC60" s="4">
        <v>30.536999999999999</v>
      </c>
      <c r="AD60" s="4">
        <v>26.869</v>
      </c>
      <c r="AE60" s="19">
        <v>31.841999999999999</v>
      </c>
      <c r="AF60" s="4">
        <v>17.994</v>
      </c>
      <c r="AG60" s="4">
        <v>23.524999999999999</v>
      </c>
      <c r="AH60" s="4">
        <v>29.675999999999998</v>
      </c>
      <c r="AI60" s="4">
        <v>28.984000000000002</v>
      </c>
      <c r="AJ60" s="4">
        <v>19.890999999999998</v>
      </c>
      <c r="AK60" s="4">
        <v>29.305</v>
      </c>
      <c r="AL60" s="4">
        <v>32.289000000000001</v>
      </c>
      <c r="AM60" s="4">
        <v>44.646000000000001</v>
      </c>
      <c r="ALQ60" s="4" t="e">
        <v>#N/A</v>
      </c>
    </row>
    <row r="61" spans="1:1005" ht="15" x14ac:dyDescent="0.25">
      <c r="A61" s="18">
        <v>45689</v>
      </c>
      <c r="B61" s="4"/>
      <c r="C61" s="4"/>
      <c r="D61" s="4">
        <v>28.83</v>
      </c>
      <c r="E61">
        <v>48.152999999999999</v>
      </c>
      <c r="F61">
        <v>34.048999999999999</v>
      </c>
      <c r="G61" s="4">
        <v>25.276</v>
      </c>
      <c r="H61" s="4">
        <v>19.791</v>
      </c>
      <c r="I61" s="4">
        <v>20.763000000000002</v>
      </c>
      <c r="J61" s="4">
        <v>23.312999999999999</v>
      </c>
      <c r="K61" s="4">
        <v>22.422000000000001</v>
      </c>
      <c r="L61" s="4">
        <v>22.457000000000001</v>
      </c>
      <c r="M61" s="4">
        <v>28.041</v>
      </c>
      <c r="N61" s="4">
        <v>27.951000000000001</v>
      </c>
      <c r="O61" s="4">
        <v>36.597000000000001</v>
      </c>
      <c r="P61" s="4">
        <v>27.123999999999999</v>
      </c>
      <c r="Q61" s="4">
        <v>33.051000000000002</v>
      </c>
      <c r="R61" s="4">
        <v>31.571999999999999</v>
      </c>
      <c r="S61" s="4">
        <v>32.002000000000002</v>
      </c>
      <c r="T61" s="4">
        <v>23.832999999999998</v>
      </c>
      <c r="U61" s="4">
        <v>20.199000000000002</v>
      </c>
      <c r="V61" s="4">
        <v>19.489000000000001</v>
      </c>
      <c r="W61" s="4">
        <v>20.007999999999999</v>
      </c>
      <c r="X61" s="4">
        <v>24.914999999999999</v>
      </c>
      <c r="Y61" s="4">
        <v>23.367000000000001</v>
      </c>
      <c r="Z61" s="4">
        <v>29.396000000000001</v>
      </c>
      <c r="AA61" s="4">
        <v>21.303999999999998</v>
      </c>
      <c r="AB61" s="4">
        <v>30.702999999999999</v>
      </c>
      <c r="AC61" s="4">
        <v>25.045000000000002</v>
      </c>
      <c r="AD61" s="4">
        <v>21.902999999999999</v>
      </c>
      <c r="AE61" s="19">
        <v>26.452000000000002</v>
      </c>
      <c r="AF61" s="4">
        <v>14.965</v>
      </c>
      <c r="AG61" s="4">
        <v>23.606999999999999</v>
      </c>
      <c r="AH61" s="4">
        <v>29.818999999999999</v>
      </c>
      <c r="AI61" s="4">
        <v>24.181999999999999</v>
      </c>
      <c r="AJ61" s="4">
        <v>16.725000000000001</v>
      </c>
      <c r="AK61" s="4">
        <v>24.725000000000001</v>
      </c>
      <c r="AL61" s="4">
        <v>25.021999999999998</v>
      </c>
      <c r="AM61" s="4">
        <v>37.081000000000003</v>
      </c>
      <c r="ALQ61" s="4" t="e">
        <v>#N/A</v>
      </c>
    </row>
    <row r="62" spans="1:1005" ht="15" x14ac:dyDescent="0.25">
      <c r="A62" s="18">
        <v>45717</v>
      </c>
      <c r="B62" s="4"/>
      <c r="C62" s="4"/>
      <c r="D62" s="4">
        <v>46.35</v>
      </c>
      <c r="E62">
        <v>90.141000000000005</v>
      </c>
      <c r="F62">
        <v>41.146999999999998</v>
      </c>
      <c r="G62" s="4">
        <v>36.835999999999999</v>
      </c>
      <c r="H62" s="4">
        <v>55.277000000000001</v>
      </c>
      <c r="I62" s="4">
        <v>33.741</v>
      </c>
      <c r="J62" s="4">
        <v>34.668999999999997</v>
      </c>
      <c r="K62" s="4">
        <v>38.322000000000003</v>
      </c>
      <c r="L62" s="4">
        <v>41.804000000000002</v>
      </c>
      <c r="M62" s="4">
        <v>51.442999999999998</v>
      </c>
      <c r="N62" s="4">
        <v>63.003</v>
      </c>
      <c r="O62" s="4">
        <v>50.411999999999999</v>
      </c>
      <c r="P62" s="4">
        <v>54.948999999999998</v>
      </c>
      <c r="Q62" s="4">
        <v>53.210999999999999</v>
      </c>
      <c r="R62" s="4">
        <v>44.762999999999998</v>
      </c>
      <c r="S62" s="4">
        <v>38.325000000000003</v>
      </c>
      <c r="T62" s="4">
        <v>37.472000000000001</v>
      </c>
      <c r="U62" s="4">
        <v>25.507000000000001</v>
      </c>
      <c r="V62" s="4">
        <v>32.76</v>
      </c>
      <c r="W62" s="4">
        <v>59.119</v>
      </c>
      <c r="X62" s="4">
        <v>30.401</v>
      </c>
      <c r="Y62" s="4">
        <v>33.707000000000001</v>
      </c>
      <c r="Z62" s="4">
        <v>80.203000000000003</v>
      </c>
      <c r="AA62" s="4">
        <v>23.245999999999999</v>
      </c>
      <c r="AB62" s="4">
        <v>60.539000000000001</v>
      </c>
      <c r="AC62" s="4">
        <v>30.489000000000001</v>
      </c>
      <c r="AD62" s="4">
        <v>41.039000000000001</v>
      </c>
      <c r="AE62" s="19">
        <v>51.902000000000001</v>
      </c>
      <c r="AF62" s="4">
        <v>24.175000000000001</v>
      </c>
      <c r="AG62" s="4">
        <v>27.417999999999999</v>
      </c>
      <c r="AH62" s="4">
        <v>54.475000000000001</v>
      </c>
      <c r="AI62" s="4">
        <v>27.878</v>
      </c>
      <c r="AJ62" s="4">
        <v>29.692</v>
      </c>
      <c r="AK62" s="4">
        <v>39.78</v>
      </c>
      <c r="AL62" s="4">
        <v>25.783999999999999</v>
      </c>
      <c r="AM62" s="4">
        <v>54.731999999999999</v>
      </c>
      <c r="ALQ62" s="4" t="e">
        <v>#N/A</v>
      </c>
    </row>
    <row r="63" spans="1:1005" ht="15" x14ac:dyDescent="0.25">
      <c r="A63" s="18">
        <v>45748</v>
      </c>
      <c r="B63" s="4"/>
      <c r="C63" s="4"/>
      <c r="D63" s="4">
        <v>100.63</v>
      </c>
      <c r="E63">
        <v>156.07400000000001</v>
      </c>
      <c r="F63">
        <v>123.193</v>
      </c>
      <c r="G63" s="4">
        <v>82.983000000000004</v>
      </c>
      <c r="H63" s="4">
        <v>138.59200000000001</v>
      </c>
      <c r="I63" s="4">
        <v>77.518000000000001</v>
      </c>
      <c r="J63" s="4">
        <v>66.48</v>
      </c>
      <c r="K63" s="4">
        <v>96.073999999999998</v>
      </c>
      <c r="L63" s="4">
        <v>120.64100000000001</v>
      </c>
      <c r="M63" s="4">
        <v>99.816999999999993</v>
      </c>
      <c r="N63" s="4">
        <v>75.814999999999998</v>
      </c>
      <c r="O63" s="4">
        <v>115.621</v>
      </c>
      <c r="P63" s="4">
        <v>116.27</v>
      </c>
      <c r="Q63" s="4">
        <v>84.676000000000002</v>
      </c>
      <c r="R63" s="4">
        <v>60.448999999999998</v>
      </c>
      <c r="S63" s="4">
        <v>96.680999999999997</v>
      </c>
      <c r="T63" s="4">
        <v>77.334999999999994</v>
      </c>
      <c r="U63" s="4">
        <v>66.947999999999993</v>
      </c>
      <c r="V63" s="4">
        <v>66.064999999999998</v>
      </c>
      <c r="W63" s="4">
        <v>126.255</v>
      </c>
      <c r="X63" s="4">
        <v>80.153000000000006</v>
      </c>
      <c r="Y63" s="4">
        <v>109.998</v>
      </c>
      <c r="Z63" s="4">
        <v>115.664</v>
      </c>
      <c r="AA63" s="4">
        <v>80.703000000000003</v>
      </c>
      <c r="AB63" s="4">
        <v>102.105</v>
      </c>
      <c r="AC63" s="4">
        <v>78.616</v>
      </c>
      <c r="AD63" s="4">
        <v>94.28</v>
      </c>
      <c r="AE63" s="19">
        <v>112.13500000000001</v>
      </c>
      <c r="AF63" s="4">
        <v>55.069000000000003</v>
      </c>
      <c r="AG63" s="4">
        <v>65.608999999999995</v>
      </c>
      <c r="AH63" s="4">
        <v>97.070999999999998</v>
      </c>
      <c r="AI63" s="4">
        <v>63.74</v>
      </c>
      <c r="AJ63" s="4">
        <v>52.276000000000003</v>
      </c>
      <c r="AK63" s="4">
        <v>48.283999999999999</v>
      </c>
      <c r="AL63" s="4">
        <v>57.987000000000002</v>
      </c>
      <c r="AM63" s="4">
        <v>121.788</v>
      </c>
      <c r="ALQ63" s="4" t="e">
        <v>#N/A</v>
      </c>
    </row>
    <row r="64" spans="1:1005" ht="15" x14ac:dyDescent="0.25">
      <c r="A64" s="18">
        <v>45778</v>
      </c>
      <c r="B64" s="4"/>
      <c r="C64" s="4"/>
      <c r="D64" s="4">
        <v>281.23</v>
      </c>
      <c r="E64">
        <v>401.35199999999998</v>
      </c>
      <c r="F64">
        <v>392.83499999999998</v>
      </c>
      <c r="G64" s="4">
        <v>183.636</v>
      </c>
      <c r="H64" s="4">
        <v>224.30799999999999</v>
      </c>
      <c r="I64" s="4">
        <v>145.71600000000001</v>
      </c>
      <c r="J64" s="4">
        <v>208.21799999999999</v>
      </c>
      <c r="K64" s="4">
        <v>251.31299999999999</v>
      </c>
      <c r="L64" s="4">
        <v>350.29700000000003</v>
      </c>
      <c r="M64" s="4">
        <v>262.11799999999999</v>
      </c>
      <c r="N64" s="4">
        <v>251.42500000000001</v>
      </c>
      <c r="O64" s="4">
        <v>433.25400000000002</v>
      </c>
      <c r="P64" s="4">
        <v>421.06200000000001</v>
      </c>
      <c r="Q64" s="4">
        <v>263.81</v>
      </c>
      <c r="R64" s="4">
        <v>275.06599999999997</v>
      </c>
      <c r="S64" s="4">
        <v>280.54300000000001</v>
      </c>
      <c r="T64" s="4">
        <v>306.04700000000003</v>
      </c>
      <c r="U64" s="4">
        <v>85.269000000000005</v>
      </c>
      <c r="V64" s="4">
        <v>185.04900000000001</v>
      </c>
      <c r="W64" s="4">
        <v>268.983</v>
      </c>
      <c r="X64" s="4">
        <v>313.24400000000003</v>
      </c>
      <c r="Y64" s="4">
        <v>259.15699999999998</v>
      </c>
      <c r="Z64" s="4">
        <v>304.39400000000001</v>
      </c>
      <c r="AA64" s="4">
        <v>354.79500000000002</v>
      </c>
      <c r="AB64" s="4">
        <v>342.072</v>
      </c>
      <c r="AC64" s="4">
        <v>146.44</v>
      </c>
      <c r="AD64" s="4">
        <v>215.51499999999999</v>
      </c>
      <c r="AE64" s="19">
        <v>152.03299999999999</v>
      </c>
      <c r="AF64" s="4">
        <v>127.47199999999999</v>
      </c>
      <c r="AG64" s="4">
        <v>281.21800000000002</v>
      </c>
      <c r="AH64" s="4">
        <v>234.60900000000001</v>
      </c>
      <c r="AI64" s="4">
        <v>128.28299999999999</v>
      </c>
      <c r="AJ64" s="4">
        <v>192.83699999999999</v>
      </c>
      <c r="AK64" s="4">
        <v>179.511</v>
      </c>
      <c r="AL64" s="4">
        <v>570.35</v>
      </c>
      <c r="AM64" s="4">
        <v>570.35</v>
      </c>
      <c r="ALQ64" s="4" t="e">
        <v>#N/A</v>
      </c>
    </row>
    <row r="65" spans="1:1005" ht="15" x14ac:dyDescent="0.25">
      <c r="A65" s="18">
        <v>45809</v>
      </c>
      <c r="B65" s="4"/>
      <c r="C65" s="4"/>
      <c r="D65" s="4">
        <v>314.85000000000002</v>
      </c>
      <c r="E65">
        <v>466.62200000000001</v>
      </c>
      <c r="F65">
        <v>343.86599999999999</v>
      </c>
      <c r="G65" s="4">
        <v>210.227</v>
      </c>
      <c r="H65" s="4">
        <v>175.12799999999999</v>
      </c>
      <c r="I65" s="4">
        <v>211.85599999999999</v>
      </c>
      <c r="J65" s="4">
        <v>334.08300000000003</v>
      </c>
      <c r="K65" s="4">
        <v>211.86500000000001</v>
      </c>
      <c r="L65" s="4">
        <v>477.726</v>
      </c>
      <c r="M65" s="4">
        <v>261.47300000000001</v>
      </c>
      <c r="N65" s="4">
        <v>649.95500000000004</v>
      </c>
      <c r="O65" s="4">
        <v>358.09199999999998</v>
      </c>
      <c r="P65" s="4">
        <v>617.33299999999997</v>
      </c>
      <c r="Q65" s="4">
        <v>253.18700000000001</v>
      </c>
      <c r="R65" s="4">
        <v>433.01499999999999</v>
      </c>
      <c r="S65" s="4">
        <v>184.52799999999999</v>
      </c>
      <c r="T65" s="4">
        <v>235.934</v>
      </c>
      <c r="U65" s="4">
        <v>63.414000000000001</v>
      </c>
      <c r="V65" s="4">
        <v>257.05</v>
      </c>
      <c r="W65" s="4">
        <v>171.97</v>
      </c>
      <c r="X65" s="4">
        <v>341.459</v>
      </c>
      <c r="Y65" s="4">
        <v>235</v>
      </c>
      <c r="Z65" s="4">
        <v>237.191</v>
      </c>
      <c r="AA65" s="4">
        <v>596.65200000000004</v>
      </c>
      <c r="AB65" s="4">
        <v>326.74299999999999</v>
      </c>
      <c r="AC65" s="4">
        <v>308.05900000000003</v>
      </c>
      <c r="AD65" s="4">
        <v>530.59</v>
      </c>
      <c r="AE65" s="19">
        <v>62.679000000000002</v>
      </c>
      <c r="AF65" s="4">
        <v>167.27</v>
      </c>
      <c r="AG65" s="4">
        <v>396.02</v>
      </c>
      <c r="AH65" s="4">
        <v>388.66500000000002</v>
      </c>
      <c r="AI65" s="4">
        <v>133.93100000000001</v>
      </c>
      <c r="AJ65" s="4">
        <v>357.62</v>
      </c>
      <c r="AK65" s="4">
        <v>466.41899999999998</v>
      </c>
      <c r="AL65" s="4">
        <v>840.15200000000004</v>
      </c>
      <c r="AM65" s="4">
        <v>840.15200000000004</v>
      </c>
      <c r="ALQ65" s="4" t="e">
        <v>#N/A</v>
      </c>
    </row>
    <row r="66" spans="1:1005" ht="15" x14ac:dyDescent="0.25">
      <c r="A66" s="18">
        <v>45839</v>
      </c>
      <c r="B66" s="4"/>
      <c r="C66" s="4"/>
      <c r="D66" s="4">
        <v>137.63</v>
      </c>
      <c r="E66">
        <v>192.327</v>
      </c>
      <c r="F66" s="4">
        <v>115.259</v>
      </c>
      <c r="G66" s="4">
        <v>79.484999999999999</v>
      </c>
      <c r="H66" s="4">
        <v>72.715999999999994</v>
      </c>
      <c r="I66" s="4">
        <v>83.356999999999999</v>
      </c>
      <c r="J66" s="4">
        <v>153.00899999999999</v>
      </c>
      <c r="K66" s="4">
        <v>79.495000000000005</v>
      </c>
      <c r="L66" s="4">
        <v>219.49799999999999</v>
      </c>
      <c r="M66" s="4">
        <v>81.668999999999997</v>
      </c>
      <c r="N66" s="4">
        <v>567.67399999999998</v>
      </c>
      <c r="O66" s="4">
        <v>135.75700000000001</v>
      </c>
      <c r="P66" s="4">
        <v>218.28</v>
      </c>
      <c r="Q66" s="4">
        <v>118.43300000000001</v>
      </c>
      <c r="R66" s="4">
        <v>255.27</v>
      </c>
      <c r="S66" s="4">
        <v>57.148000000000003</v>
      </c>
      <c r="T66" s="4">
        <v>67.861000000000004</v>
      </c>
      <c r="U66" s="4">
        <v>25.152000000000001</v>
      </c>
      <c r="V66" s="4">
        <v>72.807000000000002</v>
      </c>
      <c r="W66" s="4">
        <v>62.625</v>
      </c>
      <c r="X66" s="4">
        <v>133.19300000000001</v>
      </c>
      <c r="Y66" s="4">
        <v>86.055000000000007</v>
      </c>
      <c r="Z66" s="4">
        <v>81.739999999999995</v>
      </c>
      <c r="AA66" s="4">
        <v>243.173</v>
      </c>
      <c r="AB66" s="4">
        <v>165.58600000000001</v>
      </c>
      <c r="AC66" s="4">
        <v>90.257000000000005</v>
      </c>
      <c r="AD66" s="4">
        <v>250.87299999999999</v>
      </c>
      <c r="AE66" s="19">
        <v>29.747</v>
      </c>
      <c r="AF66" s="4">
        <v>58.926000000000002</v>
      </c>
      <c r="AG66" s="4">
        <v>120.901</v>
      </c>
      <c r="AH66" s="4">
        <v>117.657</v>
      </c>
      <c r="AI66" s="4">
        <v>53.082999999999998</v>
      </c>
      <c r="AJ66" s="4">
        <v>202.661</v>
      </c>
      <c r="AK66" s="4">
        <v>257.04399999999998</v>
      </c>
      <c r="AL66" s="4">
        <v>378.51100000000002</v>
      </c>
      <c r="AM66" s="4">
        <v>378.51100000000002</v>
      </c>
      <c r="ALQ66" s="4" t="e">
        <v>#N/A</v>
      </c>
    </row>
    <row r="67" spans="1:1005" ht="15" x14ac:dyDescent="0.25">
      <c r="A67" s="18">
        <v>45870</v>
      </c>
      <c r="B67" s="4"/>
      <c r="C67" s="4"/>
      <c r="D67" s="4">
        <v>75.010000000000005</v>
      </c>
      <c r="E67">
        <v>74.56</v>
      </c>
      <c r="F67" s="4">
        <v>63.82</v>
      </c>
      <c r="G67" s="4">
        <v>48.033000000000001</v>
      </c>
      <c r="H67" s="4">
        <v>54.476999999999997</v>
      </c>
      <c r="I67" s="4">
        <v>43.613</v>
      </c>
      <c r="J67" s="4">
        <v>63.793999999999997</v>
      </c>
      <c r="K67" s="4">
        <v>61.573999999999998</v>
      </c>
      <c r="L67" s="4">
        <v>76.206000000000003</v>
      </c>
      <c r="M67" s="4">
        <v>46.89</v>
      </c>
      <c r="N67" s="4">
        <v>153.31800000000001</v>
      </c>
      <c r="O67" s="4">
        <v>59.16</v>
      </c>
      <c r="P67" s="4">
        <v>93.626000000000005</v>
      </c>
      <c r="Q67" s="4">
        <v>56.427999999999997</v>
      </c>
      <c r="R67" s="4">
        <v>100.89400000000001</v>
      </c>
      <c r="S67" s="4">
        <v>46.598999999999997</v>
      </c>
      <c r="T67" s="4">
        <v>51.68</v>
      </c>
      <c r="U67" s="4">
        <v>20.706</v>
      </c>
      <c r="V67" s="4">
        <v>43.124000000000002</v>
      </c>
      <c r="W67" s="4">
        <v>39.441000000000003</v>
      </c>
      <c r="X67" s="4">
        <v>62.682000000000002</v>
      </c>
      <c r="Y67" s="4">
        <v>60.86</v>
      </c>
      <c r="Z67" s="4">
        <v>55.051000000000002</v>
      </c>
      <c r="AA67" s="4">
        <v>87.551000000000002</v>
      </c>
      <c r="AB67" s="4">
        <v>63.081000000000003</v>
      </c>
      <c r="AC67" s="4">
        <v>55.045000000000002</v>
      </c>
      <c r="AD67" s="4">
        <v>77.238</v>
      </c>
      <c r="AE67" s="19">
        <v>29.733000000000001</v>
      </c>
      <c r="AF67" s="4">
        <v>42.048999999999999</v>
      </c>
      <c r="AG67" s="4">
        <v>63.283999999999999</v>
      </c>
      <c r="AH67" s="4">
        <v>49.808999999999997</v>
      </c>
      <c r="AI67" s="4">
        <v>33.418999999999997</v>
      </c>
      <c r="AJ67" s="4">
        <v>104.533</v>
      </c>
      <c r="AK67" s="4">
        <v>95.626999999999995</v>
      </c>
      <c r="AL67" s="4">
        <v>144.18600000000001</v>
      </c>
      <c r="AM67" s="4">
        <v>144.18600000000001</v>
      </c>
      <c r="ALQ67" s="4" t="e">
        <v>#N/A</v>
      </c>
    </row>
    <row r="68" spans="1:1005" ht="15" x14ac:dyDescent="0.25">
      <c r="A68" s="18">
        <v>45901</v>
      </c>
      <c r="B68" s="4"/>
      <c r="C68" s="4"/>
      <c r="D68" s="4">
        <v>46.81</v>
      </c>
      <c r="E68">
        <v>76.98</v>
      </c>
      <c r="F68" s="4">
        <v>50.530999999999999</v>
      </c>
      <c r="G68" s="4">
        <v>49.65</v>
      </c>
      <c r="H68" s="4">
        <v>39.213000000000001</v>
      </c>
      <c r="I68" s="4">
        <v>36.948</v>
      </c>
      <c r="J68" s="4">
        <v>41.704999999999998</v>
      </c>
      <c r="K68" s="4">
        <v>49.698999999999998</v>
      </c>
      <c r="L68" s="4">
        <v>65.096000000000004</v>
      </c>
      <c r="M68" s="4">
        <v>44.97</v>
      </c>
      <c r="N68" s="4">
        <v>74.983999999999995</v>
      </c>
      <c r="O68" s="4">
        <v>49.158000000000001</v>
      </c>
      <c r="P68" s="4">
        <v>70.97</v>
      </c>
      <c r="Q68" s="4">
        <v>41.012999999999998</v>
      </c>
      <c r="R68" s="4">
        <v>57.180999999999997</v>
      </c>
      <c r="S68" s="4">
        <v>39.624000000000002</v>
      </c>
      <c r="T68" s="4">
        <v>36.956000000000003</v>
      </c>
      <c r="U68" s="4">
        <v>24.573</v>
      </c>
      <c r="V68" s="4">
        <v>65.105999999999995</v>
      </c>
      <c r="W68" s="4">
        <v>45.692999999999998</v>
      </c>
      <c r="X68" s="4">
        <v>42.337000000000003</v>
      </c>
      <c r="Y68" s="4">
        <v>46.076000000000001</v>
      </c>
      <c r="Z68" s="4">
        <v>55.902000000000001</v>
      </c>
      <c r="AA68" s="4">
        <v>55.4</v>
      </c>
      <c r="AB68" s="4">
        <v>45.567</v>
      </c>
      <c r="AC68" s="4">
        <v>35.734999999999999</v>
      </c>
      <c r="AD68" s="4">
        <v>48.441000000000003</v>
      </c>
      <c r="AE68" s="19">
        <v>26.846</v>
      </c>
      <c r="AF68" s="4">
        <v>63.161999999999999</v>
      </c>
      <c r="AG68" s="4">
        <v>58.451999999999998</v>
      </c>
      <c r="AH68" s="4">
        <v>40.850999999999999</v>
      </c>
      <c r="AI68" s="4">
        <v>29.573</v>
      </c>
      <c r="AJ68" s="4">
        <v>87.221999999999994</v>
      </c>
      <c r="AK68" s="4">
        <v>49.23</v>
      </c>
      <c r="AL68" s="4">
        <v>83.706999999999994</v>
      </c>
      <c r="AM68" s="4">
        <v>83.706999999999994</v>
      </c>
      <c r="ALQ68" s="4" t="e">
        <v>#N/A</v>
      </c>
    </row>
    <row r="69" spans="1:1005" ht="15" x14ac:dyDescent="0.25">
      <c r="A69" s="18"/>
      <c r="B69" s="4"/>
      <c r="C69" s="4"/>
      <c r="D69" s="4"/>
      <c r="E69"/>
      <c r="F69"/>
      <c r="ALQ69" s="4" t="e">
        <v>#N/A</v>
      </c>
    </row>
    <row r="70" spans="1:1005" ht="15" x14ac:dyDescent="0.25">
      <c r="A70" s="18"/>
      <c r="B70" s="4"/>
      <c r="C70" s="4"/>
      <c r="D70" s="4"/>
      <c r="E70"/>
      <c r="F70"/>
      <c r="ALQ70" s="4" t="e">
        <v>#N/A</v>
      </c>
    </row>
    <row r="71" spans="1:1005" ht="15" x14ac:dyDescent="0.25">
      <c r="A71" s="18"/>
      <c r="B71" s="4"/>
      <c r="C71" s="4"/>
      <c r="D71" s="4"/>
      <c r="E71"/>
      <c r="F71" s="10"/>
      <c r="ALQ71" s="4" t="e">
        <v>#N/A</v>
      </c>
    </row>
    <row r="72" spans="1:1005" ht="15" x14ac:dyDescent="0.25">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3D836-E6C4-43A9-BD70-184EECBD4310}">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4" width="7.5703125" style="5"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5" x14ac:dyDescent="0.25">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14">
        <f>PowellInflow.Unregulated!A4</f>
        <v>43952</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14">
        <f>PowellInflow.Unregulated!A5</f>
        <v>43983</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14">
        <f>PowellInflow.Unregulated!A6</f>
        <v>44013</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14">
        <f>PowellInflow.Unregulated!A7</f>
        <v>44044</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14">
        <f>PowellInflow.Unregulated!A8</f>
        <v>44075</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14">
        <f>PowellInflow.Unregulated!A9</f>
        <v>44105</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14">
        <f>PowellInflow.Unregulated!A10</f>
        <v>44136</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14">
        <f>PowellInflow.Unregulated!A11</f>
        <v>44166</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14">
        <f>PowellInflow.Unregulated!A12</f>
        <v>44197</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14">
        <f>PowellInflow.Unregulated!A13</f>
        <v>44228</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14">
        <f>PowellInflow.Unregulated!A14</f>
        <v>44256</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14">
        <f>PowellInflow.Unregulated!A15</f>
        <v>44287</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14">
        <f>PowellInflow.Unregulated!A16</f>
        <v>44317</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14">
        <f>PowellInflow.Unregulated!A17</f>
        <v>44348</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14">
        <f>PowellInflow.Unregulated!A18</f>
        <v>44378</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14">
        <f>PowellInflow.Unregulated!A19</f>
        <v>44409</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14">
        <f>PowellInflow.Unregulated!A20</f>
        <v>44440</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14">
        <f>PowellInflow.Unregulated!A21</f>
        <v>44470</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14">
        <f>PowellInflow.Unregulated!A22</f>
        <v>44501</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14">
        <f>PowellInflow.Unregulated!A23</f>
        <v>44531</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14">
        <f>PowellInflow.Unregulated!A24</f>
        <v>44562</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14">
        <f>PowellInflow.Unregulated!A25</f>
        <v>44593</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14">
        <f>PowellInflow.Unregulated!A26</f>
        <v>44621</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14">
        <f>PowellInflow.Unregulated!A27</f>
        <v>44652</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14">
        <f>PowellInflow.Unregulated!A28</f>
        <v>44682</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14">
        <f>PowellInflow.Unregulated!A29</f>
        <v>44713</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14">
        <f>PowellInflow.Unregulated!A30</f>
        <v>44743</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14">
        <f>PowellInflow.Unregulated!A31</f>
        <v>44774</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14">
        <f>PowellInflow.Unregulated!A32</f>
        <v>44805</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14">
        <f>PowellInflow.Unregulated!A33</f>
        <v>44835</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14">
        <f>PowellInflow.Unregulated!A34</f>
        <v>44866</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14">
        <f>PowellInflow.Unregulated!A35</f>
        <v>44896</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14">
        <f>PowellInflow.Unregulated!A36</f>
        <v>44927</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14">
        <f>PowellInflow.Unregulated!A37</f>
        <v>44958</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14">
        <f>PowellInflow.Unregulated!A38</f>
        <v>44986</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14">
        <f>PowellInflow.Unregulated!A39</f>
        <v>45017</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14">
        <f>PowellInflow.Unregulated!A40</f>
        <v>45047</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14">
        <f>PowellInflow.Unregulated!A41</f>
        <v>45078</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14">
        <f>PowellInflow.Unregulated!A42</f>
        <v>45108</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14">
        <f>PowellInflow.Unregulated!A43</f>
        <v>45139</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14">
        <f>PowellInflow.Unregulated!A44</f>
        <v>45170</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14">
        <f>PowellInflow.Unregulated!A45</f>
        <v>45200</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14">
        <f>PowellInflow.Unregulated!A46</f>
        <v>45231</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14">
        <f>PowellInflow.Unregulated!A47</f>
        <v>45261</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14">
        <f>PowellInflow.Unregulated!A48</f>
        <v>45292</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14">
        <f>PowellInflow.Unregulated!A49</f>
        <v>45323</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14">
        <f>PowellInflow.Unregulated!A50</f>
        <v>45352</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14">
        <f>PowellInflow.Unregulated!A51</f>
        <v>45383</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14">
        <f>PowellInflow.Unregulated!A52</f>
        <v>45413</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14">
        <f>PowellInflow.Unregulated!A53</f>
        <v>45444</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14">
        <f>PowellInflow.Unregulated!A54</f>
        <v>45474</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14">
        <f>PowellInflow.Unregulated!A55</f>
        <v>45505</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14">
        <f>PowellInflow.Unregulated!A56</f>
        <v>45536</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14">
        <f>PowellInflow.Unregulated!A57</f>
        <v>45566</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14">
        <f>PowellInflow.Unregulated!A58</f>
        <v>45597</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14">
        <f>PowellInflow.Unregulated!A59</f>
        <v>45627</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14">
        <f>PowellInflow.Unregulated!A60</f>
        <v>45658</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14">
        <f>PowellInflow.Unregulated!A61</f>
        <v>45689</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14">
        <f>PowellInflow.Unregulated!A62</f>
        <v>45717</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14">
        <f>PowellInflow.Unregulated!A63</f>
        <v>45748</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14">
        <f>PowellInflow.Unregulated!A64</f>
        <v>45778</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14">
        <f>PowellInflow.Unregulated!A65</f>
        <v>45809</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14">
        <f>PowellInflow.Unregulated!A66</f>
        <v>45839</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14">
        <f>PowellInflow.Unregulated!A67</f>
        <v>45870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14">
        <f>PowellInflow.Unregulated!A68</f>
        <v>45901</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14">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14">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14">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CCD7F-6236-4D3C-B53A-D9C24DB700CB}">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17">
        <f>DATE(YEAR(DONOTCHANGE!A4),1,1)</f>
        <v>43831</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17">
        <f>DATE(YEAR(A4)+1,1,1)</f>
        <v>44197</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17">
        <f t="shared" ref="A6:A9" si="0">DATE(YEAR(A5)+1,1,1)</f>
        <v>44562</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17">
        <f t="shared" si="0"/>
        <v>44927</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17">
        <f t="shared" si="0"/>
        <v>45292</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17">
        <f t="shared" si="0"/>
        <v>45658</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28E8-BBD7-4D15-9E22-B4A508B70C1C}">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22" customWidth="1"/>
    <col min="5" max="30" width="8" style="4" customWidth="1"/>
    <col min="31" max="31" width="9" style="4" customWidth="1"/>
    <col min="32" max="54" width="8.85546875" style="4" customWidth="1"/>
    <col min="55" max="16384" width="18.7109375" style="4"/>
  </cols>
  <sheetData>
    <row r="1" spans="1:54"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25">
        <v>43952</v>
      </c>
      <c r="B4"/>
      <c r="C4"/>
      <c r="D4" s="10">
        <v>175</v>
      </c>
      <c r="E4" s="10">
        <v>153.97999999999999</v>
      </c>
      <c r="F4" s="10">
        <v>148.185</v>
      </c>
      <c r="G4" s="10">
        <v>123.37</v>
      </c>
      <c r="H4" s="10">
        <v>165.41900000000001</v>
      </c>
      <c r="I4" s="10">
        <v>236.393</v>
      </c>
      <c r="J4" s="10">
        <v>167.864</v>
      </c>
      <c r="K4" s="10">
        <v>304.005</v>
      </c>
      <c r="L4" s="10">
        <v>202.03299999999999</v>
      </c>
      <c r="M4" s="10">
        <v>184.06</v>
      </c>
      <c r="N4" s="10">
        <v>120.502</v>
      </c>
      <c r="O4" s="10">
        <v>174.33199999999999</v>
      </c>
      <c r="P4" s="10">
        <v>270.49400000000003</v>
      </c>
      <c r="Q4" s="10">
        <v>254.69</v>
      </c>
      <c r="R4" s="10">
        <v>232.1</v>
      </c>
      <c r="S4" s="10">
        <v>141.50200000000001</v>
      </c>
      <c r="T4" s="10">
        <v>149.07599999999999</v>
      </c>
      <c r="U4" s="10">
        <v>195.33699999999999</v>
      </c>
      <c r="V4" s="10">
        <v>166.429</v>
      </c>
      <c r="W4" s="10">
        <v>131.55500000000001</v>
      </c>
      <c r="X4" s="10">
        <v>213.87299999999999</v>
      </c>
      <c r="Y4" s="10">
        <v>199.066</v>
      </c>
      <c r="Z4" s="10">
        <v>139.21799999999999</v>
      </c>
      <c r="AA4" s="10">
        <v>146.631</v>
      </c>
      <c r="AB4" s="10">
        <v>187.18799999999999</v>
      </c>
      <c r="AC4" s="10">
        <v>193.47900000000001</v>
      </c>
      <c r="AD4" s="10">
        <v>210.55500000000001</v>
      </c>
      <c r="AE4" s="10">
        <v>238.072</v>
      </c>
      <c r="AF4" s="10">
        <v>165.816</v>
      </c>
      <c r="AG4" s="10">
        <v>168.369</v>
      </c>
      <c r="AH4" s="26">
        <v>95.691999999999993</v>
      </c>
      <c r="AI4" s="4">
        <v>121.23</v>
      </c>
      <c r="AJ4" s="4">
        <v>175.477</v>
      </c>
      <c r="AK4" s="4">
        <v>195.54400000000001</v>
      </c>
      <c r="AL4" s="4">
        <v>176.25800000000001</v>
      </c>
      <c r="AM4" s="4">
        <v>175</v>
      </c>
    </row>
    <row r="5" spans="1:54" ht="15" x14ac:dyDescent="0.25">
      <c r="A5" s="25">
        <v>43983</v>
      </c>
      <c r="B5"/>
      <c r="C5"/>
      <c r="D5" s="10">
        <v>265</v>
      </c>
      <c r="E5" s="10">
        <v>339.34800000000001</v>
      </c>
      <c r="F5" s="10">
        <v>219.601</v>
      </c>
      <c r="G5" s="10">
        <v>299.82799999999997</v>
      </c>
      <c r="H5" s="10">
        <v>275.90800000000002</v>
      </c>
      <c r="I5" s="10">
        <v>211.596</v>
      </c>
      <c r="J5" s="10">
        <v>324.17599999999999</v>
      </c>
      <c r="K5" s="10">
        <v>284.185</v>
      </c>
      <c r="L5" s="10">
        <v>225.10599999999999</v>
      </c>
      <c r="M5" s="10">
        <v>239.93299999999999</v>
      </c>
      <c r="N5" s="10">
        <v>244.983</v>
      </c>
      <c r="O5" s="10">
        <v>361.51299999999998</v>
      </c>
      <c r="P5" s="10">
        <v>189.13800000000001</v>
      </c>
      <c r="Q5" s="10">
        <v>298.52800000000002</v>
      </c>
      <c r="R5" s="10">
        <v>212.79599999999999</v>
      </c>
      <c r="S5" s="10">
        <v>388.77300000000002</v>
      </c>
      <c r="T5" s="10">
        <v>327.79</v>
      </c>
      <c r="U5" s="10">
        <v>299.012</v>
      </c>
      <c r="V5" s="10">
        <v>272.20699999999999</v>
      </c>
      <c r="W5" s="10">
        <v>313.678</v>
      </c>
      <c r="X5" s="10">
        <v>253.30699999999999</v>
      </c>
      <c r="Y5" s="10">
        <v>190.59</v>
      </c>
      <c r="Z5" s="10">
        <v>265</v>
      </c>
      <c r="AA5" s="10">
        <v>256.53800000000001</v>
      </c>
      <c r="AB5" s="10">
        <v>294.71800000000002</v>
      </c>
      <c r="AC5" s="10">
        <v>310.46699999999998</v>
      </c>
      <c r="AD5" s="10">
        <v>167.745</v>
      </c>
      <c r="AE5" s="10">
        <v>165.02199999999999</v>
      </c>
      <c r="AF5" s="10">
        <v>256.20400000000001</v>
      </c>
      <c r="AG5" s="10">
        <v>365.13400000000001</v>
      </c>
      <c r="AH5" s="26">
        <v>292.803</v>
      </c>
      <c r="AI5" s="4">
        <v>225.899</v>
      </c>
      <c r="AJ5" s="4">
        <v>224.12</v>
      </c>
      <c r="AK5" s="4">
        <v>180.39500000000001</v>
      </c>
      <c r="AL5" s="4">
        <v>234.93100000000001</v>
      </c>
      <c r="AM5" s="4">
        <v>365.97800000000001</v>
      </c>
    </row>
    <row r="6" spans="1:54" ht="15" x14ac:dyDescent="0.25">
      <c r="A6" s="25">
        <v>44013</v>
      </c>
      <c r="B6"/>
      <c r="C6"/>
      <c r="D6" s="10">
        <v>147</v>
      </c>
      <c r="E6" s="10">
        <v>181.374</v>
      </c>
      <c r="F6" s="10">
        <v>183.37899999999999</v>
      </c>
      <c r="G6" s="10">
        <v>203.69499999999999</v>
      </c>
      <c r="H6" s="10">
        <v>163.80500000000001</v>
      </c>
      <c r="I6" s="10">
        <v>92.120999999999995</v>
      </c>
      <c r="J6" s="10">
        <v>96.307000000000002</v>
      </c>
      <c r="K6" s="10">
        <v>127.646</v>
      </c>
      <c r="L6" s="10">
        <v>59.344000000000001</v>
      </c>
      <c r="M6" s="10">
        <v>130.06700000000001</v>
      </c>
      <c r="N6" s="10">
        <v>161.929</v>
      </c>
      <c r="O6" s="10">
        <v>157.91</v>
      </c>
      <c r="P6" s="10">
        <v>102.05200000000001</v>
      </c>
      <c r="Q6" s="10">
        <v>166.67699999999999</v>
      </c>
      <c r="R6" s="10">
        <v>59.558999999999997</v>
      </c>
      <c r="S6" s="10">
        <v>295.99</v>
      </c>
      <c r="T6" s="10">
        <v>147</v>
      </c>
      <c r="U6" s="10">
        <v>113.93899999999999</v>
      </c>
      <c r="V6" s="10">
        <v>288.80200000000002</v>
      </c>
      <c r="W6" s="10">
        <v>163.28899999999999</v>
      </c>
      <c r="X6" s="10">
        <v>82.643000000000001</v>
      </c>
      <c r="Y6" s="10">
        <v>69.938000000000002</v>
      </c>
      <c r="Z6" s="10">
        <v>106.35</v>
      </c>
      <c r="AA6" s="10">
        <v>88.542000000000002</v>
      </c>
      <c r="AB6" s="10">
        <v>196.85900000000001</v>
      </c>
      <c r="AC6" s="10">
        <v>193.02500000000001</v>
      </c>
      <c r="AD6" s="10">
        <v>47.084000000000003</v>
      </c>
      <c r="AE6" s="10">
        <v>56.86</v>
      </c>
      <c r="AF6" s="10">
        <v>164.28899999999999</v>
      </c>
      <c r="AG6" s="10">
        <v>242.4</v>
      </c>
      <c r="AH6" s="26">
        <v>258.95100000000002</v>
      </c>
      <c r="AI6" s="4">
        <v>274.99</v>
      </c>
      <c r="AJ6" s="4">
        <v>92.402000000000001</v>
      </c>
      <c r="AK6" s="4">
        <v>73.751000000000005</v>
      </c>
      <c r="AL6" s="4">
        <v>125.577</v>
      </c>
      <c r="AM6" s="4">
        <v>188.12</v>
      </c>
    </row>
    <row r="7" spans="1:54" ht="15" x14ac:dyDescent="0.25">
      <c r="A7" s="25">
        <v>44044</v>
      </c>
      <c r="B7"/>
      <c r="C7"/>
      <c r="D7" s="10">
        <v>60</v>
      </c>
      <c r="E7" s="10">
        <v>67.001000000000005</v>
      </c>
      <c r="F7" s="10">
        <v>88.700999999999993</v>
      </c>
      <c r="G7" s="10">
        <v>98.43</v>
      </c>
      <c r="H7" s="10">
        <v>67.41</v>
      </c>
      <c r="I7" s="10">
        <v>47.514000000000003</v>
      </c>
      <c r="J7" s="10">
        <v>51.341999999999999</v>
      </c>
      <c r="K7" s="10">
        <v>72.138000000000005</v>
      </c>
      <c r="L7" s="10">
        <v>39.103999999999999</v>
      </c>
      <c r="M7" s="10">
        <v>55.302999999999997</v>
      </c>
      <c r="N7" s="10">
        <v>60</v>
      </c>
      <c r="O7" s="10">
        <v>73.015000000000001</v>
      </c>
      <c r="P7" s="10">
        <v>48.232999999999997</v>
      </c>
      <c r="Q7" s="10">
        <v>139.518</v>
      </c>
      <c r="R7" s="10">
        <v>38.582000000000001</v>
      </c>
      <c r="S7" s="10">
        <v>106.256</v>
      </c>
      <c r="T7" s="10">
        <v>57.561999999999998</v>
      </c>
      <c r="U7" s="10">
        <v>76.384</v>
      </c>
      <c r="V7" s="10">
        <v>101.619</v>
      </c>
      <c r="W7" s="10">
        <v>66.355999999999995</v>
      </c>
      <c r="X7" s="10">
        <v>44.622999999999998</v>
      </c>
      <c r="Y7" s="10">
        <v>38.533000000000001</v>
      </c>
      <c r="Z7" s="10">
        <v>48.377000000000002</v>
      </c>
      <c r="AA7" s="10">
        <v>43.539000000000001</v>
      </c>
      <c r="AB7" s="10">
        <v>80.372</v>
      </c>
      <c r="AC7" s="10">
        <v>73.290000000000006</v>
      </c>
      <c r="AD7" s="10">
        <v>35.133000000000003</v>
      </c>
      <c r="AE7" s="10">
        <v>45.317</v>
      </c>
      <c r="AF7" s="10">
        <v>59.093000000000004</v>
      </c>
      <c r="AG7" s="10">
        <v>80.078999999999994</v>
      </c>
      <c r="AH7" s="26">
        <v>88.49</v>
      </c>
      <c r="AI7" s="4">
        <v>88.004999999999995</v>
      </c>
      <c r="AJ7" s="4">
        <v>43.03</v>
      </c>
      <c r="AK7" s="4">
        <v>39.558</v>
      </c>
      <c r="AL7" s="4">
        <v>55.499000000000002</v>
      </c>
      <c r="AM7" s="4">
        <v>64.688999999999993</v>
      </c>
    </row>
    <row r="8" spans="1:54" ht="15" x14ac:dyDescent="0.25">
      <c r="A8" s="25">
        <v>44075</v>
      </c>
      <c r="B8"/>
      <c r="C8"/>
      <c r="D8" s="10">
        <v>45</v>
      </c>
      <c r="E8" s="10">
        <v>40.264000000000003</v>
      </c>
      <c r="F8" s="10">
        <v>59.564</v>
      </c>
      <c r="G8" s="10">
        <v>61.433999999999997</v>
      </c>
      <c r="H8" s="10">
        <v>54.128</v>
      </c>
      <c r="I8" s="10">
        <v>45.075000000000003</v>
      </c>
      <c r="J8" s="10">
        <v>38.006999999999998</v>
      </c>
      <c r="K8" s="10">
        <v>45.982999999999997</v>
      </c>
      <c r="L8" s="10">
        <v>31.762</v>
      </c>
      <c r="M8" s="10">
        <v>43.923999999999999</v>
      </c>
      <c r="N8" s="10">
        <v>44.250999999999998</v>
      </c>
      <c r="O8" s="10">
        <v>61.174999999999997</v>
      </c>
      <c r="P8" s="10">
        <v>39.414000000000001</v>
      </c>
      <c r="Q8" s="10">
        <v>58.408999999999999</v>
      </c>
      <c r="R8" s="10">
        <v>32.298999999999999</v>
      </c>
      <c r="S8" s="10">
        <v>54.237000000000002</v>
      </c>
      <c r="T8" s="10">
        <v>39.171999999999997</v>
      </c>
      <c r="U8" s="10">
        <v>61.816000000000003</v>
      </c>
      <c r="V8" s="10">
        <v>51.686999999999998</v>
      </c>
      <c r="W8" s="10">
        <v>55.683999999999997</v>
      </c>
      <c r="X8" s="10">
        <v>45</v>
      </c>
      <c r="Y8" s="10">
        <v>31.148</v>
      </c>
      <c r="Z8" s="10">
        <v>43.963000000000001</v>
      </c>
      <c r="AA8" s="10">
        <v>40.555999999999997</v>
      </c>
      <c r="AB8" s="10">
        <v>60.563000000000002</v>
      </c>
      <c r="AC8" s="10">
        <v>44.497999999999998</v>
      </c>
      <c r="AD8" s="10">
        <v>30.512</v>
      </c>
      <c r="AE8" s="10">
        <v>35.978000000000002</v>
      </c>
      <c r="AF8" s="10">
        <v>46.201000000000001</v>
      </c>
      <c r="AG8" s="10">
        <v>43.942</v>
      </c>
      <c r="AH8" s="26">
        <v>51.392000000000003</v>
      </c>
      <c r="AI8" s="4">
        <v>47.228999999999999</v>
      </c>
      <c r="AJ8" s="4">
        <v>31.597999999999999</v>
      </c>
      <c r="AK8" s="4">
        <v>40.908999999999999</v>
      </c>
      <c r="AL8" s="4">
        <v>46.381999999999998</v>
      </c>
      <c r="AM8" s="4">
        <v>45.433999999999997</v>
      </c>
    </row>
    <row r="9" spans="1:54" ht="15" x14ac:dyDescent="0.25">
      <c r="A9" s="25">
        <v>44105</v>
      </c>
      <c r="B9"/>
      <c r="C9"/>
      <c r="D9" s="10">
        <v>48.02</v>
      </c>
      <c r="E9" s="10">
        <v>46.594000000000001</v>
      </c>
      <c r="F9" s="10">
        <v>88.504999999999995</v>
      </c>
      <c r="G9" s="10">
        <v>66.98</v>
      </c>
      <c r="H9" s="10">
        <v>64.180999999999997</v>
      </c>
      <c r="I9" s="10">
        <v>50.768999999999998</v>
      </c>
      <c r="J9" s="10">
        <v>48.286999999999999</v>
      </c>
      <c r="K9" s="10">
        <v>39.914999999999999</v>
      </c>
      <c r="L9" s="10">
        <v>33.423000000000002</v>
      </c>
      <c r="M9" s="10">
        <v>43.180999999999997</v>
      </c>
      <c r="N9" s="10">
        <v>51.482999999999997</v>
      </c>
      <c r="O9" s="10">
        <v>45.738</v>
      </c>
      <c r="P9" s="10">
        <v>36.515000000000001</v>
      </c>
      <c r="Q9" s="10">
        <v>51.347999999999999</v>
      </c>
      <c r="R9" s="10">
        <v>44.136000000000003</v>
      </c>
      <c r="S9" s="10">
        <v>53.78</v>
      </c>
      <c r="T9" s="10">
        <v>42.447000000000003</v>
      </c>
      <c r="U9" s="10">
        <v>62.820999999999998</v>
      </c>
      <c r="V9" s="10">
        <v>53.709000000000003</v>
      </c>
      <c r="W9" s="10">
        <v>42.771000000000001</v>
      </c>
      <c r="X9" s="10">
        <v>44.246000000000002</v>
      </c>
      <c r="Y9" s="10">
        <v>33.404000000000003</v>
      </c>
      <c r="Z9" s="10">
        <v>45.616</v>
      </c>
      <c r="AA9" s="10">
        <v>35.841000000000001</v>
      </c>
      <c r="AB9" s="10">
        <v>56.015000000000001</v>
      </c>
      <c r="AC9" s="10">
        <v>47.021000000000001</v>
      </c>
      <c r="AD9" s="10">
        <v>48.622999999999998</v>
      </c>
      <c r="AE9" s="10">
        <v>53.441000000000003</v>
      </c>
      <c r="AF9" s="10">
        <v>43.453000000000003</v>
      </c>
      <c r="AG9" s="10">
        <v>50.155999999999999</v>
      </c>
      <c r="AH9" s="26">
        <v>43.942999999999998</v>
      </c>
      <c r="AI9" s="4">
        <v>49.161999999999999</v>
      </c>
      <c r="AJ9" s="4">
        <v>33.908999999999999</v>
      </c>
      <c r="AK9" s="4">
        <v>45.959000000000003</v>
      </c>
      <c r="AL9" s="4">
        <v>102.32</v>
      </c>
      <c r="AM9" s="4">
        <v>45.616</v>
      </c>
    </row>
    <row r="10" spans="1:54" ht="15" x14ac:dyDescent="0.25">
      <c r="A10" s="25">
        <v>44136</v>
      </c>
      <c r="B10"/>
      <c r="C10"/>
      <c r="D10" s="10">
        <v>41.83</v>
      </c>
      <c r="E10" s="10">
        <v>47.951999999999998</v>
      </c>
      <c r="F10" s="10">
        <v>50.383000000000003</v>
      </c>
      <c r="G10" s="10">
        <v>54.131999999999998</v>
      </c>
      <c r="H10" s="10">
        <v>43.344999999999999</v>
      </c>
      <c r="I10" s="10">
        <v>47.286999999999999</v>
      </c>
      <c r="J10" s="10">
        <v>43.673000000000002</v>
      </c>
      <c r="K10" s="10">
        <v>38.685000000000002</v>
      </c>
      <c r="L10" s="10">
        <v>34.545000000000002</v>
      </c>
      <c r="M10" s="10">
        <v>37.997</v>
      </c>
      <c r="N10" s="10">
        <v>44.67</v>
      </c>
      <c r="O10" s="10">
        <v>45.101999999999997</v>
      </c>
      <c r="P10" s="10">
        <v>35.799999999999997</v>
      </c>
      <c r="Q10" s="10">
        <v>43.74</v>
      </c>
      <c r="R10" s="10">
        <v>39.779000000000003</v>
      </c>
      <c r="S10" s="10">
        <v>48.960999999999999</v>
      </c>
      <c r="T10" s="10">
        <v>42.908000000000001</v>
      </c>
      <c r="U10" s="10">
        <v>43.741999999999997</v>
      </c>
      <c r="V10" s="10">
        <v>44.087000000000003</v>
      </c>
      <c r="W10" s="10">
        <v>38.890999999999998</v>
      </c>
      <c r="X10" s="10">
        <v>39.088999999999999</v>
      </c>
      <c r="Y10" s="10">
        <v>41.204999999999998</v>
      </c>
      <c r="Z10" s="10">
        <v>38.89</v>
      </c>
      <c r="AA10" s="10">
        <v>35.755000000000003</v>
      </c>
      <c r="AB10" s="10">
        <v>53.795999999999999</v>
      </c>
      <c r="AC10" s="10">
        <v>42.540999999999997</v>
      </c>
      <c r="AD10" s="10">
        <v>37.707999999999998</v>
      </c>
      <c r="AE10" s="10">
        <v>44.628999999999998</v>
      </c>
      <c r="AF10" s="10">
        <v>44.457000000000001</v>
      </c>
      <c r="AG10" s="10">
        <v>47.215000000000003</v>
      </c>
      <c r="AH10" s="26">
        <v>42.610999999999997</v>
      </c>
      <c r="AI10" s="4">
        <v>44.534999999999997</v>
      </c>
      <c r="AJ10" s="4">
        <v>39.622</v>
      </c>
      <c r="AK10" s="4">
        <v>38.744</v>
      </c>
      <c r="AL10" s="4">
        <v>53.186999999999998</v>
      </c>
      <c r="AM10" s="4">
        <v>42.673999999999999</v>
      </c>
    </row>
    <row r="11" spans="1:54" ht="15" x14ac:dyDescent="0.25">
      <c r="A11" s="25">
        <v>44166</v>
      </c>
      <c r="B11"/>
      <c r="C11"/>
      <c r="D11" s="10">
        <v>31.99</v>
      </c>
      <c r="E11" s="10">
        <v>42.463999999999999</v>
      </c>
      <c r="F11" s="10">
        <v>38.521000000000001</v>
      </c>
      <c r="G11" s="10">
        <v>40.494999999999997</v>
      </c>
      <c r="H11" s="10">
        <v>35.417999999999999</v>
      </c>
      <c r="I11" s="10">
        <v>34.238</v>
      </c>
      <c r="J11" s="10">
        <v>34.323</v>
      </c>
      <c r="K11" s="10">
        <v>34.215000000000003</v>
      </c>
      <c r="L11" s="10">
        <v>30.109000000000002</v>
      </c>
      <c r="M11" s="10">
        <v>32.502000000000002</v>
      </c>
      <c r="N11" s="10">
        <v>35.834000000000003</v>
      </c>
      <c r="O11" s="10">
        <v>38.997999999999998</v>
      </c>
      <c r="P11" s="10">
        <v>31.056999999999999</v>
      </c>
      <c r="Q11" s="10">
        <v>37.040999999999997</v>
      </c>
      <c r="R11" s="10">
        <v>32.106999999999999</v>
      </c>
      <c r="S11" s="10">
        <v>47.765000000000001</v>
      </c>
      <c r="T11" s="10">
        <v>39.64</v>
      </c>
      <c r="U11" s="10">
        <v>35.012</v>
      </c>
      <c r="V11" s="10">
        <v>38.868000000000002</v>
      </c>
      <c r="W11" s="10">
        <v>33.728999999999999</v>
      </c>
      <c r="X11" s="10">
        <v>32.412999999999997</v>
      </c>
      <c r="Y11" s="10">
        <v>32.1</v>
      </c>
      <c r="Z11" s="10">
        <v>32.563000000000002</v>
      </c>
      <c r="AA11" s="10">
        <v>30.788</v>
      </c>
      <c r="AB11" s="10">
        <v>39.204999999999998</v>
      </c>
      <c r="AC11" s="10">
        <v>37.164999999999999</v>
      </c>
      <c r="AD11" s="10">
        <v>32.793999999999997</v>
      </c>
      <c r="AE11" s="10">
        <v>33.448999999999998</v>
      </c>
      <c r="AF11" s="10">
        <v>35.636000000000003</v>
      </c>
      <c r="AG11" s="10">
        <v>38.109000000000002</v>
      </c>
      <c r="AH11" s="26">
        <v>36.023000000000003</v>
      </c>
      <c r="AI11" s="4">
        <v>36.110999999999997</v>
      </c>
      <c r="AJ11" s="4">
        <v>33.231999999999999</v>
      </c>
      <c r="AK11" s="4">
        <v>31.509</v>
      </c>
      <c r="AL11" s="4">
        <v>40.463000000000001</v>
      </c>
      <c r="AM11" s="4">
        <v>38.57</v>
      </c>
    </row>
    <row r="12" spans="1:54" ht="15" x14ac:dyDescent="0.25">
      <c r="A12" s="25">
        <v>44197</v>
      </c>
      <c r="B12"/>
      <c r="C12"/>
      <c r="D12" s="10">
        <v>30.31</v>
      </c>
      <c r="E12" s="10">
        <v>37.838999999999999</v>
      </c>
      <c r="F12" s="10">
        <v>34.377000000000002</v>
      </c>
      <c r="G12" s="10">
        <v>34.911000000000001</v>
      </c>
      <c r="H12" s="10">
        <v>30.51</v>
      </c>
      <c r="I12" s="10">
        <v>29.4</v>
      </c>
      <c r="J12" s="10">
        <v>29.417999999999999</v>
      </c>
      <c r="K12" s="10">
        <v>29.873000000000001</v>
      </c>
      <c r="L12" s="10">
        <v>26.385999999999999</v>
      </c>
      <c r="M12" s="10">
        <v>28.207999999999998</v>
      </c>
      <c r="N12" s="10">
        <v>30.286999999999999</v>
      </c>
      <c r="O12" s="10">
        <v>33.460999999999999</v>
      </c>
      <c r="P12" s="10">
        <v>27.690999999999999</v>
      </c>
      <c r="Q12" s="10">
        <v>32.24</v>
      </c>
      <c r="R12" s="10">
        <v>27.859000000000002</v>
      </c>
      <c r="S12" s="10">
        <v>37.573</v>
      </c>
      <c r="T12" s="10">
        <v>39.802999999999997</v>
      </c>
      <c r="U12" s="10">
        <v>30.012</v>
      </c>
      <c r="V12" s="10">
        <v>32.984999999999999</v>
      </c>
      <c r="W12" s="10">
        <v>29.548999999999999</v>
      </c>
      <c r="X12" s="10">
        <v>28.163</v>
      </c>
      <c r="Y12" s="10">
        <v>26.835000000000001</v>
      </c>
      <c r="Z12" s="10">
        <v>28.36</v>
      </c>
      <c r="AA12" s="10">
        <v>27.305</v>
      </c>
      <c r="AB12" s="10">
        <v>33.100999999999999</v>
      </c>
      <c r="AC12" s="10">
        <v>36.274000000000001</v>
      </c>
      <c r="AD12" s="10">
        <v>30.158999999999999</v>
      </c>
      <c r="AE12" s="10">
        <v>27.934000000000001</v>
      </c>
      <c r="AF12" s="10">
        <v>32.426000000000002</v>
      </c>
      <c r="AG12" s="10">
        <v>32.670999999999999</v>
      </c>
      <c r="AH12" s="26">
        <v>32.293999999999997</v>
      </c>
      <c r="AI12" s="4">
        <v>32.515000000000001</v>
      </c>
      <c r="AJ12" s="4">
        <v>28.035</v>
      </c>
      <c r="AK12" s="4">
        <v>27.791</v>
      </c>
      <c r="AL12" s="4">
        <v>36.957999999999998</v>
      </c>
      <c r="AM12" s="4">
        <v>42.188000000000002</v>
      </c>
    </row>
    <row r="13" spans="1:54" ht="15" x14ac:dyDescent="0.25">
      <c r="A13" s="25">
        <v>44228</v>
      </c>
      <c r="B13"/>
      <c r="C13"/>
      <c r="D13" s="10">
        <v>27.66</v>
      </c>
      <c r="E13" s="10">
        <v>35.625</v>
      </c>
      <c r="F13" s="10">
        <v>30.190999999999999</v>
      </c>
      <c r="G13" s="10">
        <v>29.690999999999999</v>
      </c>
      <c r="H13" s="10">
        <v>26.481999999999999</v>
      </c>
      <c r="I13" s="10">
        <v>65.47</v>
      </c>
      <c r="J13" s="10">
        <v>26.768000000000001</v>
      </c>
      <c r="K13" s="10">
        <v>25.248999999999999</v>
      </c>
      <c r="L13" s="10">
        <v>24.241</v>
      </c>
      <c r="M13" s="10">
        <v>24.917000000000002</v>
      </c>
      <c r="N13" s="10">
        <v>29.795999999999999</v>
      </c>
      <c r="O13" s="10">
        <v>28.661999999999999</v>
      </c>
      <c r="P13" s="10">
        <v>24.837</v>
      </c>
      <c r="Q13" s="10">
        <v>27.172000000000001</v>
      </c>
      <c r="R13" s="10">
        <v>34.643999999999998</v>
      </c>
      <c r="S13" s="10">
        <v>40.366</v>
      </c>
      <c r="T13" s="10">
        <v>32.054000000000002</v>
      </c>
      <c r="U13" s="10">
        <v>25.335999999999999</v>
      </c>
      <c r="V13" s="10">
        <v>29.707000000000001</v>
      </c>
      <c r="W13" s="10">
        <v>29.248999999999999</v>
      </c>
      <c r="X13" s="10">
        <v>24.306999999999999</v>
      </c>
      <c r="Y13" s="10">
        <v>22.869</v>
      </c>
      <c r="Z13" s="10">
        <v>32.871000000000002</v>
      </c>
      <c r="AA13" s="10">
        <v>24.617999999999999</v>
      </c>
      <c r="AB13" s="10">
        <v>28.786000000000001</v>
      </c>
      <c r="AC13" s="10">
        <v>30.169</v>
      </c>
      <c r="AD13" s="10">
        <v>27.783999999999999</v>
      </c>
      <c r="AE13" s="10">
        <v>23.427</v>
      </c>
      <c r="AF13" s="10">
        <v>29.928000000000001</v>
      </c>
      <c r="AG13" s="10">
        <v>27.41</v>
      </c>
      <c r="AH13" s="26">
        <v>29.382000000000001</v>
      </c>
      <c r="AI13" s="4">
        <v>29.901</v>
      </c>
      <c r="AJ13" s="4">
        <v>24.361000000000001</v>
      </c>
      <c r="AK13" s="4">
        <v>30.812000000000001</v>
      </c>
      <c r="AL13" s="4">
        <v>39.74</v>
      </c>
      <c r="AM13" s="4">
        <v>34.530999999999999</v>
      </c>
    </row>
    <row r="14" spans="1:54" ht="15" x14ac:dyDescent="0.25">
      <c r="A14" s="25">
        <v>44256</v>
      </c>
      <c r="B14"/>
      <c r="C14"/>
      <c r="D14" s="10">
        <v>52.6</v>
      </c>
      <c r="E14" s="10">
        <v>52.954000000000001</v>
      </c>
      <c r="F14" s="10">
        <v>43.805</v>
      </c>
      <c r="G14" s="10">
        <v>38.898000000000003</v>
      </c>
      <c r="H14" s="10">
        <v>34.65</v>
      </c>
      <c r="I14" s="10">
        <v>125.27800000000001</v>
      </c>
      <c r="J14" s="10">
        <v>41.34</v>
      </c>
      <c r="K14" s="10">
        <v>38.801000000000002</v>
      </c>
      <c r="L14" s="10">
        <v>58.052999999999997</v>
      </c>
      <c r="M14" s="10">
        <v>43.649000000000001</v>
      </c>
      <c r="N14" s="10">
        <v>37.226999999999997</v>
      </c>
      <c r="O14" s="10">
        <v>50.542000000000002</v>
      </c>
      <c r="P14" s="10">
        <v>47.453000000000003</v>
      </c>
      <c r="Q14" s="10">
        <v>48.96</v>
      </c>
      <c r="R14" s="10">
        <v>65.009</v>
      </c>
      <c r="S14" s="10">
        <v>56.753999999999998</v>
      </c>
      <c r="T14" s="10">
        <v>56.121000000000002</v>
      </c>
      <c r="U14" s="10">
        <v>43.723999999999997</v>
      </c>
      <c r="V14" s="10">
        <v>46.850999999999999</v>
      </c>
      <c r="W14" s="10">
        <v>39.073999999999998</v>
      </c>
      <c r="X14" s="10">
        <v>38.015000000000001</v>
      </c>
      <c r="Y14" s="10">
        <v>31.65</v>
      </c>
      <c r="Z14" s="10">
        <v>41.34</v>
      </c>
      <c r="AA14" s="10">
        <v>55.222999999999999</v>
      </c>
      <c r="AB14" s="10">
        <v>50.281999999999996</v>
      </c>
      <c r="AC14" s="10">
        <v>38.811</v>
      </c>
      <c r="AD14" s="10">
        <v>61.944000000000003</v>
      </c>
      <c r="AE14" s="10">
        <v>31.495999999999999</v>
      </c>
      <c r="AF14" s="10">
        <v>49.66</v>
      </c>
      <c r="AG14" s="10">
        <v>37.533999999999999</v>
      </c>
      <c r="AH14" s="26">
        <v>37.231000000000002</v>
      </c>
      <c r="AI14" s="4">
        <v>56.268000000000001</v>
      </c>
      <c r="AJ14" s="4">
        <v>38.804000000000002</v>
      </c>
      <c r="AK14" s="4">
        <v>44.261000000000003</v>
      </c>
      <c r="AL14" s="4">
        <v>68.122</v>
      </c>
      <c r="AM14" s="4">
        <v>50.314</v>
      </c>
    </row>
    <row r="15" spans="1:54" ht="15" x14ac:dyDescent="0.25">
      <c r="A15" s="25">
        <v>44287</v>
      </c>
      <c r="B15"/>
      <c r="C15"/>
      <c r="D15" s="10">
        <v>85.43</v>
      </c>
      <c r="E15" s="10">
        <v>60.424999999999997</v>
      </c>
      <c r="F15" s="10">
        <v>52.116</v>
      </c>
      <c r="G15" s="10">
        <v>50.906999999999996</v>
      </c>
      <c r="H15" s="10">
        <v>85.534000000000006</v>
      </c>
      <c r="I15" s="10">
        <v>207.41</v>
      </c>
      <c r="J15" s="10">
        <v>77.846999999999994</v>
      </c>
      <c r="K15" s="10">
        <v>73.334000000000003</v>
      </c>
      <c r="L15" s="10">
        <v>114.52500000000001</v>
      </c>
      <c r="M15" s="10">
        <v>88.894000000000005</v>
      </c>
      <c r="N15" s="10">
        <v>60.030999999999999</v>
      </c>
      <c r="O15" s="10">
        <v>66.114000000000004</v>
      </c>
      <c r="P15" s="10">
        <v>69.186000000000007</v>
      </c>
      <c r="Q15" s="10">
        <v>86.006</v>
      </c>
      <c r="R15" s="10">
        <v>63.551000000000002</v>
      </c>
      <c r="S15" s="10">
        <v>110.747</v>
      </c>
      <c r="T15" s="10">
        <v>84.599000000000004</v>
      </c>
      <c r="U15" s="10">
        <v>73.763000000000005</v>
      </c>
      <c r="V15" s="10">
        <v>61.359000000000002</v>
      </c>
      <c r="W15" s="10">
        <v>72.188000000000002</v>
      </c>
      <c r="X15" s="10">
        <v>48.686999999999998</v>
      </c>
      <c r="Y15" s="10">
        <v>61.883000000000003</v>
      </c>
      <c r="Z15" s="10">
        <v>65.474999999999994</v>
      </c>
      <c r="AA15" s="10">
        <v>111.261</v>
      </c>
      <c r="AB15" s="10">
        <v>74.811000000000007</v>
      </c>
      <c r="AC15" s="10">
        <v>96.692999999999998</v>
      </c>
      <c r="AD15" s="10">
        <v>65.849999999999994</v>
      </c>
      <c r="AE15" s="10">
        <v>36.037999999999997</v>
      </c>
      <c r="AF15" s="10">
        <v>79.227999999999994</v>
      </c>
      <c r="AG15" s="10">
        <v>51.146999999999998</v>
      </c>
      <c r="AH15" s="26">
        <v>60.692999999999998</v>
      </c>
      <c r="AI15" s="4">
        <v>112.821</v>
      </c>
      <c r="AJ15" s="4">
        <v>45.99</v>
      </c>
      <c r="AK15" s="4">
        <v>74.399000000000001</v>
      </c>
      <c r="AL15" s="4">
        <v>74.078999999999994</v>
      </c>
      <c r="AM15" s="4">
        <v>55.844999999999999</v>
      </c>
    </row>
    <row r="16" spans="1:54" ht="15" x14ac:dyDescent="0.25">
      <c r="A16" s="25">
        <v>44317</v>
      </c>
      <c r="B16"/>
      <c r="C16"/>
      <c r="D16" s="10">
        <v>163.75</v>
      </c>
      <c r="E16" s="10">
        <v>217.506</v>
      </c>
      <c r="F16" s="10">
        <v>122.651</v>
      </c>
      <c r="G16" s="10">
        <v>142.53800000000001</v>
      </c>
      <c r="H16" s="10">
        <v>220.92400000000001</v>
      </c>
      <c r="I16" s="10">
        <v>308.55</v>
      </c>
      <c r="J16" s="10">
        <v>239.57599999999999</v>
      </c>
      <c r="K16" s="10">
        <v>115.535</v>
      </c>
      <c r="L16" s="10">
        <v>146.39099999999999</v>
      </c>
      <c r="M16" s="10">
        <v>86.03</v>
      </c>
      <c r="N16" s="10">
        <v>92.147999999999996</v>
      </c>
      <c r="O16" s="10">
        <v>146.916</v>
      </c>
      <c r="P16" s="10">
        <v>199.67599999999999</v>
      </c>
      <c r="Q16" s="10">
        <v>172.76599999999999</v>
      </c>
      <c r="R16" s="10">
        <v>61.603000000000002</v>
      </c>
      <c r="S16" s="10">
        <v>143.16499999999999</v>
      </c>
      <c r="T16" s="10">
        <v>318.37299999999999</v>
      </c>
      <c r="U16" s="10">
        <v>136.08600000000001</v>
      </c>
      <c r="V16" s="10">
        <v>158.37100000000001</v>
      </c>
      <c r="W16" s="10">
        <v>144.53200000000001</v>
      </c>
      <c r="X16" s="10">
        <v>103.901</v>
      </c>
      <c r="Y16" s="10">
        <v>56.146999999999998</v>
      </c>
      <c r="Z16" s="10">
        <v>63.63</v>
      </c>
      <c r="AA16" s="10">
        <v>100.50700000000001</v>
      </c>
      <c r="AB16" s="10">
        <v>140.977</v>
      </c>
      <c r="AC16" s="10">
        <v>223.55799999999999</v>
      </c>
      <c r="AD16" s="10">
        <v>157.84399999999999</v>
      </c>
      <c r="AE16" s="10">
        <v>109.43</v>
      </c>
      <c r="AF16" s="10">
        <v>134.50399999999999</v>
      </c>
      <c r="AG16" s="10">
        <v>25.347000000000001</v>
      </c>
      <c r="AH16" s="26">
        <v>148.30099999999999</v>
      </c>
      <c r="AI16" s="4">
        <v>149.96899999999999</v>
      </c>
      <c r="AJ16" s="4">
        <v>70.578000000000003</v>
      </c>
      <c r="AK16" s="4">
        <v>180.66300000000001</v>
      </c>
      <c r="AL16" s="4">
        <v>163.93700000000001</v>
      </c>
      <c r="AM16" s="4">
        <v>110.014</v>
      </c>
    </row>
    <row r="17" spans="1:39" ht="15" x14ac:dyDescent="0.25">
      <c r="A17" s="25">
        <v>44348</v>
      </c>
      <c r="B17"/>
      <c r="C17"/>
      <c r="D17" s="10">
        <v>299.23</v>
      </c>
      <c r="E17" s="10">
        <v>459.16800000000001</v>
      </c>
      <c r="F17" s="10">
        <v>509.34300000000002</v>
      </c>
      <c r="G17" s="10">
        <v>360.93200000000002</v>
      </c>
      <c r="H17" s="10">
        <v>198.184</v>
      </c>
      <c r="I17" s="10">
        <v>870.32600000000002</v>
      </c>
      <c r="J17" s="10">
        <v>183.601</v>
      </c>
      <c r="K17" s="10">
        <v>144.482</v>
      </c>
      <c r="L17" s="10">
        <v>255.49799999999999</v>
      </c>
      <c r="M17" s="10">
        <v>255.48099999999999</v>
      </c>
      <c r="N17" s="10">
        <v>364.98599999999999</v>
      </c>
      <c r="O17" s="10">
        <v>60.723999999999997</v>
      </c>
      <c r="P17" s="10">
        <v>363.27199999999999</v>
      </c>
      <c r="Q17" s="10">
        <v>152.738</v>
      </c>
      <c r="R17" s="10">
        <v>401.74400000000003</v>
      </c>
      <c r="S17" s="10">
        <v>558.53300000000002</v>
      </c>
      <c r="T17" s="10">
        <v>688.89700000000005</v>
      </c>
      <c r="U17" s="10">
        <v>284.31299999999999</v>
      </c>
      <c r="V17" s="10">
        <v>524.70299999999997</v>
      </c>
      <c r="W17" s="10">
        <v>210.82499999999999</v>
      </c>
      <c r="X17" s="10">
        <v>122.42100000000001</v>
      </c>
      <c r="Y17" s="10">
        <v>195.59899999999999</v>
      </c>
      <c r="Z17" s="10">
        <v>223.89500000000001</v>
      </c>
      <c r="AA17" s="10">
        <v>239.72800000000001</v>
      </c>
      <c r="AB17" s="10">
        <v>364.16500000000002</v>
      </c>
      <c r="AC17" s="10">
        <v>273.26799999999997</v>
      </c>
      <c r="AD17" s="10">
        <v>64.111999999999995</v>
      </c>
      <c r="AE17" s="10">
        <v>277.5</v>
      </c>
      <c r="AF17" s="10">
        <v>441.24599999999998</v>
      </c>
      <c r="AG17" s="10">
        <v>188.494</v>
      </c>
      <c r="AH17" s="26">
        <v>389.99200000000002</v>
      </c>
      <c r="AI17" s="4">
        <v>190.845</v>
      </c>
      <c r="AJ17" s="4">
        <v>97.528999999999996</v>
      </c>
      <c r="AK17" s="4">
        <v>455.55200000000002</v>
      </c>
      <c r="AL17" s="4">
        <v>284.50200000000001</v>
      </c>
      <c r="AM17" s="4">
        <v>183.56700000000001</v>
      </c>
    </row>
    <row r="18" spans="1:39" ht="15" x14ac:dyDescent="0.25">
      <c r="A18" s="25">
        <v>44378</v>
      </c>
      <c r="B18"/>
      <c r="C18"/>
      <c r="D18" s="10">
        <v>177.52</v>
      </c>
      <c r="E18" s="10">
        <v>471.18700000000001</v>
      </c>
      <c r="F18" s="10">
        <v>399.4</v>
      </c>
      <c r="G18" s="10">
        <v>242.68700000000001</v>
      </c>
      <c r="H18" s="10">
        <v>79.430999999999997</v>
      </c>
      <c r="I18" s="10">
        <v>316.49299999999999</v>
      </c>
      <c r="J18" s="10">
        <v>79.64</v>
      </c>
      <c r="K18" s="10">
        <v>30.577000000000002</v>
      </c>
      <c r="L18" s="10">
        <v>151.42599999999999</v>
      </c>
      <c r="M18" s="10">
        <v>167.83</v>
      </c>
      <c r="N18" s="10">
        <v>180.054</v>
      </c>
      <c r="O18" s="10">
        <v>35.597999999999999</v>
      </c>
      <c r="P18" s="10">
        <v>231.74100000000001</v>
      </c>
      <c r="Q18" s="10">
        <v>29.012</v>
      </c>
      <c r="R18" s="10">
        <v>427.11399999999998</v>
      </c>
      <c r="S18" s="10">
        <v>295.33199999999999</v>
      </c>
      <c r="T18" s="10">
        <v>310.81599999999997</v>
      </c>
      <c r="U18" s="10">
        <v>344.53</v>
      </c>
      <c r="V18" s="10">
        <v>333.30799999999999</v>
      </c>
      <c r="W18" s="10">
        <v>65.774000000000001</v>
      </c>
      <c r="X18" s="10">
        <v>33.231000000000002</v>
      </c>
      <c r="Y18" s="10">
        <v>84.043999999999997</v>
      </c>
      <c r="Z18" s="10">
        <v>80.456999999999994</v>
      </c>
      <c r="AA18" s="10">
        <v>176.44200000000001</v>
      </c>
      <c r="AB18" s="10">
        <v>260.42399999999998</v>
      </c>
      <c r="AC18" s="10">
        <v>78.156999999999996</v>
      </c>
      <c r="AD18" s="10">
        <v>10.731</v>
      </c>
      <c r="AE18" s="10">
        <v>209.845</v>
      </c>
      <c r="AF18" s="10">
        <v>347.25099999999998</v>
      </c>
      <c r="AG18" s="10">
        <v>175.47800000000001</v>
      </c>
      <c r="AH18" s="26">
        <v>628.78800000000001</v>
      </c>
      <c r="AI18" s="4">
        <v>72.180000000000007</v>
      </c>
      <c r="AJ18" s="4">
        <v>38.125999999999998</v>
      </c>
      <c r="AK18" s="4">
        <v>292.74400000000003</v>
      </c>
      <c r="AL18" s="4">
        <v>135.42500000000001</v>
      </c>
      <c r="AM18" s="4">
        <v>76.378</v>
      </c>
    </row>
    <row r="19" spans="1:39" ht="15" x14ac:dyDescent="0.25">
      <c r="A19" s="25">
        <v>44409</v>
      </c>
      <c r="B19"/>
      <c r="C19"/>
      <c r="D19" s="10">
        <v>76.510000000000005</v>
      </c>
      <c r="E19" s="10">
        <v>182.965</v>
      </c>
      <c r="F19" s="10">
        <v>161.35599999999999</v>
      </c>
      <c r="G19" s="10">
        <v>88.84</v>
      </c>
      <c r="H19" s="10">
        <v>42.103999999999999</v>
      </c>
      <c r="I19" s="10">
        <v>112.354</v>
      </c>
      <c r="J19" s="10">
        <v>55.872</v>
      </c>
      <c r="K19" s="10">
        <v>26.931000000000001</v>
      </c>
      <c r="L19" s="10">
        <v>60.533999999999999</v>
      </c>
      <c r="M19" s="10">
        <v>56.075000000000003</v>
      </c>
      <c r="N19" s="10">
        <v>77.05</v>
      </c>
      <c r="O19" s="10">
        <v>22.382999999999999</v>
      </c>
      <c r="P19" s="10">
        <v>181.50399999999999</v>
      </c>
      <c r="Q19" s="10">
        <v>26.451000000000001</v>
      </c>
      <c r="R19" s="10">
        <v>152.64699999999999</v>
      </c>
      <c r="S19" s="10">
        <v>93.1</v>
      </c>
      <c r="T19" s="10">
        <v>150.46799999999999</v>
      </c>
      <c r="U19" s="10">
        <v>116.91</v>
      </c>
      <c r="V19" s="10">
        <v>116.438</v>
      </c>
      <c r="W19" s="10">
        <v>36.619</v>
      </c>
      <c r="X19" s="10">
        <v>22.475999999999999</v>
      </c>
      <c r="Y19" s="10">
        <v>36.795999999999999</v>
      </c>
      <c r="Z19" s="10">
        <v>36.991999999999997</v>
      </c>
      <c r="AA19" s="10">
        <v>69.144999999999996</v>
      </c>
      <c r="AB19" s="10">
        <v>85.394999999999996</v>
      </c>
      <c r="AC19" s="10">
        <v>45.664000000000001</v>
      </c>
      <c r="AD19" s="10">
        <v>27.434999999999999</v>
      </c>
      <c r="AE19" s="10">
        <v>65.775999999999996</v>
      </c>
      <c r="AF19" s="10">
        <v>109.081</v>
      </c>
      <c r="AG19" s="10">
        <v>58.777000000000001</v>
      </c>
      <c r="AH19" s="26">
        <v>185.916</v>
      </c>
      <c r="AI19" s="4">
        <v>35.631</v>
      </c>
      <c r="AJ19" s="4">
        <v>24.681999999999999</v>
      </c>
      <c r="AK19" s="4">
        <v>99.728999999999999</v>
      </c>
      <c r="AL19" s="4">
        <v>52.158999999999999</v>
      </c>
      <c r="AM19" s="4">
        <v>36.369</v>
      </c>
    </row>
    <row r="20" spans="1:39" ht="15" x14ac:dyDescent="0.25">
      <c r="A20" s="25">
        <v>44440</v>
      </c>
      <c r="B20"/>
      <c r="C20"/>
      <c r="D20" s="10">
        <v>45.87</v>
      </c>
      <c r="E20" s="10">
        <v>95.653999999999996</v>
      </c>
      <c r="F20" s="10">
        <v>83.394999999999996</v>
      </c>
      <c r="G20" s="10">
        <v>63.274000000000001</v>
      </c>
      <c r="H20" s="10">
        <v>43.158000000000001</v>
      </c>
      <c r="I20" s="10">
        <v>67.144000000000005</v>
      </c>
      <c r="J20" s="10">
        <v>37.478000000000002</v>
      </c>
      <c r="K20" s="10">
        <v>24.265000000000001</v>
      </c>
      <c r="L20" s="10">
        <v>46.746000000000002</v>
      </c>
      <c r="M20" s="10">
        <v>42.015999999999998</v>
      </c>
      <c r="N20" s="10">
        <v>61.784999999999997</v>
      </c>
      <c r="O20" s="10">
        <v>25.433</v>
      </c>
      <c r="P20" s="10">
        <v>70.733000000000004</v>
      </c>
      <c r="Q20" s="10">
        <v>25.533000000000001</v>
      </c>
      <c r="R20" s="10">
        <v>64.771000000000001</v>
      </c>
      <c r="S20" s="10">
        <v>55.411999999999999</v>
      </c>
      <c r="T20" s="10">
        <v>94.918999999999997</v>
      </c>
      <c r="U20" s="10">
        <v>54.756999999999998</v>
      </c>
      <c r="V20" s="10">
        <v>78.756</v>
      </c>
      <c r="W20" s="10">
        <v>40.936999999999998</v>
      </c>
      <c r="X20" s="10">
        <v>21.242000000000001</v>
      </c>
      <c r="Y20" s="10">
        <v>36.756999999999998</v>
      </c>
      <c r="Z20" s="10">
        <v>36.323</v>
      </c>
      <c r="AA20" s="10">
        <v>55.96</v>
      </c>
      <c r="AB20" s="10">
        <v>48.356000000000002</v>
      </c>
      <c r="AC20" s="10">
        <v>37.040999999999997</v>
      </c>
      <c r="AD20" s="10">
        <v>25.728000000000002</v>
      </c>
      <c r="AE20" s="10">
        <v>47.664999999999999</v>
      </c>
      <c r="AF20" s="10">
        <v>52.96</v>
      </c>
      <c r="AG20" s="10">
        <v>38.957999999999998</v>
      </c>
      <c r="AH20" s="26">
        <v>81.159000000000006</v>
      </c>
      <c r="AI20" s="4">
        <v>27.869</v>
      </c>
      <c r="AJ20" s="4">
        <v>30.937999999999999</v>
      </c>
      <c r="AK20" s="4">
        <v>68.097999999999999</v>
      </c>
      <c r="AL20" s="4">
        <v>39.484000000000002</v>
      </c>
      <c r="AM20" s="4">
        <v>25.501000000000001</v>
      </c>
    </row>
    <row r="21" spans="1:39" ht="15" x14ac:dyDescent="0.25">
      <c r="A21" s="25">
        <v>44470</v>
      </c>
      <c r="B21"/>
      <c r="C21"/>
      <c r="D21" s="10">
        <v>48.63</v>
      </c>
      <c r="E21" s="10">
        <v>112.032</v>
      </c>
      <c r="F21" s="10">
        <v>79.430000000000007</v>
      </c>
      <c r="G21" s="10">
        <v>69.033000000000001</v>
      </c>
      <c r="H21" s="10">
        <v>46.734000000000002</v>
      </c>
      <c r="I21" s="10">
        <v>69.738</v>
      </c>
      <c r="J21" s="10">
        <v>30.771000000000001</v>
      </c>
      <c r="K21" s="10">
        <v>25.34</v>
      </c>
      <c r="L21" s="10">
        <v>42.533000000000001</v>
      </c>
      <c r="M21" s="10">
        <v>47.707999999999998</v>
      </c>
      <c r="N21" s="10">
        <v>41.332999999999998</v>
      </c>
      <c r="O21" s="10">
        <v>24.181999999999999</v>
      </c>
      <c r="P21" s="10">
        <v>54.427</v>
      </c>
      <c r="Q21" s="10">
        <v>36.569000000000003</v>
      </c>
      <c r="R21" s="10">
        <v>55.622</v>
      </c>
      <c r="S21" s="10">
        <v>51.994999999999997</v>
      </c>
      <c r="T21" s="10">
        <v>81.897000000000006</v>
      </c>
      <c r="U21" s="10">
        <v>52.46</v>
      </c>
      <c r="V21" s="10">
        <v>51.923000000000002</v>
      </c>
      <c r="W21" s="10">
        <v>38.194000000000003</v>
      </c>
      <c r="X21" s="10">
        <v>23.529</v>
      </c>
      <c r="Y21" s="10">
        <v>37.134999999999998</v>
      </c>
      <c r="Z21" s="10">
        <v>29.605</v>
      </c>
      <c r="AA21" s="10">
        <v>50.042000000000002</v>
      </c>
      <c r="AB21" s="10">
        <v>47.326000000000001</v>
      </c>
      <c r="AC21" s="10">
        <v>53.338000000000001</v>
      </c>
      <c r="AD21" s="10">
        <v>42.308999999999997</v>
      </c>
      <c r="AE21" s="10">
        <v>42.171999999999997</v>
      </c>
      <c r="AF21" s="10">
        <v>52.241999999999997</v>
      </c>
      <c r="AG21" s="10">
        <v>32.622</v>
      </c>
      <c r="AH21" s="26">
        <v>68.03</v>
      </c>
      <c r="AI21" s="4">
        <v>29.282</v>
      </c>
      <c r="AJ21" s="4">
        <v>35.031999999999996</v>
      </c>
      <c r="AK21" s="4">
        <v>117.842</v>
      </c>
      <c r="AL21" s="4">
        <v>38.762999999999998</v>
      </c>
      <c r="AM21" s="4">
        <v>32.865000000000002</v>
      </c>
    </row>
    <row r="22" spans="1:39" ht="15" x14ac:dyDescent="0.25">
      <c r="A22" s="25">
        <v>44501</v>
      </c>
      <c r="B22"/>
      <c r="C22"/>
      <c r="D22" s="10">
        <v>42.1</v>
      </c>
      <c r="E22" s="10">
        <v>63.243000000000002</v>
      </c>
      <c r="F22" s="10">
        <v>62.131999999999998</v>
      </c>
      <c r="G22" s="10">
        <v>45.853000000000002</v>
      </c>
      <c r="H22" s="10">
        <v>44.048000000000002</v>
      </c>
      <c r="I22" s="10">
        <v>59.283000000000001</v>
      </c>
      <c r="J22" s="10">
        <v>31.326000000000001</v>
      </c>
      <c r="K22" s="10">
        <v>27.917000000000002</v>
      </c>
      <c r="L22" s="10">
        <v>37.387999999999998</v>
      </c>
      <c r="M22" s="10">
        <v>41.347000000000001</v>
      </c>
      <c r="N22" s="10">
        <v>41.405000000000001</v>
      </c>
      <c r="O22" s="10">
        <v>25.945</v>
      </c>
      <c r="P22" s="10">
        <v>45.35</v>
      </c>
      <c r="Q22" s="10">
        <v>33.962000000000003</v>
      </c>
      <c r="R22" s="10">
        <v>48.947000000000003</v>
      </c>
      <c r="S22" s="10">
        <v>49.832999999999998</v>
      </c>
      <c r="T22" s="10">
        <v>56.432000000000002</v>
      </c>
      <c r="U22" s="10">
        <v>42.569000000000003</v>
      </c>
      <c r="V22" s="10">
        <v>45.43</v>
      </c>
      <c r="W22" s="10">
        <v>34.451999999999998</v>
      </c>
      <c r="X22" s="10">
        <v>32.548999999999999</v>
      </c>
      <c r="Y22" s="10">
        <v>32.161999999999999</v>
      </c>
      <c r="Z22" s="10">
        <v>30.672000000000001</v>
      </c>
      <c r="AA22" s="10">
        <v>49.981999999999999</v>
      </c>
      <c r="AB22" s="10">
        <v>42.369</v>
      </c>
      <c r="AC22" s="10">
        <v>40.514000000000003</v>
      </c>
      <c r="AD22" s="10">
        <v>35.970999999999997</v>
      </c>
      <c r="AE22" s="10">
        <v>42.965000000000003</v>
      </c>
      <c r="AF22" s="10">
        <v>48.411999999999999</v>
      </c>
      <c r="AG22" s="10">
        <v>33.667000000000002</v>
      </c>
      <c r="AH22" s="26">
        <v>57.226999999999997</v>
      </c>
      <c r="AI22" s="4">
        <v>36.058999999999997</v>
      </c>
      <c r="AJ22" s="4">
        <v>30.12</v>
      </c>
      <c r="AK22" s="4">
        <v>61.582999999999998</v>
      </c>
      <c r="AL22" s="4">
        <v>37.174999999999997</v>
      </c>
      <c r="AM22" s="4">
        <v>37.279000000000003</v>
      </c>
    </row>
    <row r="23" spans="1:39" ht="15" x14ac:dyDescent="0.25">
      <c r="A23" s="25">
        <v>44531</v>
      </c>
      <c r="B23"/>
      <c r="C23"/>
      <c r="D23" s="10">
        <v>31.99</v>
      </c>
      <c r="E23" s="10">
        <v>49.429000000000002</v>
      </c>
      <c r="F23" s="10">
        <v>46.814</v>
      </c>
      <c r="G23" s="10">
        <v>37.488</v>
      </c>
      <c r="H23" s="10">
        <v>31.427</v>
      </c>
      <c r="I23" s="10">
        <v>47.68</v>
      </c>
      <c r="J23" s="10">
        <v>27.751999999999999</v>
      </c>
      <c r="K23" s="10">
        <v>24.29</v>
      </c>
      <c r="L23" s="10">
        <v>32.061</v>
      </c>
      <c r="M23" s="10">
        <v>33.064999999999998</v>
      </c>
      <c r="N23" s="10">
        <v>35.847999999999999</v>
      </c>
      <c r="O23" s="10">
        <v>22.352</v>
      </c>
      <c r="P23" s="10">
        <v>38.460999999999999</v>
      </c>
      <c r="Q23" s="10">
        <v>27.166</v>
      </c>
      <c r="R23" s="10">
        <v>47.593000000000004</v>
      </c>
      <c r="S23" s="10">
        <v>46.426000000000002</v>
      </c>
      <c r="T23" s="10">
        <v>46.155999999999999</v>
      </c>
      <c r="U23" s="10">
        <v>37.555999999999997</v>
      </c>
      <c r="V23" s="10">
        <v>39.590000000000003</v>
      </c>
      <c r="W23" s="10">
        <v>28.308</v>
      </c>
      <c r="X23" s="10">
        <v>24.992999999999999</v>
      </c>
      <c r="Y23" s="10">
        <v>26.648</v>
      </c>
      <c r="Z23" s="10">
        <v>26.268999999999998</v>
      </c>
      <c r="AA23" s="10">
        <v>35.82</v>
      </c>
      <c r="AB23" s="10">
        <v>37.127000000000002</v>
      </c>
      <c r="AC23" s="10">
        <v>35.35</v>
      </c>
      <c r="AD23" s="10">
        <v>26.224</v>
      </c>
      <c r="AE23" s="10">
        <v>34.337000000000003</v>
      </c>
      <c r="AF23" s="10">
        <v>39.146000000000001</v>
      </c>
      <c r="AG23" s="10">
        <v>28.338999999999999</v>
      </c>
      <c r="AH23" s="26">
        <v>46.92</v>
      </c>
      <c r="AI23" s="4">
        <v>30.364999999999998</v>
      </c>
      <c r="AJ23" s="4">
        <v>23.959</v>
      </c>
      <c r="AK23" s="4">
        <v>46.896999999999998</v>
      </c>
      <c r="AL23" s="4">
        <v>33.744999999999997</v>
      </c>
      <c r="AM23" s="4">
        <v>32.819000000000003</v>
      </c>
    </row>
    <row r="24" spans="1:39" ht="15" x14ac:dyDescent="0.25">
      <c r="A24" s="25">
        <v>44562</v>
      </c>
      <c r="B24"/>
      <c r="C24"/>
      <c r="D24" s="10">
        <v>30.31</v>
      </c>
      <c r="E24" s="10">
        <v>43.862000000000002</v>
      </c>
      <c r="F24" s="10">
        <v>40.369999999999997</v>
      </c>
      <c r="G24" s="10">
        <v>32.341000000000001</v>
      </c>
      <c r="H24" s="10">
        <v>27.006</v>
      </c>
      <c r="I24" s="10">
        <v>41.125999999999998</v>
      </c>
      <c r="J24" s="10">
        <v>24.289000000000001</v>
      </c>
      <c r="K24" s="10">
        <v>21.318000000000001</v>
      </c>
      <c r="L24" s="10">
        <v>27.864000000000001</v>
      </c>
      <c r="M24" s="10">
        <v>27.986999999999998</v>
      </c>
      <c r="N24" s="10">
        <v>30.82</v>
      </c>
      <c r="O24" s="10">
        <v>20.108000000000001</v>
      </c>
      <c r="P24" s="10">
        <v>33.529000000000003</v>
      </c>
      <c r="Q24" s="10">
        <v>23.637</v>
      </c>
      <c r="R24" s="10">
        <v>37.600999999999999</v>
      </c>
      <c r="S24" s="10">
        <v>45.445999999999998</v>
      </c>
      <c r="T24" s="10">
        <v>39.805</v>
      </c>
      <c r="U24" s="10">
        <v>31.936</v>
      </c>
      <c r="V24" s="10">
        <v>34.741999999999997</v>
      </c>
      <c r="W24" s="10">
        <v>24.611000000000001</v>
      </c>
      <c r="X24" s="10">
        <v>20.728999999999999</v>
      </c>
      <c r="Y24" s="10">
        <v>23.215</v>
      </c>
      <c r="Z24" s="10">
        <v>23.361999999999998</v>
      </c>
      <c r="AA24" s="10">
        <v>30.102</v>
      </c>
      <c r="AB24" s="10">
        <v>36.323</v>
      </c>
      <c r="AC24" s="10">
        <v>32.411999999999999</v>
      </c>
      <c r="AD24" s="10">
        <v>21.687999999999999</v>
      </c>
      <c r="AE24" s="10">
        <v>31.15</v>
      </c>
      <c r="AF24" s="10">
        <v>33.628</v>
      </c>
      <c r="AG24" s="10">
        <v>25.603999999999999</v>
      </c>
      <c r="AH24" s="26">
        <v>41.898000000000003</v>
      </c>
      <c r="AI24" s="4">
        <v>25.562999999999999</v>
      </c>
      <c r="AJ24" s="4">
        <v>21.164000000000001</v>
      </c>
      <c r="AK24" s="4">
        <v>42.362000000000002</v>
      </c>
      <c r="AL24" s="4">
        <v>37.753</v>
      </c>
      <c r="AM24" s="4">
        <v>30.117999999999999</v>
      </c>
    </row>
    <row r="25" spans="1:39" ht="15" x14ac:dyDescent="0.25">
      <c r="A25" s="25">
        <v>44593</v>
      </c>
      <c r="B25"/>
      <c r="C25"/>
      <c r="D25" s="10">
        <v>27.66</v>
      </c>
      <c r="E25" s="10">
        <v>37.820999999999998</v>
      </c>
      <c r="F25" s="10">
        <v>34.136000000000003</v>
      </c>
      <c r="G25" s="10">
        <v>27.893000000000001</v>
      </c>
      <c r="H25" s="10">
        <v>62.502000000000002</v>
      </c>
      <c r="I25" s="10">
        <v>36.212000000000003</v>
      </c>
      <c r="J25" s="10">
        <v>20.838000000000001</v>
      </c>
      <c r="K25" s="10">
        <v>20.042000000000002</v>
      </c>
      <c r="L25" s="10">
        <v>24.667999999999999</v>
      </c>
      <c r="M25" s="10">
        <v>27.974</v>
      </c>
      <c r="N25" s="10">
        <v>26.628</v>
      </c>
      <c r="O25" s="10">
        <v>18.779</v>
      </c>
      <c r="P25" s="10">
        <v>28.26</v>
      </c>
      <c r="Q25" s="10">
        <v>31.143999999999998</v>
      </c>
      <c r="R25" s="10">
        <v>40.372</v>
      </c>
      <c r="S25" s="10">
        <v>36.658000000000001</v>
      </c>
      <c r="T25" s="10">
        <v>33.237000000000002</v>
      </c>
      <c r="U25" s="10">
        <v>28.928000000000001</v>
      </c>
      <c r="V25" s="10">
        <v>33.493000000000002</v>
      </c>
      <c r="W25" s="10">
        <v>21.373999999999999</v>
      </c>
      <c r="X25" s="10">
        <v>18.036000000000001</v>
      </c>
      <c r="Y25" s="10">
        <v>28.614000000000001</v>
      </c>
      <c r="Z25" s="10">
        <v>21.471</v>
      </c>
      <c r="AA25" s="10">
        <v>26.422999999999998</v>
      </c>
      <c r="AB25" s="10">
        <v>30.347999999999999</v>
      </c>
      <c r="AC25" s="10">
        <v>29.655999999999999</v>
      </c>
      <c r="AD25" s="10">
        <v>18.462</v>
      </c>
      <c r="AE25" s="10">
        <v>28.619</v>
      </c>
      <c r="AF25" s="10">
        <v>28.238</v>
      </c>
      <c r="AG25" s="10">
        <v>24.027999999999999</v>
      </c>
      <c r="AH25" s="26">
        <v>37.42</v>
      </c>
      <c r="AI25" s="4">
        <v>22.428999999999998</v>
      </c>
      <c r="AJ25" s="4">
        <v>25.395</v>
      </c>
      <c r="AK25" s="4">
        <v>44.39</v>
      </c>
      <c r="AL25" s="4">
        <v>31.062999999999999</v>
      </c>
      <c r="AM25" s="4">
        <v>28.652000000000001</v>
      </c>
    </row>
    <row r="26" spans="1:39" ht="15" x14ac:dyDescent="0.25">
      <c r="A26" s="25">
        <v>44621</v>
      </c>
      <c r="B26"/>
      <c r="C26"/>
      <c r="D26" s="10">
        <v>52.6</v>
      </c>
      <c r="E26" s="10">
        <v>51.930999999999997</v>
      </c>
      <c r="F26" s="10">
        <v>43.360999999999997</v>
      </c>
      <c r="G26" s="10">
        <v>36.137</v>
      </c>
      <c r="H26" s="10">
        <v>122.012</v>
      </c>
      <c r="I26" s="10">
        <v>51.039000000000001</v>
      </c>
      <c r="J26" s="10">
        <v>34.194000000000003</v>
      </c>
      <c r="K26" s="10">
        <v>52.625</v>
      </c>
      <c r="L26" s="10">
        <v>43.433999999999997</v>
      </c>
      <c r="M26" s="10">
        <v>35.527000000000001</v>
      </c>
      <c r="N26" s="10">
        <v>48.314999999999998</v>
      </c>
      <c r="O26" s="10">
        <v>38.930999999999997</v>
      </c>
      <c r="P26" s="10">
        <v>50.216999999999999</v>
      </c>
      <c r="Q26" s="10">
        <v>61.134999999999998</v>
      </c>
      <c r="R26" s="10">
        <v>56.691000000000003</v>
      </c>
      <c r="S26" s="10">
        <v>59.796999999999997</v>
      </c>
      <c r="T26" s="10">
        <v>52.326000000000001</v>
      </c>
      <c r="U26" s="10">
        <v>46.098999999999997</v>
      </c>
      <c r="V26" s="10">
        <v>43.395000000000003</v>
      </c>
      <c r="W26" s="10">
        <v>34.667999999999999</v>
      </c>
      <c r="X26" s="10">
        <v>26.882999999999999</v>
      </c>
      <c r="Y26" s="10">
        <v>37.091000000000001</v>
      </c>
      <c r="Z26" s="10">
        <v>51.496000000000002</v>
      </c>
      <c r="AA26" s="10">
        <v>47.076999999999998</v>
      </c>
      <c r="AB26" s="10">
        <v>39.112000000000002</v>
      </c>
      <c r="AC26" s="10">
        <v>64.683999999999997</v>
      </c>
      <c r="AD26" s="10">
        <v>26.605</v>
      </c>
      <c r="AE26" s="10">
        <v>48.430999999999997</v>
      </c>
      <c r="AF26" s="10">
        <v>38.442</v>
      </c>
      <c r="AG26" s="10">
        <v>31.945</v>
      </c>
      <c r="AH26" s="26">
        <v>65.257000000000005</v>
      </c>
      <c r="AI26" s="4">
        <v>36.274999999999999</v>
      </c>
      <c r="AJ26" s="4">
        <v>38.820999999999998</v>
      </c>
      <c r="AK26" s="4">
        <v>74.067999999999998</v>
      </c>
      <c r="AL26" s="4">
        <v>46.578000000000003</v>
      </c>
      <c r="AM26" s="4">
        <v>46.347000000000001</v>
      </c>
    </row>
    <row r="27" spans="1:39" ht="15" x14ac:dyDescent="0.25">
      <c r="A27" s="25">
        <v>44652</v>
      </c>
      <c r="B27"/>
      <c r="C27"/>
      <c r="D27" s="10">
        <v>85.43</v>
      </c>
      <c r="E27" s="10">
        <v>60.082999999999998</v>
      </c>
      <c r="F27" s="10">
        <v>55.500999999999998</v>
      </c>
      <c r="G27" s="10">
        <v>87.600999999999999</v>
      </c>
      <c r="H27" s="10">
        <v>204.173</v>
      </c>
      <c r="I27" s="10">
        <v>92.012</v>
      </c>
      <c r="J27" s="10">
        <v>67.558000000000007</v>
      </c>
      <c r="K27" s="10">
        <v>105.458</v>
      </c>
      <c r="L27" s="10">
        <v>89.478999999999999</v>
      </c>
      <c r="M27" s="10">
        <v>58.204999999999998</v>
      </c>
      <c r="N27" s="10">
        <v>64.286000000000001</v>
      </c>
      <c r="O27" s="10">
        <v>62.893000000000001</v>
      </c>
      <c r="P27" s="10">
        <v>89.016999999999996</v>
      </c>
      <c r="Q27" s="10">
        <v>60.067999999999998</v>
      </c>
      <c r="R27" s="10">
        <v>110.89400000000001</v>
      </c>
      <c r="S27" s="10">
        <v>86.906000000000006</v>
      </c>
      <c r="T27" s="10">
        <v>83.724999999999994</v>
      </c>
      <c r="U27" s="10">
        <v>60.719000000000001</v>
      </c>
      <c r="V27" s="10">
        <v>77.882000000000005</v>
      </c>
      <c r="W27" s="10">
        <v>44.33</v>
      </c>
      <c r="X27" s="10">
        <v>56.267000000000003</v>
      </c>
      <c r="Y27" s="10">
        <v>60.795000000000002</v>
      </c>
      <c r="Z27" s="10">
        <v>106.738</v>
      </c>
      <c r="AA27" s="10">
        <v>70.34</v>
      </c>
      <c r="AB27" s="10">
        <v>97.394999999999996</v>
      </c>
      <c r="AC27" s="10">
        <v>68.557000000000002</v>
      </c>
      <c r="AD27" s="10">
        <v>31.524000000000001</v>
      </c>
      <c r="AE27" s="10">
        <v>76.022999999999996</v>
      </c>
      <c r="AF27" s="10">
        <v>52.337000000000003</v>
      </c>
      <c r="AG27" s="10">
        <v>55.268000000000001</v>
      </c>
      <c r="AH27" s="26">
        <v>127.438</v>
      </c>
      <c r="AI27" s="4">
        <v>43.14</v>
      </c>
      <c r="AJ27" s="4">
        <v>68.456999999999994</v>
      </c>
      <c r="AK27" s="4">
        <v>82.488</v>
      </c>
      <c r="AL27" s="4">
        <v>51.811</v>
      </c>
      <c r="AM27" s="4">
        <v>51.232999999999997</v>
      </c>
    </row>
    <row r="28" spans="1:39" ht="15" x14ac:dyDescent="0.25">
      <c r="A28" s="25">
        <v>44682</v>
      </c>
      <c r="B28"/>
      <c r="C28"/>
      <c r="D28" s="10">
        <v>163.75</v>
      </c>
      <c r="E28" s="10">
        <v>138.35400000000001</v>
      </c>
      <c r="F28" s="10">
        <v>158.66499999999999</v>
      </c>
      <c r="G28" s="10">
        <v>224.32599999999999</v>
      </c>
      <c r="H28" s="10">
        <v>306.90600000000001</v>
      </c>
      <c r="I28" s="10">
        <v>276.23200000000003</v>
      </c>
      <c r="J28" s="10">
        <v>107.014</v>
      </c>
      <c r="K28" s="10">
        <v>138.08699999999999</v>
      </c>
      <c r="L28" s="10">
        <v>87.828999999999994</v>
      </c>
      <c r="M28" s="10">
        <v>91.394999999999996</v>
      </c>
      <c r="N28" s="10">
        <v>148.38900000000001</v>
      </c>
      <c r="O28" s="10">
        <v>171.78100000000001</v>
      </c>
      <c r="P28" s="10">
        <v>183.977</v>
      </c>
      <c r="Q28" s="10">
        <v>57.372999999999998</v>
      </c>
      <c r="R28" s="10">
        <v>148.75700000000001</v>
      </c>
      <c r="S28" s="10">
        <v>329.363</v>
      </c>
      <c r="T28" s="10">
        <v>159.91800000000001</v>
      </c>
      <c r="U28" s="10">
        <v>160.09399999999999</v>
      </c>
      <c r="V28" s="10">
        <v>162.554</v>
      </c>
      <c r="W28" s="10">
        <v>94.033000000000001</v>
      </c>
      <c r="X28" s="10">
        <v>50.003</v>
      </c>
      <c r="Y28" s="10">
        <v>59.122999999999998</v>
      </c>
      <c r="Z28" s="10">
        <v>98.694999999999993</v>
      </c>
      <c r="AA28" s="10">
        <v>128.00800000000001</v>
      </c>
      <c r="AB28" s="10">
        <v>232.923</v>
      </c>
      <c r="AC28" s="10">
        <v>169.411</v>
      </c>
      <c r="AD28" s="10">
        <v>98.421999999999997</v>
      </c>
      <c r="AE28" s="10">
        <v>126.919</v>
      </c>
      <c r="AF28" s="10">
        <v>27.068000000000001</v>
      </c>
      <c r="AG28" s="10">
        <v>137.93899999999999</v>
      </c>
      <c r="AH28" s="26">
        <v>180.38399999999999</v>
      </c>
      <c r="AI28" s="4">
        <v>64.040000000000006</v>
      </c>
      <c r="AJ28" s="4">
        <v>169.79599999999999</v>
      </c>
      <c r="AK28" s="4">
        <v>183.76300000000001</v>
      </c>
      <c r="AL28" s="4">
        <v>103.48099999999999</v>
      </c>
      <c r="AM28" s="4">
        <v>189.721</v>
      </c>
    </row>
    <row r="29" spans="1:39" ht="15" x14ac:dyDescent="0.25">
      <c r="A29" s="25">
        <v>44713</v>
      </c>
      <c r="B29"/>
      <c r="C29"/>
      <c r="D29" s="10">
        <v>299.23</v>
      </c>
      <c r="E29" s="10">
        <v>555.33100000000002</v>
      </c>
      <c r="F29" s="10">
        <v>381.733</v>
      </c>
      <c r="G29" s="10">
        <v>209.91900000000001</v>
      </c>
      <c r="H29" s="10">
        <v>870.87699999999995</v>
      </c>
      <c r="I29" s="10">
        <v>199.54300000000001</v>
      </c>
      <c r="J29" s="10">
        <v>135.19</v>
      </c>
      <c r="K29" s="10">
        <v>246.06299999999999</v>
      </c>
      <c r="L29" s="10">
        <v>258.65699999999998</v>
      </c>
      <c r="M29" s="10">
        <v>365.92099999999999</v>
      </c>
      <c r="N29" s="10">
        <v>60.124000000000002</v>
      </c>
      <c r="O29" s="10">
        <v>349.95100000000002</v>
      </c>
      <c r="P29" s="10">
        <v>160.02799999999999</v>
      </c>
      <c r="Q29" s="10">
        <v>395.35399999999998</v>
      </c>
      <c r="R29" s="10">
        <v>571.03700000000003</v>
      </c>
      <c r="S29" s="10">
        <v>705.73800000000006</v>
      </c>
      <c r="T29" s="10">
        <v>309.041</v>
      </c>
      <c r="U29" s="10">
        <v>531.13499999999999</v>
      </c>
      <c r="V29" s="10">
        <v>225.05199999999999</v>
      </c>
      <c r="W29" s="10">
        <v>123.295</v>
      </c>
      <c r="X29" s="10">
        <v>187.648</v>
      </c>
      <c r="Y29" s="10">
        <v>219.054</v>
      </c>
      <c r="Z29" s="10">
        <v>238.126</v>
      </c>
      <c r="AA29" s="10">
        <v>351.24799999999999</v>
      </c>
      <c r="AB29" s="10">
        <v>280.32600000000002</v>
      </c>
      <c r="AC29" s="10">
        <v>68.179000000000002</v>
      </c>
      <c r="AD29" s="10">
        <v>261.995</v>
      </c>
      <c r="AE29" s="10">
        <v>439.983</v>
      </c>
      <c r="AF29" s="10">
        <v>200.07</v>
      </c>
      <c r="AG29" s="10">
        <v>372.96199999999999</v>
      </c>
      <c r="AH29" s="26">
        <v>207.77</v>
      </c>
      <c r="AI29" s="4">
        <v>95.978999999999999</v>
      </c>
      <c r="AJ29" s="4">
        <v>443.99099999999999</v>
      </c>
      <c r="AK29" s="4">
        <v>297.09500000000003</v>
      </c>
      <c r="AL29" s="4">
        <v>177.93600000000001</v>
      </c>
      <c r="AM29" s="4">
        <v>426.20100000000002</v>
      </c>
    </row>
    <row r="30" spans="1:39" ht="15" x14ac:dyDescent="0.25">
      <c r="A30" s="25">
        <v>44743</v>
      </c>
      <c r="B30"/>
      <c r="C30"/>
      <c r="D30" s="10">
        <v>177.52</v>
      </c>
      <c r="E30" s="10">
        <v>412.05099999999999</v>
      </c>
      <c r="F30" s="10">
        <v>248.547</v>
      </c>
      <c r="G30" s="10">
        <v>85.77</v>
      </c>
      <c r="H30" s="10">
        <v>315.85300000000001</v>
      </c>
      <c r="I30" s="10">
        <v>86.131</v>
      </c>
      <c r="J30" s="10">
        <v>26.709</v>
      </c>
      <c r="K30" s="10">
        <v>152.65600000000001</v>
      </c>
      <c r="L30" s="10">
        <v>168.214</v>
      </c>
      <c r="M30" s="10">
        <v>179.21100000000001</v>
      </c>
      <c r="N30" s="10">
        <v>34.652999999999999</v>
      </c>
      <c r="O30" s="10">
        <v>227.114</v>
      </c>
      <c r="P30" s="10">
        <v>31.79</v>
      </c>
      <c r="Q30" s="10">
        <v>423.37900000000002</v>
      </c>
      <c r="R30" s="10">
        <v>297.33300000000003</v>
      </c>
      <c r="S30" s="10">
        <v>325.01400000000001</v>
      </c>
      <c r="T30" s="10">
        <v>355.47</v>
      </c>
      <c r="U30" s="10">
        <v>333.99400000000003</v>
      </c>
      <c r="V30" s="10">
        <v>69.537000000000006</v>
      </c>
      <c r="W30" s="10">
        <v>34.5</v>
      </c>
      <c r="X30" s="10">
        <v>80.194999999999993</v>
      </c>
      <c r="Y30" s="10">
        <v>77.963999999999999</v>
      </c>
      <c r="Z30" s="10">
        <v>174.97300000000001</v>
      </c>
      <c r="AA30" s="10">
        <v>272.83300000000003</v>
      </c>
      <c r="AB30" s="10">
        <v>79.213999999999999</v>
      </c>
      <c r="AC30" s="10">
        <v>12.337999999999999</v>
      </c>
      <c r="AD30" s="10">
        <v>203.608</v>
      </c>
      <c r="AE30" s="10">
        <v>359.495</v>
      </c>
      <c r="AF30" s="10">
        <v>179.86799999999999</v>
      </c>
      <c r="AG30" s="10">
        <v>618.77300000000002</v>
      </c>
      <c r="AH30" s="26">
        <v>78.471999999999994</v>
      </c>
      <c r="AI30" s="4">
        <v>38.484999999999999</v>
      </c>
      <c r="AJ30" s="4">
        <v>288.71300000000002</v>
      </c>
      <c r="AK30" s="4">
        <v>139.19300000000001</v>
      </c>
      <c r="AL30" s="4">
        <v>73.697999999999993</v>
      </c>
      <c r="AM30" s="4">
        <v>473.81900000000002</v>
      </c>
    </row>
    <row r="31" spans="1:39" ht="15" x14ac:dyDescent="0.25">
      <c r="A31" s="25">
        <v>44774</v>
      </c>
      <c r="B31"/>
      <c r="C31"/>
      <c r="D31" s="10">
        <v>76.510000000000005</v>
      </c>
      <c r="E31" s="10">
        <v>165.11199999999999</v>
      </c>
      <c r="F31" s="10">
        <v>90.935000000000002</v>
      </c>
      <c r="G31" s="10">
        <v>43.88</v>
      </c>
      <c r="H31" s="10">
        <v>111.798</v>
      </c>
      <c r="I31" s="10">
        <v>60.228999999999999</v>
      </c>
      <c r="J31" s="10">
        <v>24.36</v>
      </c>
      <c r="K31" s="10">
        <v>60.219000000000001</v>
      </c>
      <c r="L31" s="10">
        <v>56.073</v>
      </c>
      <c r="M31" s="10">
        <v>76.055000000000007</v>
      </c>
      <c r="N31" s="10">
        <v>21.44</v>
      </c>
      <c r="O31" s="10">
        <v>184.02500000000001</v>
      </c>
      <c r="P31" s="10">
        <v>27.521000000000001</v>
      </c>
      <c r="Q31" s="10">
        <v>150.78299999999999</v>
      </c>
      <c r="R31" s="10">
        <v>93.43</v>
      </c>
      <c r="S31" s="10">
        <v>154.249</v>
      </c>
      <c r="T31" s="10">
        <v>120.75700000000001</v>
      </c>
      <c r="U31" s="10">
        <v>116.262</v>
      </c>
      <c r="V31" s="10">
        <v>38.813000000000002</v>
      </c>
      <c r="W31" s="10">
        <v>21.457999999999998</v>
      </c>
      <c r="X31" s="10">
        <v>34.356000000000002</v>
      </c>
      <c r="Y31" s="10">
        <v>35.207999999999998</v>
      </c>
      <c r="Z31" s="10">
        <v>67.872</v>
      </c>
      <c r="AA31" s="10">
        <v>86.314999999999998</v>
      </c>
      <c r="AB31" s="10">
        <v>46.061</v>
      </c>
      <c r="AC31" s="10">
        <v>28.620999999999999</v>
      </c>
      <c r="AD31" s="10">
        <v>63.131</v>
      </c>
      <c r="AE31" s="10">
        <v>114.033</v>
      </c>
      <c r="AF31" s="10">
        <v>59.734999999999999</v>
      </c>
      <c r="AG31" s="10">
        <v>183.55600000000001</v>
      </c>
      <c r="AH31" s="26">
        <v>39.585999999999999</v>
      </c>
      <c r="AI31" s="4">
        <v>24.122</v>
      </c>
      <c r="AJ31" s="4">
        <v>97.978999999999999</v>
      </c>
      <c r="AK31" s="4">
        <v>54.042999999999999</v>
      </c>
      <c r="AL31" s="4">
        <v>34.512</v>
      </c>
      <c r="AM31" s="4">
        <v>188.702</v>
      </c>
    </row>
    <row r="32" spans="1:39" ht="15" x14ac:dyDescent="0.25">
      <c r="A32" s="25">
        <v>44805</v>
      </c>
      <c r="B32"/>
      <c r="C32"/>
      <c r="D32" s="10">
        <v>45.87</v>
      </c>
      <c r="E32" s="10">
        <v>85.543000000000006</v>
      </c>
      <c r="F32" s="10">
        <v>64.936999999999998</v>
      </c>
      <c r="G32" s="10">
        <v>43.530999999999999</v>
      </c>
      <c r="H32" s="10">
        <v>66.703999999999994</v>
      </c>
      <c r="I32" s="10">
        <v>40.893999999999998</v>
      </c>
      <c r="J32" s="10">
        <v>22.289000000000001</v>
      </c>
      <c r="K32" s="10">
        <v>45.116</v>
      </c>
      <c r="L32" s="10">
        <v>42.01</v>
      </c>
      <c r="M32" s="10">
        <v>61.021999999999998</v>
      </c>
      <c r="N32" s="10">
        <v>24.719000000000001</v>
      </c>
      <c r="O32" s="10">
        <v>70.287000000000006</v>
      </c>
      <c r="P32" s="10">
        <v>26.260999999999999</v>
      </c>
      <c r="Q32" s="10">
        <v>63.445</v>
      </c>
      <c r="R32" s="10">
        <v>55.570999999999998</v>
      </c>
      <c r="S32" s="10">
        <v>95.341999999999999</v>
      </c>
      <c r="T32" s="10">
        <v>57.378</v>
      </c>
      <c r="U32" s="10">
        <v>78.644000000000005</v>
      </c>
      <c r="V32" s="10">
        <v>42.951999999999998</v>
      </c>
      <c r="W32" s="10">
        <v>20.062000000000001</v>
      </c>
      <c r="X32" s="10">
        <v>34.762</v>
      </c>
      <c r="Y32" s="10">
        <v>34.878999999999998</v>
      </c>
      <c r="Z32" s="10">
        <v>54.896000000000001</v>
      </c>
      <c r="AA32" s="10">
        <v>47.969000000000001</v>
      </c>
      <c r="AB32" s="10">
        <v>37.365000000000002</v>
      </c>
      <c r="AC32" s="10">
        <v>26.649000000000001</v>
      </c>
      <c r="AD32" s="10">
        <v>45.670999999999999</v>
      </c>
      <c r="AE32" s="10">
        <v>53.42</v>
      </c>
      <c r="AF32" s="10">
        <v>39.588000000000001</v>
      </c>
      <c r="AG32" s="10">
        <v>79.790000000000006</v>
      </c>
      <c r="AH32" s="26">
        <v>31.007999999999999</v>
      </c>
      <c r="AI32" s="4">
        <v>29.652000000000001</v>
      </c>
      <c r="AJ32" s="4">
        <v>66.745000000000005</v>
      </c>
      <c r="AK32" s="4">
        <v>41.003999999999998</v>
      </c>
      <c r="AL32" s="4">
        <v>24.015999999999998</v>
      </c>
      <c r="AM32" s="4">
        <v>89.429000000000002</v>
      </c>
    </row>
    <row r="33" spans="1:39" ht="15" x14ac:dyDescent="0.25">
      <c r="A33" s="25">
        <v>44835</v>
      </c>
      <c r="B33" s="9"/>
      <c r="C33" s="9"/>
      <c r="D33" s="10">
        <v>48.63</v>
      </c>
      <c r="E33" s="10">
        <v>81.341999999999999</v>
      </c>
      <c r="F33" s="10">
        <v>70.551000000000002</v>
      </c>
      <c r="G33" s="10">
        <v>47.436</v>
      </c>
      <c r="H33" s="10">
        <v>69.352000000000004</v>
      </c>
      <c r="I33" s="10">
        <v>33.801000000000002</v>
      </c>
      <c r="J33" s="10">
        <v>23.611999999999998</v>
      </c>
      <c r="K33" s="10">
        <v>42.097000000000001</v>
      </c>
      <c r="L33" s="10">
        <v>47.72</v>
      </c>
      <c r="M33" s="10">
        <v>40.636000000000003</v>
      </c>
      <c r="N33" s="10">
        <v>23.54</v>
      </c>
      <c r="O33" s="10">
        <v>53.533999999999999</v>
      </c>
      <c r="P33" s="10">
        <v>37.228000000000002</v>
      </c>
      <c r="Q33" s="10">
        <v>54.518000000000001</v>
      </c>
      <c r="R33" s="10">
        <v>52.165999999999997</v>
      </c>
      <c r="S33" s="10">
        <v>84.447999999999993</v>
      </c>
      <c r="T33" s="10">
        <v>54.814999999999998</v>
      </c>
      <c r="U33" s="10">
        <v>51.774999999999999</v>
      </c>
      <c r="V33" s="10">
        <v>39.908999999999999</v>
      </c>
      <c r="W33" s="10">
        <v>22.463000000000001</v>
      </c>
      <c r="X33" s="10">
        <v>35.420999999999999</v>
      </c>
      <c r="Y33" s="10">
        <v>28.346</v>
      </c>
      <c r="Z33" s="10">
        <v>49.082999999999998</v>
      </c>
      <c r="AA33" s="10">
        <v>46.731000000000002</v>
      </c>
      <c r="AB33" s="10">
        <v>53.92</v>
      </c>
      <c r="AC33" s="10">
        <v>43.421999999999997</v>
      </c>
      <c r="AD33" s="10">
        <v>40.472000000000001</v>
      </c>
      <c r="AE33" s="10">
        <v>51.793999999999997</v>
      </c>
      <c r="AF33" s="10">
        <v>33.137</v>
      </c>
      <c r="AG33" s="10">
        <v>66.870999999999995</v>
      </c>
      <c r="AH33" s="26">
        <v>32.124000000000002</v>
      </c>
      <c r="AI33" s="4">
        <v>34.536999999999999</v>
      </c>
      <c r="AJ33" s="4">
        <v>116.346</v>
      </c>
      <c r="AK33" s="4">
        <v>40.128</v>
      </c>
      <c r="AL33" s="4">
        <v>31.484000000000002</v>
      </c>
      <c r="AM33" s="4">
        <v>115.884</v>
      </c>
    </row>
    <row r="34" spans="1:39" ht="15" x14ac:dyDescent="0.25">
      <c r="A34" s="25">
        <v>44866</v>
      </c>
      <c r="B34"/>
      <c r="C34"/>
      <c r="D34" s="10">
        <v>42.1</v>
      </c>
      <c r="E34" s="10">
        <v>63.564999999999998</v>
      </c>
      <c r="F34" s="10">
        <v>46.962000000000003</v>
      </c>
      <c r="G34" s="10">
        <v>45.509</v>
      </c>
      <c r="H34" s="10">
        <v>58.970999999999997</v>
      </c>
      <c r="I34" s="10">
        <v>33.94</v>
      </c>
      <c r="J34" s="10">
        <v>26.462</v>
      </c>
      <c r="K34" s="10">
        <v>36.579000000000001</v>
      </c>
      <c r="L34" s="10">
        <v>41.362000000000002</v>
      </c>
      <c r="M34" s="10">
        <v>40.822000000000003</v>
      </c>
      <c r="N34" s="10">
        <v>25.42</v>
      </c>
      <c r="O34" s="10">
        <v>44.323999999999998</v>
      </c>
      <c r="P34" s="10">
        <v>34.521999999999998</v>
      </c>
      <c r="Q34" s="10">
        <v>48.003999999999998</v>
      </c>
      <c r="R34" s="10">
        <v>49.956000000000003</v>
      </c>
      <c r="S34" s="10">
        <v>57.439</v>
      </c>
      <c r="T34" s="10">
        <v>44.506999999999998</v>
      </c>
      <c r="U34" s="10">
        <v>45.313000000000002</v>
      </c>
      <c r="V34" s="10">
        <v>35.837000000000003</v>
      </c>
      <c r="W34" s="10">
        <v>31.582999999999998</v>
      </c>
      <c r="X34" s="10">
        <v>30.757999999999999</v>
      </c>
      <c r="Y34" s="10">
        <v>29.614999999999998</v>
      </c>
      <c r="Z34" s="10">
        <v>49.131</v>
      </c>
      <c r="AA34" s="10">
        <v>41.884999999999998</v>
      </c>
      <c r="AB34" s="10">
        <v>40.825000000000003</v>
      </c>
      <c r="AC34" s="10">
        <v>36.798000000000002</v>
      </c>
      <c r="AD34" s="10">
        <v>41.518000000000001</v>
      </c>
      <c r="AE34" s="10">
        <v>48.555</v>
      </c>
      <c r="AF34" s="10">
        <v>34.101999999999997</v>
      </c>
      <c r="AG34" s="10">
        <v>56.314999999999998</v>
      </c>
      <c r="AH34" s="26">
        <v>38.610999999999997</v>
      </c>
      <c r="AI34" s="4">
        <v>29.841999999999999</v>
      </c>
      <c r="AJ34" s="4">
        <v>60.636000000000003</v>
      </c>
      <c r="AK34" s="4">
        <v>38.338999999999999</v>
      </c>
      <c r="AL34" s="4">
        <v>36.082000000000001</v>
      </c>
      <c r="AM34" s="4">
        <v>62.963999999999999</v>
      </c>
    </row>
    <row r="35" spans="1:39" ht="15" x14ac:dyDescent="0.25">
      <c r="A35" s="25">
        <v>44896</v>
      </c>
      <c r="B35"/>
      <c r="C35"/>
      <c r="D35" s="10">
        <v>31.99</v>
      </c>
      <c r="E35" s="10">
        <v>48.09</v>
      </c>
      <c r="F35" s="10">
        <v>38.509</v>
      </c>
      <c r="G35" s="10">
        <v>32.210999999999999</v>
      </c>
      <c r="H35" s="10">
        <v>47.405000000000001</v>
      </c>
      <c r="I35" s="10">
        <v>30.175000000000001</v>
      </c>
      <c r="J35" s="10">
        <v>22.981000000000002</v>
      </c>
      <c r="K35" s="10">
        <v>31.286000000000001</v>
      </c>
      <c r="L35" s="10">
        <v>33.08</v>
      </c>
      <c r="M35" s="10">
        <v>35.337000000000003</v>
      </c>
      <c r="N35" s="10">
        <v>21.896000000000001</v>
      </c>
      <c r="O35" s="10">
        <v>37.406999999999996</v>
      </c>
      <c r="P35" s="10">
        <v>27.689</v>
      </c>
      <c r="Q35" s="10">
        <v>46.707999999999998</v>
      </c>
      <c r="R35" s="10">
        <v>46.551000000000002</v>
      </c>
      <c r="S35" s="10">
        <v>46.796999999999997</v>
      </c>
      <c r="T35" s="10">
        <v>39.360999999999997</v>
      </c>
      <c r="U35" s="10">
        <v>39.496000000000002</v>
      </c>
      <c r="V35" s="10">
        <v>29.567</v>
      </c>
      <c r="W35" s="10">
        <v>24.353000000000002</v>
      </c>
      <c r="X35" s="10">
        <v>25.382000000000001</v>
      </c>
      <c r="Y35" s="10">
        <v>25.312000000000001</v>
      </c>
      <c r="Z35" s="10">
        <v>35.110999999999997</v>
      </c>
      <c r="AA35" s="10">
        <v>36.576999999999998</v>
      </c>
      <c r="AB35" s="10">
        <v>35.637</v>
      </c>
      <c r="AC35" s="10">
        <v>26.93</v>
      </c>
      <c r="AD35" s="10">
        <v>33.064999999999998</v>
      </c>
      <c r="AE35" s="10">
        <v>39.098999999999997</v>
      </c>
      <c r="AF35" s="10">
        <v>28.753</v>
      </c>
      <c r="AG35" s="10">
        <v>46.116999999999997</v>
      </c>
      <c r="AH35" s="26">
        <v>32.655999999999999</v>
      </c>
      <c r="AI35" s="4">
        <v>23.538</v>
      </c>
      <c r="AJ35" s="4">
        <v>46.058</v>
      </c>
      <c r="AK35" s="4">
        <v>34.801000000000002</v>
      </c>
      <c r="AL35" s="4">
        <v>31.733000000000001</v>
      </c>
      <c r="AM35" s="4">
        <v>48.664000000000001</v>
      </c>
    </row>
    <row r="36" spans="1:39" ht="15" x14ac:dyDescent="0.25">
      <c r="A36" s="25">
        <v>44927</v>
      </c>
      <c r="B36"/>
      <c r="C36"/>
      <c r="D36" s="9">
        <v>30.31</v>
      </c>
      <c r="E36" s="10">
        <v>41.509</v>
      </c>
      <c r="F36" s="10">
        <v>33.264000000000003</v>
      </c>
      <c r="G36" s="10">
        <v>27.617000000000001</v>
      </c>
      <c r="H36" s="10">
        <v>40.893000000000001</v>
      </c>
      <c r="I36" s="10">
        <v>26.454000000000001</v>
      </c>
      <c r="J36" s="10">
        <v>20.172999999999998</v>
      </c>
      <c r="K36" s="10">
        <v>27.15</v>
      </c>
      <c r="L36" s="10">
        <v>28.010999999999999</v>
      </c>
      <c r="M36" s="10">
        <v>30.39</v>
      </c>
      <c r="N36" s="10">
        <v>19.725000000000001</v>
      </c>
      <c r="O36" s="10">
        <v>32.578000000000003</v>
      </c>
      <c r="P36" s="10">
        <v>24.119</v>
      </c>
      <c r="Q36" s="10">
        <v>36.884999999999998</v>
      </c>
      <c r="R36" s="10">
        <v>45.566000000000003</v>
      </c>
      <c r="S36" s="10">
        <v>40.307000000000002</v>
      </c>
      <c r="T36" s="10">
        <v>33.518000000000001</v>
      </c>
      <c r="U36" s="10">
        <v>34.671999999999997</v>
      </c>
      <c r="V36" s="10">
        <v>25.748999999999999</v>
      </c>
      <c r="W36" s="10">
        <v>20.093</v>
      </c>
      <c r="X36" s="10">
        <v>22.106000000000002</v>
      </c>
      <c r="Y36" s="10">
        <v>22.523</v>
      </c>
      <c r="Z36" s="10">
        <v>29.486999999999998</v>
      </c>
      <c r="AA36" s="10">
        <v>36.003999999999998</v>
      </c>
      <c r="AB36" s="10">
        <v>32.689</v>
      </c>
      <c r="AC36" s="10">
        <v>22.324999999999999</v>
      </c>
      <c r="AD36" s="10">
        <v>30.041</v>
      </c>
      <c r="AE36" s="10">
        <v>33.537999999999997</v>
      </c>
      <c r="AF36" s="10">
        <v>25.986999999999998</v>
      </c>
      <c r="AG36" s="9">
        <v>41.195999999999998</v>
      </c>
      <c r="AH36" s="9">
        <v>27.594000000000001</v>
      </c>
      <c r="AI36" s="4">
        <v>20.81</v>
      </c>
      <c r="AJ36" s="4">
        <v>41.628999999999998</v>
      </c>
      <c r="AK36" s="4">
        <v>38.762</v>
      </c>
      <c r="AL36" s="4">
        <v>29.18</v>
      </c>
      <c r="AM36" s="4">
        <v>43.13</v>
      </c>
    </row>
    <row r="37" spans="1:39" ht="15" x14ac:dyDescent="0.25">
      <c r="A37" s="25">
        <v>44958</v>
      </c>
      <c r="B37" s="4"/>
      <c r="C37" s="4"/>
      <c r="D37" s="9">
        <v>27.66</v>
      </c>
      <c r="E37" s="10">
        <v>35.06</v>
      </c>
      <c r="F37" s="10">
        <v>28.652999999999999</v>
      </c>
      <c r="G37" s="10">
        <v>59.152999999999999</v>
      </c>
      <c r="H37" s="10">
        <v>36.027999999999999</v>
      </c>
      <c r="I37" s="10">
        <v>22.6</v>
      </c>
      <c r="J37" s="10">
        <v>19.126999999999999</v>
      </c>
      <c r="K37" s="10">
        <v>24</v>
      </c>
      <c r="L37" s="10">
        <v>27.998000000000001</v>
      </c>
      <c r="M37" s="10">
        <v>26.292999999999999</v>
      </c>
      <c r="N37" s="10">
        <v>18.484999999999999</v>
      </c>
      <c r="O37" s="10">
        <v>27.478999999999999</v>
      </c>
      <c r="P37" s="10">
        <v>31.550999999999998</v>
      </c>
      <c r="Q37" s="10">
        <v>39.777999999999999</v>
      </c>
      <c r="R37" s="10">
        <v>36.768999999999998</v>
      </c>
      <c r="S37" s="10">
        <v>33.634999999999998</v>
      </c>
      <c r="T37" s="10">
        <v>30.206</v>
      </c>
      <c r="U37" s="10">
        <v>33.442</v>
      </c>
      <c r="V37" s="10">
        <v>22.31</v>
      </c>
      <c r="W37" s="10">
        <v>17.437999999999999</v>
      </c>
      <c r="X37" s="10">
        <v>27.69</v>
      </c>
      <c r="Y37" s="10">
        <v>20.798999999999999</v>
      </c>
      <c r="Z37" s="10">
        <v>25.933</v>
      </c>
      <c r="AA37" s="10">
        <v>30.007000000000001</v>
      </c>
      <c r="AB37" s="10">
        <v>29.905000000000001</v>
      </c>
      <c r="AC37" s="10">
        <v>18.991</v>
      </c>
      <c r="AD37" s="10">
        <v>27.727</v>
      </c>
      <c r="AE37" s="10">
        <v>28.161999999999999</v>
      </c>
      <c r="AF37" s="10">
        <v>24.349</v>
      </c>
      <c r="AG37" s="9">
        <v>36.857999999999997</v>
      </c>
      <c r="AH37" s="9">
        <v>24.08</v>
      </c>
      <c r="AI37" s="4">
        <v>24.616</v>
      </c>
      <c r="AJ37" s="4">
        <v>43.746000000000002</v>
      </c>
      <c r="AK37" s="4">
        <v>31.863</v>
      </c>
      <c r="AL37" s="4">
        <v>27.888000000000002</v>
      </c>
      <c r="AM37" s="4">
        <v>37.088000000000001</v>
      </c>
    </row>
    <row r="38" spans="1:39" ht="15" x14ac:dyDescent="0.25">
      <c r="A38" s="25">
        <v>44986</v>
      </c>
      <c r="B38" s="4"/>
      <c r="C38" s="4"/>
      <c r="D38" s="9">
        <v>52.6</v>
      </c>
      <c r="E38" s="10">
        <v>44.279000000000003</v>
      </c>
      <c r="F38" s="10">
        <v>36.911999999999999</v>
      </c>
      <c r="G38" s="10">
        <v>123.661</v>
      </c>
      <c r="H38" s="10">
        <v>50.851999999999997</v>
      </c>
      <c r="I38" s="10">
        <v>36.097000000000001</v>
      </c>
      <c r="J38" s="10">
        <v>51.595999999999997</v>
      </c>
      <c r="K38" s="10">
        <v>42.195</v>
      </c>
      <c r="L38" s="10">
        <v>35.557000000000002</v>
      </c>
      <c r="M38" s="10">
        <v>47.947000000000003</v>
      </c>
      <c r="N38" s="10">
        <v>38.606999999999999</v>
      </c>
      <c r="O38" s="10">
        <v>48.975999999999999</v>
      </c>
      <c r="P38" s="10">
        <v>61.610999999999997</v>
      </c>
      <c r="Q38" s="10">
        <v>56.076999999999998</v>
      </c>
      <c r="R38" s="10">
        <v>59.935000000000002</v>
      </c>
      <c r="S38" s="10">
        <v>50.814999999999998</v>
      </c>
      <c r="T38" s="10">
        <v>47.534999999999997</v>
      </c>
      <c r="U38" s="10">
        <v>43.353000000000002</v>
      </c>
      <c r="V38" s="10">
        <v>35.652000000000001</v>
      </c>
      <c r="W38" s="10">
        <v>26.114000000000001</v>
      </c>
      <c r="X38" s="10">
        <v>36.171999999999997</v>
      </c>
      <c r="Y38" s="10">
        <v>50.713000000000001</v>
      </c>
      <c r="Z38" s="10">
        <v>46.542000000000002</v>
      </c>
      <c r="AA38" s="10">
        <v>38.57</v>
      </c>
      <c r="AB38" s="10">
        <v>65.016000000000005</v>
      </c>
      <c r="AC38" s="10">
        <v>27.138999999999999</v>
      </c>
      <c r="AD38" s="10">
        <v>47.476999999999997</v>
      </c>
      <c r="AE38" s="10">
        <v>38.069000000000003</v>
      </c>
      <c r="AF38" s="10">
        <v>32.277999999999999</v>
      </c>
      <c r="AG38" s="9">
        <v>64.581000000000003</v>
      </c>
      <c r="AH38" s="9">
        <v>38.054000000000002</v>
      </c>
      <c r="AI38" s="4">
        <v>38.473999999999997</v>
      </c>
      <c r="AJ38" s="4">
        <v>73.334999999999994</v>
      </c>
      <c r="AK38" s="4">
        <v>47.465000000000003</v>
      </c>
      <c r="AL38" s="4">
        <v>45.540999999999997</v>
      </c>
      <c r="AM38" s="4">
        <v>51.231999999999999</v>
      </c>
    </row>
    <row r="39" spans="1:39" ht="15" x14ac:dyDescent="0.25">
      <c r="A39" s="25">
        <v>45017</v>
      </c>
      <c r="B39" s="4"/>
      <c r="C39" s="4"/>
      <c r="D39" s="9">
        <v>85.43</v>
      </c>
      <c r="E39" s="10">
        <v>56.500999999999998</v>
      </c>
      <c r="F39" s="10">
        <v>88.807000000000002</v>
      </c>
      <c r="G39" s="10">
        <v>202.30699999999999</v>
      </c>
      <c r="H39" s="10">
        <v>91.826999999999998</v>
      </c>
      <c r="I39" s="10">
        <v>70.028000000000006</v>
      </c>
      <c r="J39" s="10">
        <v>104.10299999999999</v>
      </c>
      <c r="K39" s="10">
        <v>86.453000000000003</v>
      </c>
      <c r="L39" s="10">
        <v>58.244999999999997</v>
      </c>
      <c r="M39" s="10">
        <v>63.951000000000001</v>
      </c>
      <c r="N39" s="10">
        <v>62.511000000000003</v>
      </c>
      <c r="O39" s="10">
        <v>85.62</v>
      </c>
      <c r="P39" s="10">
        <v>60.542999999999999</v>
      </c>
      <c r="Q39" s="10">
        <v>110.092</v>
      </c>
      <c r="R39" s="10">
        <v>86.974999999999994</v>
      </c>
      <c r="S39" s="10">
        <v>83.02</v>
      </c>
      <c r="T39" s="10">
        <v>62.386000000000003</v>
      </c>
      <c r="U39" s="10">
        <v>77.84</v>
      </c>
      <c r="V39" s="10">
        <v>45.325000000000003</v>
      </c>
      <c r="W39" s="10">
        <v>54.606000000000002</v>
      </c>
      <c r="X39" s="10">
        <v>59.710999999999999</v>
      </c>
      <c r="Y39" s="10">
        <v>105.761</v>
      </c>
      <c r="Z39" s="10">
        <v>69.682000000000002</v>
      </c>
      <c r="AA39" s="10">
        <v>94.084999999999994</v>
      </c>
      <c r="AB39" s="10">
        <v>68.887</v>
      </c>
      <c r="AC39" s="10">
        <v>32.005000000000003</v>
      </c>
      <c r="AD39" s="10">
        <v>74.908000000000001</v>
      </c>
      <c r="AE39" s="10">
        <v>50.536000000000001</v>
      </c>
      <c r="AF39" s="10">
        <v>55.585999999999999</v>
      </c>
      <c r="AG39" s="9">
        <v>126.63</v>
      </c>
      <c r="AH39" s="9">
        <v>44.942</v>
      </c>
      <c r="AI39" s="4">
        <v>65.765000000000001</v>
      </c>
      <c r="AJ39" s="4">
        <v>81.852000000000004</v>
      </c>
      <c r="AK39" s="4">
        <v>52.834000000000003</v>
      </c>
      <c r="AL39" s="4">
        <v>50.421999999999997</v>
      </c>
      <c r="AM39" s="4">
        <v>57.521000000000001</v>
      </c>
    </row>
    <row r="40" spans="1:39" ht="15" x14ac:dyDescent="0.25">
      <c r="A40" s="25">
        <v>45047</v>
      </c>
      <c r="B40" s="4"/>
      <c r="C40" s="4"/>
      <c r="D40" s="9">
        <v>163.75</v>
      </c>
      <c r="E40" s="10">
        <v>160.75899999999999</v>
      </c>
      <c r="F40" s="9">
        <v>226.114</v>
      </c>
      <c r="G40" s="9">
        <v>296.45299999999997</v>
      </c>
      <c r="H40" s="9">
        <v>276.11</v>
      </c>
      <c r="I40" s="9">
        <v>109.851</v>
      </c>
      <c r="J40" s="9">
        <v>136.70099999999999</v>
      </c>
      <c r="K40" s="9">
        <v>83.215999999999994</v>
      </c>
      <c r="L40" s="9">
        <v>91.634</v>
      </c>
      <c r="M40" s="9">
        <v>148.24</v>
      </c>
      <c r="N40" s="9">
        <v>171.553</v>
      </c>
      <c r="O40" s="9">
        <v>176.01300000000001</v>
      </c>
      <c r="P40" s="9">
        <v>58.002000000000002</v>
      </c>
      <c r="Q40" s="9">
        <v>147.88</v>
      </c>
      <c r="R40" s="9">
        <v>329.79300000000001</v>
      </c>
      <c r="S40" s="9">
        <v>152.98699999999999</v>
      </c>
      <c r="T40" s="9">
        <v>162.851</v>
      </c>
      <c r="U40" s="9">
        <v>162.685</v>
      </c>
      <c r="V40" s="9">
        <v>95.924999999999997</v>
      </c>
      <c r="W40" s="9">
        <v>46.143000000000001</v>
      </c>
      <c r="X40" s="9">
        <v>58.097000000000001</v>
      </c>
      <c r="Y40" s="9">
        <v>97.915999999999997</v>
      </c>
      <c r="Z40" s="9">
        <v>127.298</v>
      </c>
      <c r="AA40" s="9">
        <v>221.04599999999999</v>
      </c>
      <c r="AB40" s="9">
        <v>170.29499999999999</v>
      </c>
      <c r="AC40" s="9">
        <v>99.506</v>
      </c>
      <c r="AD40" s="9">
        <v>125.486</v>
      </c>
      <c r="AE40" s="9">
        <v>25.167999999999999</v>
      </c>
      <c r="AF40" s="9">
        <v>138.572</v>
      </c>
      <c r="AG40" s="9">
        <v>179.76599999999999</v>
      </c>
      <c r="AH40" s="9">
        <v>66.674000000000007</v>
      </c>
      <c r="AI40" s="4">
        <v>153.61000000000001</v>
      </c>
      <c r="AJ40" s="4">
        <v>183.00700000000001</v>
      </c>
      <c r="AK40" s="4">
        <v>105.003</v>
      </c>
      <c r="AL40" s="4">
        <v>188.04300000000001</v>
      </c>
      <c r="AM40" s="4">
        <v>121.768</v>
      </c>
    </row>
    <row r="41" spans="1:39" ht="15" x14ac:dyDescent="0.25">
      <c r="A41" s="25">
        <v>45078</v>
      </c>
      <c r="B41" s="4"/>
      <c r="C41" s="4"/>
      <c r="D41" s="9">
        <v>299.23</v>
      </c>
      <c r="E41" s="10">
        <v>383.41399999999999</v>
      </c>
      <c r="F41" s="9">
        <v>210.94</v>
      </c>
      <c r="G41" s="9">
        <v>873.91200000000003</v>
      </c>
      <c r="H41" s="9">
        <v>199.453</v>
      </c>
      <c r="I41" s="9">
        <v>137.01900000000001</v>
      </c>
      <c r="J41" s="9">
        <v>245.03700000000001</v>
      </c>
      <c r="K41" s="9">
        <v>249.976</v>
      </c>
      <c r="L41" s="9">
        <v>366.30900000000003</v>
      </c>
      <c r="M41" s="9">
        <v>59.987000000000002</v>
      </c>
      <c r="N41" s="9">
        <v>350.29899999999998</v>
      </c>
      <c r="O41" s="9">
        <v>165.267</v>
      </c>
      <c r="P41" s="9">
        <v>396.94799999999998</v>
      </c>
      <c r="Q41" s="9">
        <v>570.32500000000005</v>
      </c>
      <c r="R41" s="9">
        <v>706.54</v>
      </c>
      <c r="S41" s="9">
        <v>307.863</v>
      </c>
      <c r="T41" s="9">
        <v>533.846</v>
      </c>
      <c r="U41" s="9">
        <v>225.166</v>
      </c>
      <c r="V41" s="9">
        <v>124.624</v>
      </c>
      <c r="W41" s="9">
        <v>184.84899999999999</v>
      </c>
      <c r="X41" s="9">
        <v>218.15199999999999</v>
      </c>
      <c r="Y41" s="9">
        <v>237.47900000000001</v>
      </c>
      <c r="Z41" s="9">
        <v>350.84800000000001</v>
      </c>
      <c r="AA41" s="9">
        <v>287.63200000000001</v>
      </c>
      <c r="AB41" s="9">
        <v>68.510000000000005</v>
      </c>
      <c r="AC41" s="9">
        <v>263.48899999999998</v>
      </c>
      <c r="AD41" s="9">
        <v>438.43900000000002</v>
      </c>
      <c r="AE41" s="9">
        <v>191.88900000000001</v>
      </c>
      <c r="AF41" s="9">
        <v>374.39699999999999</v>
      </c>
      <c r="AG41" s="9">
        <v>207.32</v>
      </c>
      <c r="AH41" s="9">
        <v>97.674000000000007</v>
      </c>
      <c r="AI41" s="4">
        <v>447.60300000000001</v>
      </c>
      <c r="AJ41" s="4">
        <v>296.49700000000001</v>
      </c>
      <c r="AK41" s="4">
        <v>179.05600000000001</v>
      </c>
      <c r="AL41" s="4">
        <v>425.03699999999998</v>
      </c>
      <c r="AM41" s="4">
        <v>548.63</v>
      </c>
    </row>
    <row r="42" spans="1:39" ht="15" x14ac:dyDescent="0.25">
      <c r="A42" s="25">
        <v>45108</v>
      </c>
      <c r="B42" s="4"/>
      <c r="C42" s="4"/>
      <c r="D42" s="9">
        <v>177.52</v>
      </c>
      <c r="E42" s="10">
        <v>249.185</v>
      </c>
      <c r="F42" s="9">
        <v>86.224000000000004</v>
      </c>
      <c r="G42" s="9">
        <v>330.07799999999997</v>
      </c>
      <c r="H42" s="9">
        <v>86.046999999999997</v>
      </c>
      <c r="I42" s="9">
        <v>27.712</v>
      </c>
      <c r="J42" s="9">
        <v>152.16800000000001</v>
      </c>
      <c r="K42" s="9">
        <v>178.25899999999999</v>
      </c>
      <c r="L42" s="9">
        <v>179.26</v>
      </c>
      <c r="M42" s="9">
        <v>34.503</v>
      </c>
      <c r="N42" s="9">
        <v>227.102</v>
      </c>
      <c r="O42" s="9">
        <v>33.869</v>
      </c>
      <c r="P42" s="9">
        <v>423.995</v>
      </c>
      <c r="Q42" s="9">
        <v>297.06</v>
      </c>
      <c r="R42" s="9">
        <v>325.15699999999998</v>
      </c>
      <c r="S42" s="9">
        <v>359.41899999999998</v>
      </c>
      <c r="T42" s="9">
        <v>334.83800000000002</v>
      </c>
      <c r="U42" s="9">
        <v>69.528000000000006</v>
      </c>
      <c r="V42" s="9">
        <v>35.090000000000003</v>
      </c>
      <c r="W42" s="9">
        <v>85.21</v>
      </c>
      <c r="X42" s="9">
        <v>77.488</v>
      </c>
      <c r="Y42" s="9">
        <v>174.601</v>
      </c>
      <c r="Z42" s="9">
        <v>272.60000000000002</v>
      </c>
      <c r="AA42" s="9">
        <v>83.849000000000004</v>
      </c>
      <c r="AB42" s="9">
        <v>12.493</v>
      </c>
      <c r="AC42" s="9">
        <v>204.18600000000001</v>
      </c>
      <c r="AD42" s="9">
        <v>358.88400000000001</v>
      </c>
      <c r="AE42" s="9">
        <v>189.304</v>
      </c>
      <c r="AF42" s="9">
        <v>619.69299999999998</v>
      </c>
      <c r="AG42" s="9">
        <v>78.19</v>
      </c>
      <c r="AH42" s="9">
        <v>39.497</v>
      </c>
      <c r="AI42" s="4">
        <v>296.83699999999999</v>
      </c>
      <c r="AJ42" s="4">
        <v>138.87899999999999</v>
      </c>
      <c r="AK42" s="4">
        <v>74.156000000000006</v>
      </c>
      <c r="AL42" s="4">
        <v>473.33100000000002</v>
      </c>
      <c r="AM42" s="4">
        <v>426.77600000000001</v>
      </c>
    </row>
    <row r="43" spans="1:39" ht="15" x14ac:dyDescent="0.25">
      <c r="A43" s="25">
        <v>45139</v>
      </c>
      <c r="B43" s="4"/>
      <c r="C43" s="4"/>
      <c r="D43" s="9">
        <v>76.510000000000005</v>
      </c>
      <c r="E43" s="10">
        <v>91.284000000000006</v>
      </c>
      <c r="F43" s="9">
        <v>44.194000000000003</v>
      </c>
      <c r="G43" s="9">
        <v>115.241</v>
      </c>
      <c r="H43" s="9">
        <v>60.156999999999996</v>
      </c>
      <c r="I43" s="9">
        <v>25.186</v>
      </c>
      <c r="J43" s="9">
        <v>59.899000000000001</v>
      </c>
      <c r="K43" s="9">
        <v>57.716000000000001</v>
      </c>
      <c r="L43" s="9">
        <v>76.061000000000007</v>
      </c>
      <c r="M43" s="9">
        <v>21.295000000000002</v>
      </c>
      <c r="N43" s="9">
        <v>183.95500000000001</v>
      </c>
      <c r="O43" s="9">
        <v>27.521000000000001</v>
      </c>
      <c r="P43" s="9">
        <v>150.946</v>
      </c>
      <c r="Q43" s="9">
        <v>93.266999999999996</v>
      </c>
      <c r="R43" s="9">
        <v>154.285</v>
      </c>
      <c r="S43" s="9">
        <v>126.345</v>
      </c>
      <c r="T43" s="9">
        <v>116.697</v>
      </c>
      <c r="U43" s="9">
        <v>38.799999999999997</v>
      </c>
      <c r="V43" s="9">
        <v>21.896000000000001</v>
      </c>
      <c r="W43" s="9">
        <v>35.290999999999997</v>
      </c>
      <c r="X43" s="9">
        <v>34.834000000000003</v>
      </c>
      <c r="Y43" s="9">
        <v>67.591999999999999</v>
      </c>
      <c r="Z43" s="9">
        <v>86.114000000000004</v>
      </c>
      <c r="AA43" s="9">
        <v>46.533999999999999</v>
      </c>
      <c r="AB43" s="9">
        <v>28.759</v>
      </c>
      <c r="AC43" s="9">
        <v>63.344000000000001</v>
      </c>
      <c r="AD43" s="9">
        <v>113.73699999999999</v>
      </c>
      <c r="AE43" s="9">
        <v>61.081000000000003</v>
      </c>
      <c r="AF43" s="9">
        <v>183.68799999999999</v>
      </c>
      <c r="AG43" s="9">
        <v>39.36</v>
      </c>
      <c r="AH43" s="9">
        <v>24.934000000000001</v>
      </c>
      <c r="AI43" s="4">
        <v>99.120999999999995</v>
      </c>
      <c r="AJ43" s="4">
        <v>53.814999999999998</v>
      </c>
      <c r="AK43" s="4">
        <v>34.843000000000004</v>
      </c>
      <c r="AL43" s="4">
        <v>188.44499999999999</v>
      </c>
      <c r="AM43" s="4">
        <v>169.17699999999999</v>
      </c>
    </row>
    <row r="44" spans="1:39" ht="15" x14ac:dyDescent="0.25">
      <c r="A44" s="25">
        <v>45170</v>
      </c>
      <c r="B44" s="4"/>
      <c r="C44" s="4"/>
      <c r="D44" s="9">
        <v>45.87</v>
      </c>
      <c r="E44" s="10">
        <v>65.23</v>
      </c>
      <c r="F44" s="9">
        <v>43.822000000000003</v>
      </c>
      <c r="G44" s="9">
        <v>67.778000000000006</v>
      </c>
      <c r="H44" s="9">
        <v>40.837000000000003</v>
      </c>
      <c r="I44" s="9">
        <v>23</v>
      </c>
      <c r="J44" s="9">
        <v>44.853999999999999</v>
      </c>
      <c r="K44" s="9">
        <v>40.481999999999999</v>
      </c>
      <c r="L44" s="9">
        <v>61.027000000000001</v>
      </c>
      <c r="M44" s="9">
        <v>24.6</v>
      </c>
      <c r="N44" s="9">
        <v>70.177999999999997</v>
      </c>
      <c r="O44" s="9">
        <v>26.062000000000001</v>
      </c>
      <c r="P44" s="9">
        <v>63.546999999999997</v>
      </c>
      <c r="Q44" s="9">
        <v>55.445</v>
      </c>
      <c r="R44" s="9">
        <v>95.364999999999995</v>
      </c>
      <c r="S44" s="9">
        <v>58.231000000000002</v>
      </c>
      <c r="T44" s="9">
        <v>78.995999999999995</v>
      </c>
      <c r="U44" s="9">
        <v>42.953000000000003</v>
      </c>
      <c r="V44" s="9">
        <v>20.437000000000001</v>
      </c>
      <c r="W44" s="9">
        <v>34.542999999999999</v>
      </c>
      <c r="X44" s="9">
        <v>34.56</v>
      </c>
      <c r="Y44" s="9">
        <v>54.658999999999999</v>
      </c>
      <c r="Z44" s="9">
        <v>47.802</v>
      </c>
      <c r="AA44" s="9">
        <v>37.186</v>
      </c>
      <c r="AB44" s="9">
        <v>26.763999999999999</v>
      </c>
      <c r="AC44" s="9">
        <v>45.838000000000001</v>
      </c>
      <c r="AD44" s="9">
        <v>53.192999999999998</v>
      </c>
      <c r="AE44" s="9">
        <v>40.167999999999999</v>
      </c>
      <c r="AF44" s="9">
        <v>79.84</v>
      </c>
      <c r="AG44" s="9">
        <v>30.82</v>
      </c>
      <c r="AH44" s="9">
        <v>30.373999999999999</v>
      </c>
      <c r="AI44" s="4">
        <v>67.037000000000006</v>
      </c>
      <c r="AJ44" s="4">
        <v>40.811999999999998</v>
      </c>
      <c r="AK44" s="4">
        <v>24.295000000000002</v>
      </c>
      <c r="AL44" s="4">
        <v>89.245000000000005</v>
      </c>
      <c r="AM44" s="4">
        <v>87.081000000000003</v>
      </c>
    </row>
    <row r="45" spans="1:39" ht="15" x14ac:dyDescent="0.25">
      <c r="A45" s="25">
        <v>45200</v>
      </c>
      <c r="B45" s="4"/>
      <c r="C45" s="4"/>
      <c r="D45" s="9">
        <v>48.63</v>
      </c>
      <c r="E45" s="10">
        <v>70.826999999999998</v>
      </c>
      <c r="F45" s="9">
        <v>47.715000000000003</v>
      </c>
      <c r="G45" s="9">
        <v>69.325999999999993</v>
      </c>
      <c r="H45" s="9">
        <v>33.750999999999998</v>
      </c>
      <c r="I45" s="9">
        <v>24.273</v>
      </c>
      <c r="J45" s="9">
        <v>41.863999999999997</v>
      </c>
      <c r="K45" s="9">
        <v>48.89</v>
      </c>
      <c r="L45" s="9">
        <v>40.639000000000003</v>
      </c>
      <c r="M45" s="9">
        <v>23.431999999999999</v>
      </c>
      <c r="N45" s="9">
        <v>53.433999999999997</v>
      </c>
      <c r="O45" s="9">
        <v>36.746000000000002</v>
      </c>
      <c r="P45" s="9">
        <v>54.615000000000002</v>
      </c>
      <c r="Q45" s="9">
        <v>52.055999999999997</v>
      </c>
      <c r="R45" s="9">
        <v>84.471000000000004</v>
      </c>
      <c r="S45" s="9">
        <v>55.212000000000003</v>
      </c>
      <c r="T45" s="9">
        <v>52.082999999999998</v>
      </c>
      <c r="U45" s="9">
        <v>39.908000000000001</v>
      </c>
      <c r="V45" s="9">
        <v>22.815000000000001</v>
      </c>
      <c r="W45" s="9">
        <v>35.329000000000001</v>
      </c>
      <c r="X45" s="9">
        <v>28.062000000000001</v>
      </c>
      <c r="Y45" s="9">
        <v>48.871000000000002</v>
      </c>
      <c r="Z45" s="9">
        <v>46.58</v>
      </c>
      <c r="AA45" s="9">
        <v>54.158000000000001</v>
      </c>
      <c r="AB45" s="9">
        <v>43.573999999999998</v>
      </c>
      <c r="AC45" s="9">
        <v>40.622999999999998</v>
      </c>
      <c r="AD45" s="9">
        <v>51.578000000000003</v>
      </c>
      <c r="AE45" s="9">
        <v>33.179000000000002</v>
      </c>
      <c r="AF45" s="9">
        <v>66.914000000000001</v>
      </c>
      <c r="AG45" s="9">
        <v>31.952999999999999</v>
      </c>
      <c r="AH45" s="9">
        <v>35.232999999999997</v>
      </c>
      <c r="AI45" s="4">
        <v>117.187</v>
      </c>
      <c r="AJ45" s="4">
        <v>39.953000000000003</v>
      </c>
      <c r="AK45" s="4">
        <v>31.751999999999999</v>
      </c>
      <c r="AL45" s="4">
        <v>115.67100000000001</v>
      </c>
      <c r="AM45" s="4">
        <v>81.206999999999994</v>
      </c>
    </row>
    <row r="46" spans="1:39" ht="15" x14ac:dyDescent="0.25">
      <c r="A46" s="25">
        <v>45231</v>
      </c>
      <c r="B46" s="4"/>
      <c r="C46" s="4"/>
      <c r="D46" s="9">
        <v>42.1</v>
      </c>
      <c r="E46" s="10">
        <v>47.179000000000002</v>
      </c>
      <c r="F46" s="9">
        <v>45.744999999999997</v>
      </c>
      <c r="G46" s="9">
        <v>59.823</v>
      </c>
      <c r="H46" s="9">
        <v>33.899000000000001</v>
      </c>
      <c r="I46" s="9">
        <v>27.045000000000002</v>
      </c>
      <c r="J46" s="9">
        <v>36.381</v>
      </c>
      <c r="K46" s="9">
        <v>41.44</v>
      </c>
      <c r="L46" s="9">
        <v>40.825000000000003</v>
      </c>
      <c r="M46" s="9">
        <v>25.329000000000001</v>
      </c>
      <c r="N46" s="9">
        <v>44.24</v>
      </c>
      <c r="O46" s="9">
        <v>34.677</v>
      </c>
      <c r="P46" s="9">
        <v>48.088999999999999</v>
      </c>
      <c r="Q46" s="9">
        <v>49.857999999999997</v>
      </c>
      <c r="R46" s="9">
        <v>57.454999999999998</v>
      </c>
      <c r="S46" s="9">
        <v>44.923000000000002</v>
      </c>
      <c r="T46" s="9">
        <v>45.581000000000003</v>
      </c>
      <c r="U46" s="9">
        <v>35.835000000000001</v>
      </c>
      <c r="V46" s="9">
        <v>31.911999999999999</v>
      </c>
      <c r="W46" s="9">
        <v>30.829000000000001</v>
      </c>
      <c r="X46" s="9">
        <v>29.372</v>
      </c>
      <c r="Y46" s="9">
        <v>48.94</v>
      </c>
      <c r="Z46" s="9">
        <v>41.753</v>
      </c>
      <c r="AA46" s="9">
        <v>41.01</v>
      </c>
      <c r="AB46" s="9">
        <v>36.909999999999997</v>
      </c>
      <c r="AC46" s="9">
        <v>41.652999999999999</v>
      </c>
      <c r="AD46" s="9">
        <v>48.375</v>
      </c>
      <c r="AE46" s="9">
        <v>34.125999999999998</v>
      </c>
      <c r="AF46" s="9">
        <v>56.347999999999999</v>
      </c>
      <c r="AG46" s="9">
        <v>38.459000000000003</v>
      </c>
      <c r="AH46" s="9">
        <v>30.428000000000001</v>
      </c>
      <c r="AI46" s="4">
        <v>61.805</v>
      </c>
      <c r="AJ46" s="4">
        <v>38.191000000000003</v>
      </c>
      <c r="AK46" s="4">
        <v>36.331000000000003</v>
      </c>
      <c r="AL46" s="4">
        <v>62.832000000000001</v>
      </c>
      <c r="AM46" s="4">
        <v>64.841999999999999</v>
      </c>
    </row>
    <row r="47" spans="1:39" ht="15" x14ac:dyDescent="0.25">
      <c r="A47" s="25">
        <v>45261</v>
      </c>
      <c r="B47" s="4"/>
      <c r="C47" s="4"/>
      <c r="D47" s="9">
        <v>31.99</v>
      </c>
      <c r="E47" s="10">
        <v>38.709000000000003</v>
      </c>
      <c r="F47" s="9">
        <v>32.417999999999999</v>
      </c>
      <c r="G47" s="9">
        <v>47.746000000000002</v>
      </c>
      <c r="H47" s="9">
        <v>30.138999999999999</v>
      </c>
      <c r="I47" s="9">
        <v>23.524000000000001</v>
      </c>
      <c r="J47" s="9">
        <v>31.105</v>
      </c>
      <c r="K47" s="9">
        <v>33.161000000000001</v>
      </c>
      <c r="L47" s="9">
        <v>35.341999999999999</v>
      </c>
      <c r="M47" s="9">
        <v>21.814</v>
      </c>
      <c r="N47" s="9">
        <v>37.332000000000001</v>
      </c>
      <c r="O47" s="9">
        <v>27.606999999999999</v>
      </c>
      <c r="P47" s="9">
        <v>46.792000000000002</v>
      </c>
      <c r="Q47" s="9">
        <v>46.460999999999999</v>
      </c>
      <c r="R47" s="9">
        <v>46.811999999999998</v>
      </c>
      <c r="S47" s="9">
        <v>39.554000000000002</v>
      </c>
      <c r="T47" s="9">
        <v>39.747</v>
      </c>
      <c r="U47" s="9">
        <v>29.567</v>
      </c>
      <c r="V47" s="9">
        <v>24.649000000000001</v>
      </c>
      <c r="W47" s="9">
        <v>25.324000000000002</v>
      </c>
      <c r="X47" s="9">
        <v>25.088999999999999</v>
      </c>
      <c r="Y47" s="9">
        <v>34.948999999999998</v>
      </c>
      <c r="Z47" s="9">
        <v>36.456000000000003</v>
      </c>
      <c r="AA47" s="9">
        <v>35.670999999999999</v>
      </c>
      <c r="AB47" s="9">
        <v>27.032</v>
      </c>
      <c r="AC47" s="9">
        <v>33.186</v>
      </c>
      <c r="AD47" s="9">
        <v>38.941000000000003</v>
      </c>
      <c r="AE47" s="9">
        <v>28.789000000000001</v>
      </c>
      <c r="AF47" s="9">
        <v>46.146999999999998</v>
      </c>
      <c r="AG47" s="9">
        <v>32.518999999999998</v>
      </c>
      <c r="AH47" s="9">
        <v>24.081</v>
      </c>
      <c r="AI47" s="4">
        <v>46.267000000000003</v>
      </c>
      <c r="AJ47" s="4">
        <v>34.664000000000001</v>
      </c>
      <c r="AK47" s="4">
        <v>31.962</v>
      </c>
      <c r="AL47" s="4">
        <v>48.548000000000002</v>
      </c>
      <c r="AM47" s="4">
        <v>48.405000000000001</v>
      </c>
    </row>
    <row r="48" spans="1:39" ht="15" x14ac:dyDescent="0.25">
      <c r="A48" s="25">
        <v>45292</v>
      </c>
      <c r="B48" s="4"/>
      <c r="C48" s="4"/>
      <c r="D48" s="9">
        <v>30.31</v>
      </c>
      <c r="E48" s="10">
        <v>33.444000000000003</v>
      </c>
      <c r="F48" s="9">
        <v>27.806000000000001</v>
      </c>
      <c r="G48" s="9">
        <v>41.131999999999998</v>
      </c>
      <c r="H48" s="9">
        <v>26.423999999999999</v>
      </c>
      <c r="I48" s="9">
        <v>20.666</v>
      </c>
      <c r="J48" s="9">
        <v>26.991</v>
      </c>
      <c r="K48" s="9">
        <v>27.96</v>
      </c>
      <c r="L48" s="9">
        <v>30.396999999999998</v>
      </c>
      <c r="M48" s="9">
        <v>19.654</v>
      </c>
      <c r="N48" s="9">
        <v>32.512999999999998</v>
      </c>
      <c r="O48" s="9">
        <v>24.052</v>
      </c>
      <c r="P48" s="9">
        <v>36.962000000000003</v>
      </c>
      <c r="Q48" s="9">
        <v>45.488</v>
      </c>
      <c r="R48" s="9">
        <v>40.320999999999998</v>
      </c>
      <c r="S48" s="9">
        <v>33.677999999999997</v>
      </c>
      <c r="T48" s="9">
        <v>34.9</v>
      </c>
      <c r="U48" s="9">
        <v>25.751000000000001</v>
      </c>
      <c r="V48" s="9">
        <v>20.361000000000001</v>
      </c>
      <c r="W48" s="9">
        <v>22.007000000000001</v>
      </c>
      <c r="X48" s="9">
        <v>22.324000000000002</v>
      </c>
      <c r="Y48" s="9">
        <v>29.344999999999999</v>
      </c>
      <c r="Z48" s="9">
        <v>35.896000000000001</v>
      </c>
      <c r="AA48" s="9">
        <v>32.902000000000001</v>
      </c>
      <c r="AB48" s="9">
        <v>22.422000000000001</v>
      </c>
      <c r="AC48" s="9">
        <v>30.152999999999999</v>
      </c>
      <c r="AD48" s="9">
        <v>33.398000000000003</v>
      </c>
      <c r="AE48" s="9">
        <v>25.954000000000001</v>
      </c>
      <c r="AF48" s="9">
        <v>41.223999999999997</v>
      </c>
      <c r="AG48" s="9">
        <v>27.477</v>
      </c>
      <c r="AH48" s="9">
        <v>21.302</v>
      </c>
      <c r="AI48" s="4">
        <v>41.683999999999997</v>
      </c>
      <c r="AJ48" s="4">
        <v>38.633000000000003</v>
      </c>
      <c r="AK48" s="4">
        <v>29.382000000000001</v>
      </c>
      <c r="AL48" s="4">
        <v>43.027000000000001</v>
      </c>
      <c r="AM48" s="4">
        <v>41.573999999999998</v>
      </c>
    </row>
    <row r="49" spans="1:1005" ht="15" x14ac:dyDescent="0.25">
      <c r="A49" s="25">
        <v>45323</v>
      </c>
      <c r="B49" s="4"/>
      <c r="C49" s="4"/>
      <c r="D49" s="9">
        <v>27.66</v>
      </c>
      <c r="E49" s="10">
        <v>29.922000000000001</v>
      </c>
      <c r="F49" s="9">
        <v>64.474000000000004</v>
      </c>
      <c r="G49" s="9">
        <v>37.54</v>
      </c>
      <c r="H49" s="9">
        <v>23.443000000000001</v>
      </c>
      <c r="I49" s="9">
        <v>20.431999999999999</v>
      </c>
      <c r="J49" s="9">
        <v>24.885999999999999</v>
      </c>
      <c r="K49" s="9">
        <v>28.95</v>
      </c>
      <c r="L49" s="9">
        <v>27.29</v>
      </c>
      <c r="M49" s="9">
        <v>19.154</v>
      </c>
      <c r="N49" s="9">
        <v>28.46</v>
      </c>
      <c r="O49" s="9">
        <v>32.405000000000001</v>
      </c>
      <c r="P49" s="9">
        <v>41.475000000000001</v>
      </c>
      <c r="Q49" s="9">
        <v>38.021000000000001</v>
      </c>
      <c r="R49" s="9">
        <v>34.878</v>
      </c>
      <c r="S49" s="9">
        <v>31.376000000000001</v>
      </c>
      <c r="T49" s="9">
        <v>34.991999999999997</v>
      </c>
      <c r="U49" s="9">
        <v>23.280999999999999</v>
      </c>
      <c r="V49" s="9">
        <v>18.425999999999998</v>
      </c>
      <c r="W49" s="9">
        <v>28.463999999999999</v>
      </c>
      <c r="X49" s="9">
        <v>21.449000000000002</v>
      </c>
      <c r="Y49" s="9">
        <v>26.805</v>
      </c>
      <c r="Z49" s="9">
        <v>31.029</v>
      </c>
      <c r="AA49" s="9">
        <v>30.981999999999999</v>
      </c>
      <c r="AB49" s="9">
        <v>19.806000000000001</v>
      </c>
      <c r="AC49" s="9">
        <v>29.172999999999998</v>
      </c>
      <c r="AD49" s="9">
        <v>29.085000000000001</v>
      </c>
      <c r="AE49" s="9">
        <v>25.312000000000001</v>
      </c>
      <c r="AF49" s="9">
        <v>38.246000000000002</v>
      </c>
      <c r="AG49" s="9">
        <v>24.896999999999998</v>
      </c>
      <c r="AH49" s="9">
        <v>26.22</v>
      </c>
      <c r="AI49" s="4">
        <v>45.335999999999999</v>
      </c>
      <c r="AJ49" s="4">
        <v>33.427999999999997</v>
      </c>
      <c r="AK49" s="4">
        <v>29.594000000000001</v>
      </c>
      <c r="AL49" s="4">
        <v>38.418999999999997</v>
      </c>
      <c r="AM49" s="4">
        <v>36.384999999999998</v>
      </c>
    </row>
    <row r="50" spans="1:1005" ht="15" x14ac:dyDescent="0.25">
      <c r="A50" s="25">
        <v>45352</v>
      </c>
      <c r="B50" s="4"/>
      <c r="C50" s="4"/>
      <c r="D50" s="9">
        <v>52.6</v>
      </c>
      <c r="E50" s="10">
        <v>37.134999999999998</v>
      </c>
      <c r="F50" s="9">
        <v>123.649</v>
      </c>
      <c r="G50" s="9">
        <v>50.872</v>
      </c>
      <c r="H50" s="9">
        <v>36.414000000000001</v>
      </c>
      <c r="I50" s="9">
        <v>52.902000000000001</v>
      </c>
      <c r="J50" s="9">
        <v>42.603999999999999</v>
      </c>
      <c r="K50" s="9">
        <v>35.414999999999999</v>
      </c>
      <c r="L50" s="9">
        <v>48.593000000000004</v>
      </c>
      <c r="M50" s="9">
        <v>40.548999999999999</v>
      </c>
      <c r="N50" s="9">
        <v>49.262999999999998</v>
      </c>
      <c r="O50" s="9">
        <v>61.524000000000001</v>
      </c>
      <c r="P50" s="9">
        <v>56.429000000000002</v>
      </c>
      <c r="Q50" s="9">
        <v>60.945</v>
      </c>
      <c r="R50" s="9">
        <v>52.637</v>
      </c>
      <c r="S50" s="9">
        <v>47.534999999999997</v>
      </c>
      <c r="T50" s="9">
        <v>43.941000000000003</v>
      </c>
      <c r="U50" s="9">
        <v>36.097999999999999</v>
      </c>
      <c r="V50" s="9">
        <v>26.541</v>
      </c>
      <c r="W50" s="9">
        <v>36.055</v>
      </c>
      <c r="X50" s="9">
        <v>52.341000000000001</v>
      </c>
      <c r="Y50" s="9">
        <v>47.088000000000001</v>
      </c>
      <c r="Z50" s="9">
        <v>38.640999999999998</v>
      </c>
      <c r="AA50" s="9">
        <v>64.972999999999999</v>
      </c>
      <c r="AB50" s="9">
        <v>27.478999999999999</v>
      </c>
      <c r="AC50" s="9">
        <v>47.627000000000002</v>
      </c>
      <c r="AD50" s="9">
        <v>38.15</v>
      </c>
      <c r="AE50" s="9">
        <v>32.228999999999999</v>
      </c>
      <c r="AF50" s="9">
        <v>67.069000000000003</v>
      </c>
      <c r="AG50" s="9">
        <v>38.420999999999999</v>
      </c>
      <c r="AH50" s="9">
        <v>38.837000000000003</v>
      </c>
      <c r="AI50" s="4">
        <v>73.337999999999994</v>
      </c>
      <c r="AJ50" s="4">
        <v>47.548000000000002</v>
      </c>
      <c r="AK50" s="4">
        <v>45.741999999999997</v>
      </c>
      <c r="AL50" s="4">
        <v>51.05</v>
      </c>
      <c r="AM50" s="4">
        <v>44.167000000000002</v>
      </c>
    </row>
    <row r="51" spans="1:1005" ht="15" x14ac:dyDescent="0.25">
      <c r="A51" s="25">
        <v>45383</v>
      </c>
      <c r="B51" s="4"/>
      <c r="C51" s="4"/>
      <c r="D51" s="9">
        <v>85.43</v>
      </c>
      <c r="E51" s="10">
        <v>89.873000000000005</v>
      </c>
      <c r="F51" s="9">
        <v>205.10300000000001</v>
      </c>
      <c r="G51" s="9">
        <v>91.111000000000004</v>
      </c>
      <c r="H51" s="9">
        <v>70.694000000000003</v>
      </c>
      <c r="I51" s="9">
        <v>107.351</v>
      </c>
      <c r="J51" s="9">
        <v>87.570999999999998</v>
      </c>
      <c r="K51" s="9">
        <v>57.432000000000002</v>
      </c>
      <c r="L51" s="9">
        <v>64.891000000000005</v>
      </c>
      <c r="M51" s="9">
        <v>61.591000000000001</v>
      </c>
      <c r="N51" s="9">
        <v>87.165000000000006</v>
      </c>
      <c r="O51" s="9">
        <v>59.637</v>
      </c>
      <c r="P51" s="9">
        <v>111.345</v>
      </c>
      <c r="Q51" s="9">
        <v>89.043999999999997</v>
      </c>
      <c r="R51" s="9">
        <v>83.239000000000004</v>
      </c>
      <c r="S51" s="9">
        <v>61.698</v>
      </c>
      <c r="T51" s="9">
        <v>79.614000000000004</v>
      </c>
      <c r="U51" s="9">
        <v>46.021999999999998</v>
      </c>
      <c r="V51" s="9">
        <v>55.155999999999999</v>
      </c>
      <c r="W51" s="9">
        <v>58.841999999999999</v>
      </c>
      <c r="X51" s="9">
        <v>104.946</v>
      </c>
      <c r="Y51" s="9">
        <v>70.501999999999995</v>
      </c>
      <c r="Z51" s="9">
        <v>95.9</v>
      </c>
      <c r="AA51" s="9">
        <v>68.031000000000006</v>
      </c>
      <c r="AB51" s="9">
        <v>31.896999999999998</v>
      </c>
      <c r="AC51" s="9">
        <v>76.328999999999994</v>
      </c>
      <c r="AD51" s="9">
        <v>51.167000000000002</v>
      </c>
      <c r="AE51" s="9">
        <v>54.868000000000002</v>
      </c>
      <c r="AF51" s="9">
        <v>129.84299999999999</v>
      </c>
      <c r="AG51" s="9">
        <v>44.845999999999997</v>
      </c>
      <c r="AH51" s="9">
        <v>67.847999999999999</v>
      </c>
      <c r="AI51" s="4">
        <v>81.426000000000002</v>
      </c>
      <c r="AJ51" s="4">
        <v>55.215000000000003</v>
      </c>
      <c r="AK51" s="4">
        <v>52.944000000000003</v>
      </c>
      <c r="AL51" s="4">
        <v>58.52</v>
      </c>
      <c r="AM51" s="4">
        <v>55.668999999999997</v>
      </c>
    </row>
    <row r="52" spans="1:1005" ht="15" x14ac:dyDescent="0.25">
      <c r="A52" s="25">
        <v>45413</v>
      </c>
      <c r="B52" s="4"/>
      <c r="C52" s="4"/>
      <c r="D52" s="9">
        <v>163.75</v>
      </c>
      <c r="E52" s="10">
        <v>236.29</v>
      </c>
      <c r="F52" s="9">
        <v>308.18700000000001</v>
      </c>
      <c r="G52" s="9">
        <v>275.846</v>
      </c>
      <c r="H52" s="9">
        <v>116.21599999999999</v>
      </c>
      <c r="I52" s="9">
        <v>137.839</v>
      </c>
      <c r="J52" s="9">
        <v>86.141000000000005</v>
      </c>
      <c r="K52" s="9">
        <v>90.686999999999998</v>
      </c>
      <c r="L52" s="9">
        <v>151.566</v>
      </c>
      <c r="M52" s="9">
        <v>183.346</v>
      </c>
      <c r="N52" s="9">
        <v>182.48500000000001</v>
      </c>
      <c r="O52" s="9">
        <v>56.56</v>
      </c>
      <c r="P52" s="9">
        <v>153.04300000000001</v>
      </c>
      <c r="Q52" s="9">
        <v>338.35599999999999</v>
      </c>
      <c r="R52" s="9">
        <v>160.114</v>
      </c>
      <c r="S52" s="9">
        <v>162.52699999999999</v>
      </c>
      <c r="T52" s="9">
        <v>170.97499999999999</v>
      </c>
      <c r="U52" s="9">
        <v>101.78</v>
      </c>
      <c r="V52" s="9">
        <v>48.93</v>
      </c>
      <c r="W52" s="9">
        <v>57.238</v>
      </c>
      <c r="X52" s="9">
        <v>99.533000000000001</v>
      </c>
      <c r="Y52" s="9">
        <v>134.89500000000001</v>
      </c>
      <c r="Z52" s="9">
        <v>231.833</v>
      </c>
      <c r="AA52" s="9">
        <v>169.61199999999999</v>
      </c>
      <c r="AB52" s="9">
        <v>105.876</v>
      </c>
      <c r="AC52" s="9">
        <v>134.66300000000001</v>
      </c>
      <c r="AD52" s="9">
        <v>26.327999999999999</v>
      </c>
      <c r="AE52" s="9">
        <v>137.53299999999999</v>
      </c>
      <c r="AF52" s="9">
        <v>178.554</v>
      </c>
      <c r="AG52" s="9">
        <v>69.462999999999994</v>
      </c>
      <c r="AH52" s="9">
        <v>169.42400000000001</v>
      </c>
      <c r="AI52" s="4">
        <v>183.00399999999999</v>
      </c>
      <c r="AJ52" s="4">
        <v>107.97</v>
      </c>
      <c r="AK52" s="4">
        <v>199.21700000000001</v>
      </c>
      <c r="AL52" s="4">
        <v>136.34100000000001</v>
      </c>
      <c r="AM52" s="4">
        <v>160.20699999999999</v>
      </c>
    </row>
    <row r="53" spans="1:1005" ht="15" x14ac:dyDescent="0.25">
      <c r="A53" s="25">
        <v>45444</v>
      </c>
      <c r="B53" s="4"/>
      <c r="C53" s="4"/>
      <c r="D53" s="9">
        <v>299.23</v>
      </c>
      <c r="E53" s="10">
        <v>206.57499999999999</v>
      </c>
      <c r="F53" s="9">
        <v>874.43899999999996</v>
      </c>
      <c r="G53" s="9">
        <v>200.81</v>
      </c>
      <c r="H53" s="9">
        <v>132.56800000000001</v>
      </c>
      <c r="I53" s="9">
        <v>249.64500000000001</v>
      </c>
      <c r="J53" s="9">
        <v>259.51799999999997</v>
      </c>
      <c r="K53" s="9">
        <v>367.88499999999999</v>
      </c>
      <c r="L53" s="9">
        <v>59.241999999999997</v>
      </c>
      <c r="M53" s="9">
        <v>349.483</v>
      </c>
      <c r="N53" s="9">
        <v>160.654</v>
      </c>
      <c r="O53" s="9">
        <v>398.02300000000002</v>
      </c>
      <c r="P53" s="9">
        <v>582.26599999999996</v>
      </c>
      <c r="Q53" s="9">
        <v>712.51</v>
      </c>
      <c r="R53" s="9">
        <v>311.154</v>
      </c>
      <c r="S53" s="9">
        <v>536.24300000000005</v>
      </c>
      <c r="T53" s="9">
        <v>220.733</v>
      </c>
      <c r="U53" s="9">
        <v>121.91</v>
      </c>
      <c r="V53" s="9">
        <v>189.18</v>
      </c>
      <c r="W53" s="9">
        <v>219.59700000000001</v>
      </c>
      <c r="X53" s="9">
        <v>244.51499999999999</v>
      </c>
      <c r="Y53" s="9">
        <v>361.10700000000003</v>
      </c>
      <c r="Z53" s="9">
        <v>281.29399999999998</v>
      </c>
      <c r="AA53" s="9">
        <v>69.712999999999994</v>
      </c>
      <c r="AB53" s="9">
        <v>272.02199999999999</v>
      </c>
      <c r="AC53" s="9">
        <v>447.59500000000003</v>
      </c>
      <c r="AD53" s="9">
        <v>201.71299999999999</v>
      </c>
      <c r="AE53" s="9">
        <v>376.20299999999997</v>
      </c>
      <c r="AF53" s="9">
        <v>209.48</v>
      </c>
      <c r="AG53" s="9">
        <v>97.224999999999994</v>
      </c>
      <c r="AH53" s="9">
        <v>446.464</v>
      </c>
      <c r="AI53" s="4">
        <v>297.86099999999999</v>
      </c>
      <c r="AJ53" s="4">
        <v>178.84200000000001</v>
      </c>
      <c r="AK53" s="4">
        <v>436.80399999999997</v>
      </c>
      <c r="AL53" s="4">
        <v>556.37900000000002</v>
      </c>
      <c r="AM53" s="4">
        <v>385.32400000000001</v>
      </c>
    </row>
    <row r="54" spans="1:1005" ht="15" x14ac:dyDescent="0.25">
      <c r="A54" s="25">
        <v>45474</v>
      </c>
      <c r="B54" s="4"/>
      <c r="C54" s="4"/>
      <c r="D54" s="9">
        <v>177.52</v>
      </c>
      <c r="E54" s="10">
        <v>83.722999999999999</v>
      </c>
      <c r="F54" s="9">
        <v>318.01499999999999</v>
      </c>
      <c r="G54" s="9">
        <v>87.968000000000004</v>
      </c>
      <c r="H54" s="9">
        <v>27.375</v>
      </c>
      <c r="I54" s="9">
        <v>149.988</v>
      </c>
      <c r="J54" s="9">
        <v>169.65799999999999</v>
      </c>
      <c r="K54" s="9">
        <v>181.14099999999999</v>
      </c>
      <c r="L54" s="9">
        <v>33.545000000000002</v>
      </c>
      <c r="M54" s="9">
        <v>227.45099999999999</v>
      </c>
      <c r="N54" s="9">
        <v>33.084000000000003</v>
      </c>
      <c r="O54" s="9">
        <v>425.91199999999998</v>
      </c>
      <c r="P54" s="9">
        <v>287.50700000000001</v>
      </c>
      <c r="Q54" s="9">
        <v>316.37400000000002</v>
      </c>
      <c r="R54" s="9">
        <v>357.95299999999997</v>
      </c>
      <c r="S54" s="9">
        <v>336.77300000000002</v>
      </c>
      <c r="T54" s="9">
        <v>67.762</v>
      </c>
      <c r="U54" s="9">
        <v>33.662999999999997</v>
      </c>
      <c r="V54" s="9">
        <v>82.025999999999996</v>
      </c>
      <c r="W54" s="9">
        <v>79.393000000000001</v>
      </c>
      <c r="X54" s="9">
        <v>169.81800000000001</v>
      </c>
      <c r="Y54" s="9">
        <v>260.20699999999999</v>
      </c>
      <c r="Z54" s="9">
        <v>80.784999999999997</v>
      </c>
      <c r="AA54" s="9">
        <v>14.362</v>
      </c>
      <c r="AB54" s="9">
        <v>195.553</v>
      </c>
      <c r="AC54" s="9">
        <v>350.02800000000002</v>
      </c>
      <c r="AD54" s="9">
        <v>181.768</v>
      </c>
      <c r="AE54" s="9">
        <v>622.13</v>
      </c>
      <c r="AF54" s="9">
        <v>75.152000000000001</v>
      </c>
      <c r="AG54" s="9">
        <v>39.234000000000002</v>
      </c>
      <c r="AH54" s="9">
        <v>290.863</v>
      </c>
      <c r="AI54" s="4">
        <v>140.66</v>
      </c>
      <c r="AJ54" s="4">
        <v>72.099999999999994</v>
      </c>
      <c r="AK54" s="4">
        <v>463.88</v>
      </c>
      <c r="AL54" s="4">
        <v>413.68900000000002</v>
      </c>
      <c r="AM54" s="4">
        <v>251.26</v>
      </c>
    </row>
    <row r="55" spans="1:1005" ht="15" x14ac:dyDescent="0.25">
      <c r="A55" s="25">
        <v>45505</v>
      </c>
      <c r="B55" s="4"/>
      <c r="C55" s="4"/>
      <c r="D55" s="9">
        <v>76.510000000000005</v>
      </c>
      <c r="E55" s="10">
        <v>44.014000000000003</v>
      </c>
      <c r="F55" s="9">
        <v>112.492</v>
      </c>
      <c r="G55" s="9">
        <v>60.8</v>
      </c>
      <c r="H55" s="9">
        <v>25.408000000000001</v>
      </c>
      <c r="I55" s="9">
        <v>59.311999999999998</v>
      </c>
      <c r="J55" s="9">
        <v>56.377000000000002</v>
      </c>
      <c r="K55" s="9">
        <v>76.682000000000002</v>
      </c>
      <c r="L55" s="9">
        <v>21.419</v>
      </c>
      <c r="M55" s="9">
        <v>178.81800000000001</v>
      </c>
      <c r="N55" s="9">
        <v>27.791</v>
      </c>
      <c r="O55" s="9">
        <v>151.65199999999999</v>
      </c>
      <c r="P55" s="9">
        <v>91.641000000000005</v>
      </c>
      <c r="Q55" s="9">
        <v>152.292</v>
      </c>
      <c r="R55" s="9">
        <v>121.57899999999999</v>
      </c>
      <c r="S55" s="9">
        <v>117.32299999999999</v>
      </c>
      <c r="T55" s="9">
        <v>38.906999999999996</v>
      </c>
      <c r="U55" s="9">
        <v>22.045000000000002</v>
      </c>
      <c r="V55" s="9">
        <v>34.838000000000001</v>
      </c>
      <c r="W55" s="9">
        <v>35.453000000000003</v>
      </c>
      <c r="X55" s="9">
        <v>67.272999999999996</v>
      </c>
      <c r="Y55" s="9">
        <v>84.534000000000006</v>
      </c>
      <c r="Z55" s="9">
        <v>46.473999999999997</v>
      </c>
      <c r="AA55" s="9">
        <v>29.369</v>
      </c>
      <c r="AB55" s="9">
        <v>62.347999999999999</v>
      </c>
      <c r="AC55" s="9">
        <v>109.233</v>
      </c>
      <c r="AD55" s="9">
        <v>60.235999999999997</v>
      </c>
      <c r="AE55" s="9">
        <v>184.333</v>
      </c>
      <c r="AF55" s="9">
        <v>39.253999999999998</v>
      </c>
      <c r="AG55" s="9">
        <v>24.917999999999999</v>
      </c>
      <c r="AH55" s="9">
        <v>98.641000000000005</v>
      </c>
      <c r="AI55" s="4">
        <v>54.404000000000003</v>
      </c>
      <c r="AJ55" s="4">
        <v>34.101999999999997</v>
      </c>
      <c r="AK55" s="4">
        <v>180.47399999999999</v>
      </c>
      <c r="AL55" s="4">
        <v>165.55699999999999</v>
      </c>
      <c r="AM55" s="4">
        <v>91.968000000000004</v>
      </c>
    </row>
    <row r="56" spans="1:1005" ht="15" x14ac:dyDescent="0.25">
      <c r="A56" s="25">
        <v>45536</v>
      </c>
      <c r="B56" s="4"/>
      <c r="C56" s="4"/>
      <c r="D56" s="9">
        <v>45.87</v>
      </c>
      <c r="E56" s="10">
        <v>44.505000000000003</v>
      </c>
      <c r="F56" s="9">
        <v>66.835999999999999</v>
      </c>
      <c r="G56" s="9">
        <v>40.956000000000003</v>
      </c>
      <c r="H56" s="9">
        <v>23.033999999999999</v>
      </c>
      <c r="I56" s="9">
        <v>45.396000000000001</v>
      </c>
      <c r="J56" s="9">
        <v>41.835000000000001</v>
      </c>
      <c r="K56" s="9">
        <v>61.09</v>
      </c>
      <c r="L56" s="9">
        <v>24.687999999999999</v>
      </c>
      <c r="M56" s="9">
        <v>68.819999999999993</v>
      </c>
      <c r="N56" s="9">
        <v>26.042999999999999</v>
      </c>
      <c r="O56" s="9">
        <v>63.595999999999997</v>
      </c>
      <c r="P56" s="9">
        <v>55.103999999999999</v>
      </c>
      <c r="Q56" s="9">
        <v>95.802000000000007</v>
      </c>
      <c r="R56" s="9">
        <v>57.561</v>
      </c>
      <c r="S56" s="9">
        <v>79.097999999999999</v>
      </c>
      <c r="T56" s="9">
        <v>43.094999999999999</v>
      </c>
      <c r="U56" s="9">
        <v>20.51</v>
      </c>
      <c r="V56" s="9">
        <v>34.753</v>
      </c>
      <c r="W56" s="9">
        <v>34.613999999999997</v>
      </c>
      <c r="X56" s="9">
        <v>54.005000000000003</v>
      </c>
      <c r="Y56" s="9">
        <v>47.345999999999997</v>
      </c>
      <c r="Z56" s="9">
        <v>37.299999999999997</v>
      </c>
      <c r="AA56" s="9">
        <v>26.827999999999999</v>
      </c>
      <c r="AB56" s="9">
        <v>46.353999999999999</v>
      </c>
      <c r="AC56" s="9">
        <v>52.555</v>
      </c>
      <c r="AD56" s="9">
        <v>39.561</v>
      </c>
      <c r="AE56" s="9">
        <v>79.915999999999997</v>
      </c>
      <c r="AF56" s="9">
        <v>30.783999999999999</v>
      </c>
      <c r="AG56" s="9">
        <v>30.806999999999999</v>
      </c>
      <c r="AH56" s="9">
        <v>66.884</v>
      </c>
      <c r="AI56" s="4">
        <v>40.877000000000002</v>
      </c>
      <c r="AJ56" s="4">
        <v>24.169</v>
      </c>
      <c r="AK56" s="4">
        <v>93.751999999999995</v>
      </c>
      <c r="AL56" s="4">
        <v>85.432000000000002</v>
      </c>
      <c r="AM56" s="4">
        <v>65.325000000000003</v>
      </c>
    </row>
    <row r="57" spans="1:1005" ht="15" x14ac:dyDescent="0.25">
      <c r="A57" s="25">
        <v>45566</v>
      </c>
      <c r="B57" s="4"/>
      <c r="C57" s="4"/>
      <c r="D57" s="9">
        <v>48.63</v>
      </c>
      <c r="E57" s="10">
        <v>48.1</v>
      </c>
      <c r="F57" s="9">
        <v>69.573999999999998</v>
      </c>
      <c r="G57" s="9">
        <v>33.945999999999998</v>
      </c>
      <c r="H57" s="9">
        <v>24.390999999999998</v>
      </c>
      <c r="I57" s="9">
        <v>41.46</v>
      </c>
      <c r="J57" s="9">
        <v>47.642000000000003</v>
      </c>
      <c r="K57" s="9">
        <v>40.758000000000003</v>
      </c>
      <c r="L57" s="9">
        <v>23.529</v>
      </c>
      <c r="M57" s="9">
        <v>52.886000000000003</v>
      </c>
      <c r="N57" s="9">
        <v>37.1</v>
      </c>
      <c r="O57" s="9">
        <v>54.725000000000001</v>
      </c>
      <c r="P57" s="9">
        <v>52.131999999999998</v>
      </c>
      <c r="Q57" s="9">
        <v>82.712999999999994</v>
      </c>
      <c r="R57" s="9">
        <v>55.057000000000002</v>
      </c>
      <c r="S57" s="9">
        <v>52.259</v>
      </c>
      <c r="T57" s="9">
        <v>40.195999999999998</v>
      </c>
      <c r="U57" s="9">
        <v>22.995999999999999</v>
      </c>
      <c r="V57" s="9">
        <v>35.482999999999997</v>
      </c>
      <c r="W57" s="9">
        <v>28.212</v>
      </c>
      <c r="X57" s="9">
        <v>48.902000000000001</v>
      </c>
      <c r="Y57" s="9">
        <v>46.558999999999997</v>
      </c>
      <c r="Z57" s="9">
        <v>53.956000000000003</v>
      </c>
      <c r="AA57" s="9">
        <v>43.734000000000002</v>
      </c>
      <c r="AB57" s="9">
        <v>40.121000000000002</v>
      </c>
      <c r="AC57" s="9">
        <v>51.917000000000002</v>
      </c>
      <c r="AD57" s="9">
        <v>33.198999999999998</v>
      </c>
      <c r="AE57" s="9">
        <v>67.066999999999993</v>
      </c>
      <c r="AF57" s="9">
        <v>32.130000000000003</v>
      </c>
      <c r="AG57" s="9">
        <v>35.073</v>
      </c>
      <c r="AH57" s="9">
        <v>116.605</v>
      </c>
      <c r="AI57" s="4">
        <v>40.087000000000003</v>
      </c>
      <c r="AJ57" s="4">
        <v>32.072000000000003</v>
      </c>
      <c r="AK57" s="4">
        <v>110.25700000000001</v>
      </c>
      <c r="AL57" s="4">
        <v>81.338999999999999</v>
      </c>
      <c r="AM57" s="4">
        <v>70.953999999999994</v>
      </c>
    </row>
    <row r="58" spans="1:1005" ht="15" x14ac:dyDescent="0.25">
      <c r="A58" s="25">
        <v>45597</v>
      </c>
      <c r="B58" s="4"/>
      <c r="C58" s="4"/>
      <c r="D58" s="9">
        <v>42.1</v>
      </c>
      <c r="E58" s="10">
        <v>45.15</v>
      </c>
      <c r="F58" s="9">
        <v>59.116</v>
      </c>
      <c r="G58" s="9">
        <v>34.058999999999997</v>
      </c>
      <c r="H58" s="9">
        <v>27.131</v>
      </c>
      <c r="I58" s="9">
        <v>36.485999999999997</v>
      </c>
      <c r="J58" s="9">
        <v>41.268999999999998</v>
      </c>
      <c r="K58" s="9">
        <v>40.895000000000003</v>
      </c>
      <c r="L58" s="9">
        <v>25.428999999999998</v>
      </c>
      <c r="M58" s="9">
        <v>44.070999999999998</v>
      </c>
      <c r="N58" s="9">
        <v>34.396999999999998</v>
      </c>
      <c r="O58" s="9">
        <v>48.156999999999996</v>
      </c>
      <c r="P58" s="9">
        <v>50.225999999999999</v>
      </c>
      <c r="Q58" s="9">
        <v>57.039000000000001</v>
      </c>
      <c r="R58" s="9">
        <v>44.673000000000002</v>
      </c>
      <c r="S58" s="9">
        <v>45.720999999999997</v>
      </c>
      <c r="T58" s="9">
        <v>35.823</v>
      </c>
      <c r="U58" s="9">
        <v>32.097999999999999</v>
      </c>
      <c r="V58" s="9">
        <v>30.788</v>
      </c>
      <c r="W58" s="9">
        <v>29.416</v>
      </c>
      <c r="X58" s="9">
        <v>48.329000000000001</v>
      </c>
      <c r="Y58" s="9">
        <v>41.692</v>
      </c>
      <c r="Z58" s="9">
        <v>40.828000000000003</v>
      </c>
      <c r="AA58" s="9">
        <v>37.021000000000001</v>
      </c>
      <c r="AB58" s="9">
        <v>41.588999999999999</v>
      </c>
      <c r="AC58" s="9">
        <v>48.143999999999998</v>
      </c>
      <c r="AD58" s="9">
        <v>34.14</v>
      </c>
      <c r="AE58" s="9">
        <v>56.433999999999997</v>
      </c>
      <c r="AF58" s="9">
        <v>38.488</v>
      </c>
      <c r="AG58" s="9">
        <v>30.181000000000001</v>
      </c>
      <c r="AH58" s="9">
        <v>60.784999999999997</v>
      </c>
      <c r="AI58" s="4">
        <v>38.304000000000002</v>
      </c>
      <c r="AJ58" s="4">
        <v>36.145000000000003</v>
      </c>
      <c r="AK58" s="4">
        <v>62.098999999999997</v>
      </c>
      <c r="AL58" s="4">
        <v>63.551000000000002</v>
      </c>
      <c r="AM58" s="4">
        <v>47.283999999999999</v>
      </c>
    </row>
    <row r="59" spans="1:1005" ht="15" x14ac:dyDescent="0.25">
      <c r="A59" s="25">
        <v>45627</v>
      </c>
      <c r="B59" s="4"/>
      <c r="C59" s="4"/>
      <c r="D59" s="9">
        <v>31.99</v>
      </c>
      <c r="E59" s="10">
        <v>32.301000000000002</v>
      </c>
      <c r="F59" s="9">
        <v>47.463000000000001</v>
      </c>
      <c r="G59" s="9">
        <v>30.186</v>
      </c>
      <c r="H59" s="9">
        <v>23.509</v>
      </c>
      <c r="I59" s="9">
        <v>31.167999999999999</v>
      </c>
      <c r="J59" s="9">
        <v>32.923000000000002</v>
      </c>
      <c r="K59" s="9">
        <v>35.340000000000003</v>
      </c>
      <c r="L59" s="9">
        <v>21.817</v>
      </c>
      <c r="M59" s="9">
        <v>37.244999999999997</v>
      </c>
      <c r="N59" s="9">
        <v>27.5</v>
      </c>
      <c r="O59" s="9">
        <v>46.771000000000001</v>
      </c>
      <c r="P59" s="9">
        <v>46.131999999999998</v>
      </c>
      <c r="Q59" s="9">
        <v>46.62</v>
      </c>
      <c r="R59" s="9">
        <v>39.444000000000003</v>
      </c>
      <c r="S59" s="9">
        <v>39.780999999999999</v>
      </c>
      <c r="T59" s="9">
        <v>29.59</v>
      </c>
      <c r="U59" s="9">
        <v>24.527000000000001</v>
      </c>
      <c r="V59" s="9">
        <v>25.344999999999999</v>
      </c>
      <c r="W59" s="9">
        <v>25.085999999999999</v>
      </c>
      <c r="X59" s="9">
        <v>34.646999999999998</v>
      </c>
      <c r="Y59" s="9">
        <v>36.430999999999997</v>
      </c>
      <c r="Z59" s="9">
        <v>35.558</v>
      </c>
      <c r="AA59" s="9">
        <v>27.042000000000002</v>
      </c>
      <c r="AB59" s="9">
        <v>33.002000000000002</v>
      </c>
      <c r="AC59" s="9">
        <v>38.829000000000001</v>
      </c>
      <c r="AD59" s="9">
        <v>28.693999999999999</v>
      </c>
      <c r="AE59" s="9">
        <v>46.158999999999999</v>
      </c>
      <c r="AF59" s="9">
        <v>32.347000000000001</v>
      </c>
      <c r="AG59" s="9">
        <v>23.946999999999999</v>
      </c>
      <c r="AH59" s="9">
        <v>46.116999999999997</v>
      </c>
      <c r="AI59" s="4">
        <v>34.67</v>
      </c>
      <c r="AJ59" s="4">
        <v>31.885999999999999</v>
      </c>
      <c r="AK59" s="4">
        <v>48.356999999999999</v>
      </c>
      <c r="AL59" s="4">
        <v>47.978999999999999</v>
      </c>
      <c r="AM59" s="4">
        <v>38.722000000000001</v>
      </c>
    </row>
    <row r="60" spans="1:1005" ht="15" x14ac:dyDescent="0.25">
      <c r="A60" s="25">
        <v>45658</v>
      </c>
      <c r="B60" s="4"/>
      <c r="C60" s="4"/>
      <c r="D60" s="9">
        <v>30.31</v>
      </c>
      <c r="E60" s="10">
        <v>27.800999999999998</v>
      </c>
      <c r="F60" s="9">
        <v>40.947000000000003</v>
      </c>
      <c r="G60" s="9">
        <v>26.465</v>
      </c>
      <c r="H60" s="9">
        <v>20.657</v>
      </c>
      <c r="I60" s="9">
        <v>27.09</v>
      </c>
      <c r="J60" s="9">
        <v>27.875</v>
      </c>
      <c r="K60" s="9">
        <v>30.395</v>
      </c>
      <c r="L60" s="9">
        <v>19.635999999999999</v>
      </c>
      <c r="M60" s="9">
        <v>32.465000000000003</v>
      </c>
      <c r="N60" s="9">
        <v>23.951000000000001</v>
      </c>
      <c r="O60" s="9">
        <v>36.945</v>
      </c>
      <c r="P60" s="9">
        <v>45.456000000000003</v>
      </c>
      <c r="Q60" s="9">
        <v>40.219000000000001</v>
      </c>
      <c r="R60" s="9">
        <v>33.591000000000001</v>
      </c>
      <c r="S60" s="9">
        <v>34.930999999999997</v>
      </c>
      <c r="T60" s="9">
        <v>25.792999999999999</v>
      </c>
      <c r="U60" s="9">
        <v>20.341000000000001</v>
      </c>
      <c r="V60" s="9">
        <v>22.077000000000002</v>
      </c>
      <c r="W60" s="9">
        <v>22.32</v>
      </c>
      <c r="X60" s="9">
        <v>29.192</v>
      </c>
      <c r="Y60" s="9">
        <v>35.712000000000003</v>
      </c>
      <c r="Z60" s="9">
        <v>32.619</v>
      </c>
      <c r="AA60" s="9">
        <v>22.431000000000001</v>
      </c>
      <c r="AB60" s="9">
        <v>30.166</v>
      </c>
      <c r="AC60" s="9">
        <v>33.356999999999999</v>
      </c>
      <c r="AD60" s="9">
        <v>25.934999999999999</v>
      </c>
      <c r="AE60" s="9">
        <v>41.234000000000002</v>
      </c>
      <c r="AF60" s="9">
        <v>27.399000000000001</v>
      </c>
      <c r="AG60" s="9">
        <v>21.178999999999998</v>
      </c>
      <c r="AH60" s="9">
        <v>41.685000000000002</v>
      </c>
      <c r="AI60" s="4">
        <v>38.637999999999998</v>
      </c>
      <c r="AJ60" s="4">
        <v>29.076000000000001</v>
      </c>
      <c r="AK60" s="4">
        <v>42.923999999999999</v>
      </c>
      <c r="AL60" s="4">
        <v>41.411000000000001</v>
      </c>
      <c r="AM60" s="4">
        <v>33.454999999999998</v>
      </c>
    </row>
    <row r="61" spans="1:1005" ht="15" x14ac:dyDescent="0.25">
      <c r="A61" s="25">
        <v>45689</v>
      </c>
      <c r="B61" s="4"/>
      <c r="C61" s="4"/>
      <c r="D61" s="9">
        <v>27.66</v>
      </c>
      <c r="E61" s="10">
        <v>63.276000000000003</v>
      </c>
      <c r="F61" s="9">
        <v>36.072000000000003</v>
      </c>
      <c r="G61" s="9">
        <v>22.61</v>
      </c>
      <c r="H61" s="9">
        <v>19.675000000000001</v>
      </c>
      <c r="I61" s="9">
        <v>24.050999999999998</v>
      </c>
      <c r="J61" s="9">
        <v>27.882999999999999</v>
      </c>
      <c r="K61" s="9">
        <v>26.298999999999999</v>
      </c>
      <c r="L61" s="9">
        <v>18.414000000000001</v>
      </c>
      <c r="M61" s="9">
        <v>27.41</v>
      </c>
      <c r="N61" s="9">
        <v>31.407</v>
      </c>
      <c r="O61" s="9">
        <v>39.832000000000001</v>
      </c>
      <c r="P61" s="9">
        <v>36.646999999999998</v>
      </c>
      <c r="Q61" s="9">
        <v>33.573</v>
      </c>
      <c r="R61" s="9">
        <v>30.265000000000001</v>
      </c>
      <c r="S61" s="9">
        <v>33.656999999999996</v>
      </c>
      <c r="T61" s="9">
        <v>22.486000000000001</v>
      </c>
      <c r="U61" s="9">
        <v>17.739999999999998</v>
      </c>
      <c r="V61" s="9">
        <v>27.664000000000001</v>
      </c>
      <c r="W61" s="9">
        <v>20.634</v>
      </c>
      <c r="X61" s="9">
        <v>25.702999999999999</v>
      </c>
      <c r="Y61" s="9">
        <v>29.875</v>
      </c>
      <c r="Z61" s="9">
        <v>29.846</v>
      </c>
      <c r="AA61" s="9">
        <v>19.081</v>
      </c>
      <c r="AB61" s="9">
        <v>28.143000000000001</v>
      </c>
      <c r="AC61" s="9">
        <v>28.027000000000001</v>
      </c>
      <c r="AD61" s="9">
        <v>24.306999999999999</v>
      </c>
      <c r="AE61" s="9">
        <v>36.89</v>
      </c>
      <c r="AF61" s="9">
        <v>23.937000000000001</v>
      </c>
      <c r="AG61" s="9">
        <v>25.411999999999999</v>
      </c>
      <c r="AH61" s="9">
        <v>43.801000000000002</v>
      </c>
      <c r="AI61" s="4">
        <v>31.762</v>
      </c>
      <c r="AJ61" s="4">
        <v>28.538</v>
      </c>
      <c r="AK61" s="4">
        <v>37.069000000000003</v>
      </c>
      <c r="AL61" s="4">
        <v>34.981000000000002</v>
      </c>
      <c r="AM61" s="4">
        <v>28.809000000000001</v>
      </c>
    </row>
    <row r="62" spans="1:1005" ht="15" x14ac:dyDescent="0.25">
      <c r="A62" s="25">
        <v>45717</v>
      </c>
      <c r="B62" s="4"/>
      <c r="C62" s="4"/>
      <c r="D62" s="9">
        <v>52.6</v>
      </c>
      <c r="E62" s="10">
        <v>123.164</v>
      </c>
      <c r="F62" s="9">
        <v>50.9</v>
      </c>
      <c r="G62" s="9">
        <v>36.109000000000002</v>
      </c>
      <c r="H62" s="9">
        <v>52.936999999999998</v>
      </c>
      <c r="I62" s="9">
        <v>42.793999999999997</v>
      </c>
      <c r="J62" s="9">
        <v>35.442999999999998</v>
      </c>
      <c r="K62" s="9">
        <v>47.948</v>
      </c>
      <c r="L62" s="9">
        <v>40.618000000000002</v>
      </c>
      <c r="M62" s="9">
        <v>49.298000000000002</v>
      </c>
      <c r="N62" s="9">
        <v>61.433</v>
      </c>
      <c r="O62" s="9">
        <v>56.139000000000003</v>
      </c>
      <c r="P62" s="9">
        <v>61.104999999999997</v>
      </c>
      <c r="Q62" s="9">
        <v>52.682000000000002</v>
      </c>
      <c r="R62" s="9">
        <v>47.597999999999999</v>
      </c>
      <c r="S62" s="9">
        <v>43.582000000000001</v>
      </c>
      <c r="T62" s="9">
        <v>36.198999999999998</v>
      </c>
      <c r="U62" s="9">
        <v>26.6</v>
      </c>
      <c r="V62" s="9">
        <v>36.149000000000001</v>
      </c>
      <c r="W62" s="9">
        <v>50.505000000000003</v>
      </c>
      <c r="X62" s="9">
        <v>47.08</v>
      </c>
      <c r="Y62" s="9">
        <v>38.646000000000001</v>
      </c>
      <c r="Z62" s="9">
        <v>64.930000000000007</v>
      </c>
      <c r="AA62" s="9">
        <v>27.231999999999999</v>
      </c>
      <c r="AB62" s="9">
        <v>47.725000000000001</v>
      </c>
      <c r="AC62" s="9">
        <v>38.22</v>
      </c>
      <c r="AD62" s="9">
        <v>32.234999999999999</v>
      </c>
      <c r="AE62" s="9">
        <v>64.62</v>
      </c>
      <c r="AF62" s="9">
        <v>38.454999999999998</v>
      </c>
      <c r="AG62" s="9">
        <v>38.878</v>
      </c>
      <c r="AH62" s="9">
        <v>73.412000000000006</v>
      </c>
      <c r="AI62" s="4">
        <v>47.351999999999997</v>
      </c>
      <c r="AJ62" s="4">
        <v>45.713000000000001</v>
      </c>
      <c r="AK62" s="4">
        <v>51.113999999999997</v>
      </c>
      <c r="AL62" s="4">
        <v>44.201000000000001</v>
      </c>
      <c r="AM62" s="4">
        <v>37.07</v>
      </c>
    </row>
    <row r="63" spans="1:1005" ht="15" x14ac:dyDescent="0.25">
      <c r="A63" s="25">
        <v>45748</v>
      </c>
      <c r="B63" s="4"/>
      <c r="C63" s="4"/>
      <c r="D63" s="9">
        <v>85.43</v>
      </c>
      <c r="E63" s="10">
        <v>205.857</v>
      </c>
      <c r="F63" s="9">
        <v>91.903000000000006</v>
      </c>
      <c r="G63" s="9">
        <v>70.05</v>
      </c>
      <c r="H63" s="9">
        <v>108.15900000000001</v>
      </c>
      <c r="I63" s="9">
        <v>88.626999999999995</v>
      </c>
      <c r="J63" s="9">
        <v>58.097999999999999</v>
      </c>
      <c r="K63" s="9">
        <v>63.972999999999999</v>
      </c>
      <c r="L63" s="9">
        <v>62.366999999999997</v>
      </c>
      <c r="M63" s="9">
        <v>87.911000000000001</v>
      </c>
      <c r="N63" s="9">
        <v>60.374000000000002</v>
      </c>
      <c r="O63" s="9">
        <v>110.196</v>
      </c>
      <c r="P63" s="9">
        <v>89.966999999999999</v>
      </c>
      <c r="Q63" s="9">
        <v>84.105000000000004</v>
      </c>
      <c r="R63" s="9">
        <v>62.451000000000001</v>
      </c>
      <c r="S63" s="9">
        <v>78.183999999999997</v>
      </c>
      <c r="T63" s="9">
        <v>46.962000000000003</v>
      </c>
      <c r="U63" s="9">
        <v>55.948</v>
      </c>
      <c r="V63" s="9">
        <v>59.682000000000002</v>
      </c>
      <c r="W63" s="9">
        <v>105.455</v>
      </c>
      <c r="X63" s="9">
        <v>71.12</v>
      </c>
      <c r="Y63" s="9">
        <v>96.664000000000001</v>
      </c>
      <c r="Z63" s="9">
        <v>68.805999999999997</v>
      </c>
      <c r="AA63" s="9">
        <v>32.094999999999999</v>
      </c>
      <c r="AB63" s="9">
        <v>77.096000000000004</v>
      </c>
      <c r="AC63" s="9">
        <v>52.097999999999999</v>
      </c>
      <c r="AD63" s="9">
        <v>55.518999999999998</v>
      </c>
      <c r="AE63" s="9">
        <v>126.699</v>
      </c>
      <c r="AF63" s="9">
        <v>45.603999999999999</v>
      </c>
      <c r="AG63" s="9">
        <v>68.513999999999996</v>
      </c>
      <c r="AH63" s="9">
        <v>81.93</v>
      </c>
      <c r="AI63" s="4">
        <v>52.706000000000003</v>
      </c>
      <c r="AJ63" s="4">
        <v>53.402000000000001</v>
      </c>
      <c r="AK63" s="4">
        <v>59.249000000000002</v>
      </c>
      <c r="AL63" s="4">
        <v>56.405000000000001</v>
      </c>
      <c r="AM63" s="4">
        <v>89.063999999999993</v>
      </c>
    </row>
    <row r="64" spans="1:1005" ht="15" x14ac:dyDescent="0.25">
      <c r="A64" s="25">
        <v>45778</v>
      </c>
      <c r="B64" s="4"/>
      <c r="C64" s="4"/>
      <c r="D64" s="4">
        <v>163.75</v>
      </c>
      <c r="E64" s="10">
        <v>308.18700000000001</v>
      </c>
      <c r="F64" s="9">
        <v>275.846</v>
      </c>
      <c r="G64" s="9">
        <v>116.21599999999999</v>
      </c>
      <c r="H64" s="9">
        <v>137.839</v>
      </c>
      <c r="I64" s="9">
        <v>86.141000000000005</v>
      </c>
      <c r="J64" s="9">
        <v>90.686999999999998</v>
      </c>
      <c r="K64" s="9">
        <v>151.566</v>
      </c>
      <c r="L64" s="9">
        <v>183.346</v>
      </c>
      <c r="M64" s="9">
        <v>182.48500000000001</v>
      </c>
      <c r="N64" s="9">
        <v>56.56</v>
      </c>
      <c r="O64" s="9">
        <v>153.04300000000001</v>
      </c>
      <c r="P64" s="9">
        <v>338.35599999999999</v>
      </c>
      <c r="Q64" s="9">
        <v>160.114</v>
      </c>
      <c r="R64" s="9">
        <v>162.52699999999999</v>
      </c>
      <c r="S64" s="9">
        <v>170.97499999999999</v>
      </c>
      <c r="T64" s="9">
        <v>101.78</v>
      </c>
      <c r="U64" s="9">
        <v>48.93</v>
      </c>
      <c r="V64" s="9">
        <v>57.238</v>
      </c>
      <c r="W64" s="9">
        <v>99.533000000000001</v>
      </c>
      <c r="X64" s="9">
        <v>134.89500000000001</v>
      </c>
      <c r="Y64" s="9">
        <v>231.833</v>
      </c>
      <c r="Z64" s="9">
        <v>169.61199999999999</v>
      </c>
      <c r="AA64" s="9">
        <v>105.876</v>
      </c>
      <c r="AB64" s="9">
        <v>134.66300000000001</v>
      </c>
      <c r="AC64" s="9">
        <v>26.327999999999999</v>
      </c>
      <c r="AD64" s="9">
        <v>137.53299999999999</v>
      </c>
      <c r="AE64" s="9">
        <v>178.554</v>
      </c>
      <c r="AF64" s="9">
        <v>69.462999999999994</v>
      </c>
      <c r="AG64" s="9">
        <v>169.42400000000001</v>
      </c>
      <c r="AH64" s="9">
        <v>183.00399999999999</v>
      </c>
      <c r="AI64" s="4">
        <v>107.97</v>
      </c>
      <c r="AJ64" s="4">
        <v>199.21700000000001</v>
      </c>
      <c r="AK64" s="4">
        <v>136.34100000000001</v>
      </c>
      <c r="AL64" s="4">
        <v>160.20699999999999</v>
      </c>
      <c r="AM64" s="4">
        <v>160.20699999999999</v>
      </c>
      <c r="ALQ64" s="4" t="e">
        <v>#N/A</v>
      </c>
    </row>
    <row r="65" spans="1:1005" ht="15" x14ac:dyDescent="0.25">
      <c r="A65" s="25">
        <v>45809</v>
      </c>
      <c r="B65" s="4"/>
      <c r="C65" s="4"/>
      <c r="D65" s="4">
        <v>299.23</v>
      </c>
      <c r="E65" s="10">
        <v>874.43899999999996</v>
      </c>
      <c r="F65" s="9">
        <v>200.81</v>
      </c>
      <c r="G65" s="9">
        <v>132.56800000000001</v>
      </c>
      <c r="H65" s="9">
        <v>249.64500000000001</v>
      </c>
      <c r="I65" s="9">
        <v>259.51799999999997</v>
      </c>
      <c r="J65" s="9">
        <v>367.88499999999999</v>
      </c>
      <c r="K65" s="9">
        <v>59.241999999999997</v>
      </c>
      <c r="L65" s="9">
        <v>349.483</v>
      </c>
      <c r="M65" s="9">
        <v>160.654</v>
      </c>
      <c r="N65" s="9">
        <v>398.02300000000002</v>
      </c>
      <c r="O65" s="9">
        <v>582.26599999999996</v>
      </c>
      <c r="P65" s="9">
        <v>712.51</v>
      </c>
      <c r="Q65" s="9">
        <v>311.154</v>
      </c>
      <c r="R65" s="9">
        <v>536.24300000000005</v>
      </c>
      <c r="S65" s="9">
        <v>220.733</v>
      </c>
      <c r="T65" s="9">
        <v>121.91</v>
      </c>
      <c r="U65" s="9">
        <v>189.18</v>
      </c>
      <c r="V65" s="9">
        <v>219.59700000000001</v>
      </c>
      <c r="W65" s="9">
        <v>244.51499999999999</v>
      </c>
      <c r="X65" s="9">
        <v>361.10700000000003</v>
      </c>
      <c r="Y65" s="9">
        <v>281.29399999999998</v>
      </c>
      <c r="Z65" s="9">
        <v>69.712999999999994</v>
      </c>
      <c r="AA65" s="9">
        <v>272.02199999999999</v>
      </c>
      <c r="AB65" s="9">
        <v>447.59500000000003</v>
      </c>
      <c r="AC65" s="9">
        <v>201.71299999999999</v>
      </c>
      <c r="AD65" s="9">
        <v>376.20299999999997</v>
      </c>
      <c r="AE65" s="9">
        <v>209.48</v>
      </c>
      <c r="AF65" s="9">
        <v>97.224999999999994</v>
      </c>
      <c r="AG65" s="9">
        <v>446.464</v>
      </c>
      <c r="AH65" s="9">
        <v>297.86099999999999</v>
      </c>
      <c r="AI65" s="4">
        <v>178.84200000000001</v>
      </c>
      <c r="AJ65" s="4">
        <v>436.80399999999997</v>
      </c>
      <c r="AK65" s="4">
        <v>556.37900000000002</v>
      </c>
      <c r="AL65" s="4">
        <v>385.32400000000001</v>
      </c>
      <c r="AM65" s="4">
        <v>385.32400000000001</v>
      </c>
      <c r="ALQ65" s="4" t="e">
        <v>#N/A</v>
      </c>
    </row>
    <row r="66" spans="1:1005" ht="15" x14ac:dyDescent="0.25">
      <c r="A66" s="25">
        <v>45839</v>
      </c>
      <c r="B66" s="4"/>
      <c r="C66" s="4"/>
      <c r="D66" s="4">
        <v>177.52</v>
      </c>
      <c r="E66" s="10">
        <v>318.01499999999999</v>
      </c>
      <c r="F66" s="9">
        <v>87.968000000000004</v>
      </c>
      <c r="G66" s="9">
        <v>27.375</v>
      </c>
      <c r="H66" s="9">
        <v>149.988</v>
      </c>
      <c r="I66" s="9">
        <v>169.65799999999999</v>
      </c>
      <c r="J66" s="9">
        <v>181.14099999999999</v>
      </c>
      <c r="K66" s="9">
        <v>33.545000000000002</v>
      </c>
      <c r="L66" s="9">
        <v>227.45099999999999</v>
      </c>
      <c r="M66" s="9">
        <v>33.084000000000003</v>
      </c>
      <c r="N66" s="9">
        <v>425.91199999999998</v>
      </c>
      <c r="O66" s="9">
        <v>287.50700000000001</v>
      </c>
      <c r="P66" s="9">
        <v>316.37400000000002</v>
      </c>
      <c r="Q66" s="9">
        <v>357.95299999999997</v>
      </c>
      <c r="R66" s="9">
        <v>336.77300000000002</v>
      </c>
      <c r="S66" s="9">
        <v>67.762</v>
      </c>
      <c r="T66" s="9">
        <v>33.662999999999997</v>
      </c>
      <c r="U66" s="9">
        <v>82.025999999999996</v>
      </c>
      <c r="V66" s="9">
        <v>79.393000000000001</v>
      </c>
      <c r="W66" s="9">
        <v>169.81800000000001</v>
      </c>
      <c r="X66" s="9">
        <v>260.20699999999999</v>
      </c>
      <c r="Y66" s="9">
        <v>80.784999999999997</v>
      </c>
      <c r="Z66" s="9">
        <v>14.362</v>
      </c>
      <c r="AA66" s="9">
        <v>195.553</v>
      </c>
      <c r="AB66" s="9">
        <v>350.02800000000002</v>
      </c>
      <c r="AC66" s="9">
        <v>181.768</v>
      </c>
      <c r="AD66" s="9">
        <v>622.13</v>
      </c>
      <c r="AE66" s="9">
        <v>75.152000000000001</v>
      </c>
      <c r="AF66" s="9">
        <v>39.234000000000002</v>
      </c>
      <c r="AG66" s="9">
        <v>290.863</v>
      </c>
      <c r="AH66" s="9">
        <v>140.66</v>
      </c>
      <c r="AI66" s="4">
        <v>72.099999999999994</v>
      </c>
      <c r="AJ66" s="4">
        <v>463.88</v>
      </c>
      <c r="AK66" s="4">
        <v>413.68900000000002</v>
      </c>
      <c r="AL66" s="4">
        <v>251.26</v>
      </c>
      <c r="AM66" s="4">
        <v>251.26</v>
      </c>
      <c r="ALQ66" s="4" t="e">
        <v>#N/A</v>
      </c>
    </row>
    <row r="67" spans="1:1005" ht="15" x14ac:dyDescent="0.25">
      <c r="A67" s="25">
        <v>45870</v>
      </c>
      <c r="B67" s="4"/>
      <c r="C67" s="4"/>
      <c r="D67" s="4">
        <v>76.510000000000005</v>
      </c>
      <c r="E67" s="10">
        <v>112.492</v>
      </c>
      <c r="F67" s="9">
        <v>60.8</v>
      </c>
      <c r="G67" s="9">
        <v>25.408000000000001</v>
      </c>
      <c r="H67" s="9">
        <v>59.311999999999998</v>
      </c>
      <c r="I67" s="9">
        <v>56.377000000000002</v>
      </c>
      <c r="J67" s="9">
        <v>76.682000000000002</v>
      </c>
      <c r="K67" s="9">
        <v>21.419</v>
      </c>
      <c r="L67" s="9">
        <v>178.81800000000001</v>
      </c>
      <c r="M67" s="9">
        <v>27.791</v>
      </c>
      <c r="N67" s="9">
        <v>151.65199999999999</v>
      </c>
      <c r="O67" s="9">
        <v>91.641000000000005</v>
      </c>
      <c r="P67" s="9">
        <v>152.292</v>
      </c>
      <c r="Q67" s="9">
        <v>121.57899999999999</v>
      </c>
      <c r="R67" s="9">
        <v>117.32299999999999</v>
      </c>
      <c r="S67" s="9">
        <v>38.906999999999996</v>
      </c>
      <c r="T67" s="9">
        <v>22.045000000000002</v>
      </c>
      <c r="U67" s="9">
        <v>34.838000000000001</v>
      </c>
      <c r="V67" s="9">
        <v>35.453000000000003</v>
      </c>
      <c r="W67" s="9">
        <v>67.272999999999996</v>
      </c>
      <c r="X67" s="9">
        <v>84.534000000000006</v>
      </c>
      <c r="Y67" s="9">
        <v>46.473999999999997</v>
      </c>
      <c r="Z67" s="9">
        <v>29.369</v>
      </c>
      <c r="AA67" s="9">
        <v>62.347999999999999</v>
      </c>
      <c r="AB67" s="9">
        <v>109.233</v>
      </c>
      <c r="AC67" s="9">
        <v>60.235999999999997</v>
      </c>
      <c r="AD67" s="9">
        <v>184.333</v>
      </c>
      <c r="AE67" s="9">
        <v>39.253999999999998</v>
      </c>
      <c r="AF67" s="9">
        <v>24.917999999999999</v>
      </c>
      <c r="AG67" s="9">
        <v>98.641000000000005</v>
      </c>
      <c r="AH67" s="9">
        <v>54.404000000000003</v>
      </c>
      <c r="AI67" s="4">
        <v>34.101999999999997</v>
      </c>
      <c r="AJ67" s="4">
        <v>180.47399999999999</v>
      </c>
      <c r="AK67" s="4">
        <v>165.55699999999999</v>
      </c>
      <c r="AL67" s="4">
        <v>91.968000000000004</v>
      </c>
      <c r="AM67" s="4">
        <v>91.968000000000004</v>
      </c>
      <c r="ALQ67" s="4" t="e">
        <v>#N/A</v>
      </c>
    </row>
    <row r="68" spans="1:1005" ht="15" x14ac:dyDescent="0.25">
      <c r="A68" s="25">
        <v>45901</v>
      </c>
      <c r="B68" s="4"/>
      <c r="C68" s="4"/>
      <c r="D68" s="4">
        <v>45.87</v>
      </c>
      <c r="E68" s="10">
        <v>66.835999999999999</v>
      </c>
      <c r="F68" s="9">
        <v>40.956000000000003</v>
      </c>
      <c r="G68" s="9">
        <v>23.033999999999999</v>
      </c>
      <c r="H68" s="9">
        <v>45.396000000000001</v>
      </c>
      <c r="I68" s="9">
        <v>41.835000000000001</v>
      </c>
      <c r="J68" s="9">
        <v>61.09</v>
      </c>
      <c r="K68" s="9">
        <v>24.687999999999999</v>
      </c>
      <c r="L68" s="9">
        <v>68.819999999999993</v>
      </c>
      <c r="M68" s="9">
        <v>26.042999999999999</v>
      </c>
      <c r="N68" s="9">
        <v>63.595999999999997</v>
      </c>
      <c r="O68" s="9">
        <v>55.103999999999999</v>
      </c>
      <c r="P68" s="9">
        <v>95.802000000000007</v>
      </c>
      <c r="Q68" s="9">
        <v>57.561</v>
      </c>
      <c r="R68" s="9">
        <v>79.097999999999999</v>
      </c>
      <c r="S68" s="9">
        <v>43.094999999999999</v>
      </c>
      <c r="T68" s="9">
        <v>20.51</v>
      </c>
      <c r="U68" s="9">
        <v>34.753</v>
      </c>
      <c r="V68" s="9">
        <v>34.613999999999997</v>
      </c>
      <c r="W68" s="9">
        <v>54.005000000000003</v>
      </c>
      <c r="X68" s="9">
        <v>47.345999999999997</v>
      </c>
      <c r="Y68" s="9">
        <v>37.299999999999997</v>
      </c>
      <c r="Z68" s="9">
        <v>26.827999999999999</v>
      </c>
      <c r="AA68" s="9">
        <v>46.353999999999999</v>
      </c>
      <c r="AB68" s="9">
        <v>52.555</v>
      </c>
      <c r="AC68" s="9">
        <v>39.561</v>
      </c>
      <c r="AD68" s="9">
        <v>79.915999999999997</v>
      </c>
      <c r="AE68" s="9">
        <v>30.783999999999999</v>
      </c>
      <c r="AF68" s="9">
        <v>30.806999999999999</v>
      </c>
      <c r="AG68" s="9">
        <v>66.884</v>
      </c>
      <c r="AH68" s="9">
        <v>40.877000000000002</v>
      </c>
      <c r="AI68" s="4">
        <v>24.169</v>
      </c>
      <c r="AJ68" s="4">
        <v>93.751999999999995</v>
      </c>
      <c r="AK68" s="4">
        <v>85.432000000000002</v>
      </c>
      <c r="AL68" s="4">
        <v>65.325000000000003</v>
      </c>
      <c r="AM68" s="4">
        <v>65.325000000000003</v>
      </c>
      <c r="ALQ68" s="4" t="e">
        <v>#N/A</v>
      </c>
    </row>
    <row r="69" spans="1:1005" ht="15" x14ac:dyDescent="0.25">
      <c r="A69" s="25"/>
      <c r="B69" s="4"/>
      <c r="C69" s="4"/>
      <c r="D69" s="4"/>
      <c r="E69" s="10"/>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25"/>
      <c r="B70" s="4"/>
      <c r="C70" s="4"/>
      <c r="D70" s="4"/>
      <c r="E70" s="10"/>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25"/>
      <c r="B71" s="4"/>
      <c r="C71" s="4"/>
      <c r="D71" s="4"/>
      <c r="E71" s="10"/>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25"/>
      <c r="B73" s="4"/>
      <c r="C73" s="4"/>
      <c r="D73" s="4"/>
      <c r="E73"/>
      <c r="F73"/>
      <c r="G73"/>
      <c r="H73"/>
      <c r="I73"/>
      <c r="J73"/>
      <c r="K73"/>
      <c r="L73"/>
      <c r="M73"/>
      <c r="N73"/>
      <c r="O73"/>
      <c r="P73"/>
      <c r="Q73"/>
      <c r="R73"/>
      <c r="S73"/>
      <c r="T73"/>
      <c r="U73"/>
      <c r="V73"/>
      <c r="W73"/>
      <c r="X73"/>
      <c r="Y73"/>
      <c r="Z73"/>
      <c r="AA73"/>
      <c r="AB73"/>
      <c r="AC73"/>
      <c r="AD73"/>
      <c r="AE73"/>
      <c r="AF73"/>
    </row>
    <row r="74" spans="1:1005" ht="15" x14ac:dyDescent="0.25">
      <c r="A74" s="25"/>
      <c r="B74" s="4"/>
      <c r="C74" s="4"/>
      <c r="D74" s="4"/>
      <c r="E74"/>
      <c r="F74"/>
      <c r="G74"/>
      <c r="H74"/>
      <c r="I74"/>
      <c r="J74"/>
      <c r="K74"/>
      <c r="L74"/>
      <c r="M74"/>
      <c r="N74"/>
      <c r="O74"/>
      <c r="P74"/>
      <c r="Q74"/>
      <c r="R74"/>
      <c r="S74"/>
      <c r="T74"/>
      <c r="U74"/>
      <c r="V74"/>
      <c r="W74"/>
      <c r="X74"/>
      <c r="Y74"/>
      <c r="Z74"/>
      <c r="AA74"/>
      <c r="AB74"/>
      <c r="AC74"/>
      <c r="AD74"/>
      <c r="AE74"/>
      <c r="AF74"/>
    </row>
    <row r="75" spans="1:1005" ht="15" x14ac:dyDescent="0.25">
      <c r="A75" s="25"/>
      <c r="B75" s="4"/>
      <c r="C75" s="4"/>
      <c r="D75" s="4"/>
      <c r="E75"/>
      <c r="F75"/>
      <c r="G75"/>
      <c r="H75"/>
      <c r="I75"/>
      <c r="J75"/>
      <c r="K75"/>
      <c r="L75"/>
      <c r="M75"/>
      <c r="N75"/>
      <c r="O75"/>
      <c r="P75"/>
      <c r="Q75"/>
      <c r="R75"/>
      <c r="S75"/>
      <c r="T75"/>
      <c r="U75"/>
      <c r="V75"/>
      <c r="W75"/>
      <c r="X75"/>
      <c r="Y75"/>
      <c r="Z75"/>
      <c r="AA75"/>
      <c r="AB75"/>
      <c r="AC75"/>
      <c r="AD75"/>
      <c r="AE75"/>
      <c r="AF75"/>
    </row>
    <row r="76" spans="1:1005" ht="15" x14ac:dyDescent="0.25">
      <c r="A76" s="25"/>
      <c r="B76" s="4"/>
      <c r="C76" s="4"/>
      <c r="D76" s="4"/>
      <c r="E76"/>
      <c r="F76"/>
      <c r="G76"/>
      <c r="H76"/>
      <c r="I76"/>
      <c r="J76"/>
      <c r="K76"/>
      <c r="L76"/>
      <c r="M76"/>
      <c r="N76"/>
      <c r="O76"/>
      <c r="P76"/>
      <c r="Q76"/>
      <c r="R76"/>
      <c r="S76"/>
      <c r="T76"/>
      <c r="U76"/>
      <c r="V76"/>
      <c r="W76"/>
      <c r="X76"/>
      <c r="Y76"/>
      <c r="Z76"/>
      <c r="AA76"/>
      <c r="AB76"/>
      <c r="AC76"/>
      <c r="AD76"/>
      <c r="AE76"/>
      <c r="AF76"/>
    </row>
    <row r="77" spans="1:1005" ht="15" x14ac:dyDescent="0.25">
      <c r="A77" s="25"/>
      <c r="B77" s="4"/>
      <c r="C77" s="4"/>
      <c r="D77" s="4"/>
      <c r="E77"/>
      <c r="F77"/>
      <c r="G77"/>
      <c r="H77"/>
      <c r="I77"/>
      <c r="J77"/>
      <c r="K77"/>
      <c r="L77"/>
      <c r="M77"/>
      <c r="N77"/>
      <c r="O77"/>
      <c r="P77"/>
      <c r="Q77"/>
      <c r="R77"/>
      <c r="S77"/>
      <c r="T77"/>
      <c r="U77"/>
      <c r="V77"/>
      <c r="W77"/>
      <c r="X77"/>
      <c r="Y77"/>
      <c r="Z77"/>
      <c r="AA77"/>
      <c r="AB77"/>
      <c r="AC77"/>
      <c r="AD77"/>
      <c r="AE77"/>
      <c r="AF77"/>
    </row>
    <row r="78" spans="1:1005" ht="15" x14ac:dyDescent="0.25">
      <c r="A78" s="25"/>
      <c r="B78" s="4"/>
      <c r="C78" s="4"/>
      <c r="D78" s="4"/>
      <c r="E78"/>
      <c r="F78"/>
      <c r="G78"/>
      <c r="H78"/>
      <c r="I78"/>
      <c r="J78"/>
      <c r="K78"/>
      <c r="L78"/>
      <c r="M78"/>
      <c r="N78"/>
      <c r="O78"/>
      <c r="P78"/>
      <c r="Q78"/>
      <c r="R78"/>
      <c r="S78"/>
      <c r="T78"/>
      <c r="U78"/>
      <c r="V78"/>
      <c r="W78"/>
      <c r="X78"/>
      <c r="Y78"/>
      <c r="Z78"/>
      <c r="AA78"/>
      <c r="AB78"/>
      <c r="AC78"/>
      <c r="AD78"/>
      <c r="AE78"/>
      <c r="AF78"/>
    </row>
    <row r="79" spans="1:1005" ht="15" x14ac:dyDescent="0.25">
      <c r="A79" s="25"/>
      <c r="B79" s="4"/>
      <c r="C79" s="4"/>
      <c r="D79" s="4"/>
      <c r="E79"/>
      <c r="F79"/>
      <c r="G79"/>
      <c r="H79"/>
      <c r="I79"/>
      <c r="J79"/>
      <c r="K79"/>
      <c r="L79"/>
      <c r="M79"/>
      <c r="N79"/>
      <c r="O79"/>
      <c r="P79"/>
      <c r="Q79"/>
      <c r="R79"/>
      <c r="S79"/>
      <c r="T79"/>
      <c r="U79"/>
      <c r="V79"/>
      <c r="W79"/>
      <c r="X79"/>
      <c r="Y79"/>
      <c r="Z79"/>
      <c r="AA79"/>
      <c r="AB79"/>
      <c r="AC79"/>
      <c r="AD79"/>
      <c r="AE79"/>
      <c r="AF79"/>
    </row>
    <row r="80" spans="1:1005" ht="15" x14ac:dyDescent="0.25">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0620A-4CAA-4DBD-89AF-453E87A051F1}">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29" customWidth="1"/>
    <col min="3" max="3" width="8.140625" style="29" customWidth="1"/>
    <col min="4" max="4" width="7.5703125" style="29" customWidth="1"/>
    <col min="5" max="6" width="9" style="4" customWidth="1"/>
    <col min="7" max="30" width="9" style="4" bestFit="1" customWidth="1"/>
    <col min="31" max="31" width="8.42578125" style="19" customWidth="1"/>
    <col min="32" max="54" width="8.85546875" style="4" customWidth="1"/>
    <col min="55" max="16384" width="18.7109375" style="4"/>
  </cols>
  <sheetData>
    <row r="1" spans="1:54" ht="15" x14ac:dyDescent="0.25">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5" x14ac:dyDescent="0.25">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3">
        <v>43952</v>
      </c>
      <c r="B4"/>
      <c r="C4"/>
      <c r="D4">
        <v>1850</v>
      </c>
      <c r="E4">
        <v>1785.9829999999999</v>
      </c>
      <c r="F4">
        <v>1364.5260000000001</v>
      </c>
      <c r="G4">
        <v>1114.252</v>
      </c>
      <c r="H4" s="4">
        <v>2077.201</v>
      </c>
      <c r="I4" s="4">
        <v>1952.2360000000001</v>
      </c>
      <c r="J4" s="4">
        <v>1648.4480000000001</v>
      </c>
      <c r="K4" s="4">
        <v>2120.203</v>
      </c>
      <c r="L4" s="4">
        <v>1629.3620000000001</v>
      </c>
      <c r="M4" s="4">
        <v>1714.85</v>
      </c>
      <c r="N4" s="4">
        <v>1228.7760000000001</v>
      </c>
      <c r="O4" s="4">
        <v>1447.4469999999999</v>
      </c>
      <c r="P4" s="4">
        <v>2415.2930000000001</v>
      </c>
      <c r="Q4" s="4">
        <v>1870.81</v>
      </c>
      <c r="R4" s="4">
        <v>1878.5150000000001</v>
      </c>
      <c r="S4" s="4">
        <v>1982.489</v>
      </c>
      <c r="T4" s="4">
        <v>1998.009</v>
      </c>
      <c r="U4" s="4">
        <v>2021.751</v>
      </c>
      <c r="V4" s="4">
        <v>1507.1289999999999</v>
      </c>
      <c r="W4" s="4">
        <v>1640.6110000000001</v>
      </c>
      <c r="X4" s="4">
        <v>2063.2910000000002</v>
      </c>
      <c r="Y4" s="4">
        <v>2190.1619999999998</v>
      </c>
      <c r="Z4" s="4">
        <v>1333.4870000000001</v>
      </c>
      <c r="AA4" s="4">
        <v>1664.9829999999999</v>
      </c>
      <c r="AB4" s="4">
        <v>1986.076</v>
      </c>
      <c r="AC4" s="4">
        <v>1871.335</v>
      </c>
      <c r="AD4" s="4">
        <v>1873.9870000000001</v>
      </c>
      <c r="AE4" s="4">
        <v>2174.5520000000001</v>
      </c>
      <c r="AF4" s="4">
        <v>1494.0150000000001</v>
      </c>
      <c r="AG4" s="4">
        <v>1986.0139999999999</v>
      </c>
      <c r="AH4" s="19">
        <v>1084.44</v>
      </c>
      <c r="AI4" s="4">
        <v>1401.2460000000001</v>
      </c>
      <c r="AJ4" s="4">
        <v>1850.001</v>
      </c>
      <c r="AK4" s="4">
        <v>1750.75</v>
      </c>
      <c r="AL4" s="4">
        <v>1577.9939999999999</v>
      </c>
      <c r="AM4" s="4">
        <v>1911.1030000000001</v>
      </c>
    </row>
    <row r="5" spans="1:54" ht="15" x14ac:dyDescent="0.25">
      <c r="A5" s="33">
        <v>43983</v>
      </c>
      <c r="B5"/>
      <c r="C5"/>
      <c r="D5">
        <v>1800</v>
      </c>
      <c r="E5">
        <v>2867.7510000000002</v>
      </c>
      <c r="F5">
        <v>1655.2550000000001</v>
      </c>
      <c r="G5">
        <v>2650.002</v>
      </c>
      <c r="H5" s="4">
        <v>2290.2719999999999</v>
      </c>
      <c r="I5" s="4">
        <v>1788.3689999999999</v>
      </c>
      <c r="J5" s="4">
        <v>2045.4760000000001</v>
      </c>
      <c r="K5" s="4">
        <v>1752.0309999999999</v>
      </c>
      <c r="L5" s="4">
        <v>1922.0319999999999</v>
      </c>
      <c r="M5" s="4">
        <v>1349.951</v>
      </c>
      <c r="N5" s="4">
        <v>1800</v>
      </c>
      <c r="O5" s="4">
        <v>2040.7460000000001</v>
      </c>
      <c r="P5" s="4">
        <v>1764.365</v>
      </c>
      <c r="Q5" s="4">
        <v>2007.3610000000001</v>
      </c>
      <c r="R5" s="4">
        <v>1463.0740000000001</v>
      </c>
      <c r="S5" s="4">
        <v>3057.7170000000001</v>
      </c>
      <c r="T5" s="4">
        <v>1446.921</v>
      </c>
      <c r="U5" s="4">
        <v>2112.21</v>
      </c>
      <c r="V5" s="4">
        <v>1593.5609999999999</v>
      </c>
      <c r="W5" s="4">
        <v>2255.4549999999999</v>
      </c>
      <c r="X5" s="4">
        <v>1716.1320000000001</v>
      </c>
      <c r="Y5" s="4">
        <v>1566.124</v>
      </c>
      <c r="Z5" s="4">
        <v>1551.432</v>
      </c>
      <c r="AA5" s="4">
        <v>2230.2750000000001</v>
      </c>
      <c r="AB5" s="4">
        <v>1255.7629999999999</v>
      </c>
      <c r="AC5" s="4">
        <v>2001.4190000000001</v>
      </c>
      <c r="AD5" s="4">
        <v>1428.634</v>
      </c>
      <c r="AE5" s="4">
        <v>1511.6579999999999</v>
      </c>
      <c r="AF5" s="4">
        <v>1851.3979999999999</v>
      </c>
      <c r="AG5" s="4">
        <v>1731.597</v>
      </c>
      <c r="AH5" s="19">
        <v>2285.4899999999998</v>
      </c>
      <c r="AI5" s="4">
        <v>2078.0439999999999</v>
      </c>
      <c r="AJ5" s="4">
        <v>1159.816</v>
      </c>
      <c r="AK5" s="4">
        <v>1570.1089999999999</v>
      </c>
      <c r="AL5" s="4">
        <v>2038.3320000000001</v>
      </c>
      <c r="AM5" s="4">
        <v>3327.4389999999999</v>
      </c>
    </row>
    <row r="6" spans="1:54" ht="15" x14ac:dyDescent="0.25">
      <c r="A6" s="33">
        <v>44013</v>
      </c>
      <c r="B6"/>
      <c r="C6"/>
      <c r="D6">
        <v>525</v>
      </c>
      <c r="E6">
        <v>787.70699999999999</v>
      </c>
      <c r="F6">
        <v>734.91700000000003</v>
      </c>
      <c r="G6">
        <v>1123.7719999999999</v>
      </c>
      <c r="H6" s="4">
        <v>667.55899999999997</v>
      </c>
      <c r="I6" s="4">
        <v>423.762</v>
      </c>
      <c r="J6" s="4">
        <v>545.93100000000004</v>
      </c>
      <c r="K6" s="4">
        <v>447.04300000000001</v>
      </c>
      <c r="L6" s="4">
        <v>435.625</v>
      </c>
      <c r="M6" s="4">
        <v>409.495</v>
      </c>
      <c r="N6" s="4">
        <v>597.41899999999998</v>
      </c>
      <c r="O6" s="4">
        <v>578.05499999999995</v>
      </c>
      <c r="P6" s="4">
        <v>525</v>
      </c>
      <c r="Q6" s="4">
        <v>562.25300000000004</v>
      </c>
      <c r="R6" s="4">
        <v>269.44</v>
      </c>
      <c r="S6" s="4">
        <v>1594.5609999999999</v>
      </c>
      <c r="T6" s="4">
        <v>394.88200000000001</v>
      </c>
      <c r="U6" s="4">
        <v>483.94600000000003</v>
      </c>
      <c r="V6" s="4">
        <v>734.01900000000001</v>
      </c>
      <c r="W6" s="4">
        <v>815.84299999999996</v>
      </c>
      <c r="X6" s="4">
        <v>282.774</v>
      </c>
      <c r="Y6" s="4">
        <v>309.88799999999998</v>
      </c>
      <c r="Z6" s="4">
        <v>267.3</v>
      </c>
      <c r="AA6" s="4">
        <v>423.27600000000001</v>
      </c>
      <c r="AB6" s="4">
        <v>414.55200000000002</v>
      </c>
      <c r="AC6" s="4">
        <v>620.19000000000005</v>
      </c>
      <c r="AD6" s="4">
        <v>258.774</v>
      </c>
      <c r="AE6" s="4">
        <v>349.51900000000001</v>
      </c>
      <c r="AF6" s="4">
        <v>662.82100000000003</v>
      </c>
      <c r="AG6" s="4">
        <v>694.529</v>
      </c>
      <c r="AH6" s="19">
        <v>669.08399999999995</v>
      </c>
      <c r="AI6" s="4">
        <v>944.476</v>
      </c>
      <c r="AJ6" s="4">
        <v>259.23700000000002</v>
      </c>
      <c r="AK6" s="4">
        <v>324.95299999999997</v>
      </c>
      <c r="AL6" s="4">
        <v>405.98899999999998</v>
      </c>
      <c r="AM6" s="4">
        <v>906.79399999999998</v>
      </c>
    </row>
    <row r="7" spans="1:54" ht="15" x14ac:dyDescent="0.25">
      <c r="A7" s="33">
        <v>44044</v>
      </c>
      <c r="B7"/>
      <c r="C7"/>
      <c r="D7">
        <v>350</v>
      </c>
      <c r="E7">
        <v>391.45299999999997</v>
      </c>
      <c r="F7">
        <v>504.49900000000002</v>
      </c>
      <c r="G7">
        <v>573.34500000000003</v>
      </c>
      <c r="H7" s="4">
        <v>516.01199999999994</v>
      </c>
      <c r="I7" s="4">
        <v>291.101</v>
      </c>
      <c r="J7" s="4">
        <v>297.31</v>
      </c>
      <c r="K7" s="4">
        <v>360.13299999999998</v>
      </c>
      <c r="L7" s="4">
        <v>300.279</v>
      </c>
      <c r="M7" s="4">
        <v>352.19200000000001</v>
      </c>
      <c r="N7" s="4">
        <v>329.79500000000002</v>
      </c>
      <c r="O7" s="4">
        <v>356.77600000000001</v>
      </c>
      <c r="P7" s="4">
        <v>367.78399999999999</v>
      </c>
      <c r="Q7" s="4">
        <v>387.976</v>
      </c>
      <c r="R7" s="4">
        <v>216.39</v>
      </c>
      <c r="S7" s="4">
        <v>640.74099999999999</v>
      </c>
      <c r="T7" s="4">
        <v>232.17099999999999</v>
      </c>
      <c r="U7" s="4">
        <v>478.22</v>
      </c>
      <c r="V7" s="4">
        <v>419.27199999999999</v>
      </c>
      <c r="W7" s="4">
        <v>563.00199999999995</v>
      </c>
      <c r="X7" s="4">
        <v>222.43100000000001</v>
      </c>
      <c r="Y7" s="4">
        <v>292.50700000000001</v>
      </c>
      <c r="Z7" s="4">
        <v>211.84399999999999</v>
      </c>
      <c r="AA7" s="4">
        <v>282.10300000000001</v>
      </c>
      <c r="AB7" s="4">
        <v>270.01799999999997</v>
      </c>
      <c r="AC7" s="4">
        <v>350</v>
      </c>
      <c r="AD7" s="4">
        <v>281.24299999999999</v>
      </c>
      <c r="AE7" s="4">
        <v>329.36</v>
      </c>
      <c r="AF7" s="4">
        <v>339.00799999999998</v>
      </c>
      <c r="AG7" s="4">
        <v>334.33199999999999</v>
      </c>
      <c r="AH7" s="19">
        <v>431.54</v>
      </c>
      <c r="AI7" s="4">
        <v>410.43400000000003</v>
      </c>
      <c r="AJ7" s="4">
        <v>232.19499999999999</v>
      </c>
      <c r="AK7" s="4">
        <v>358.55200000000002</v>
      </c>
      <c r="AL7" s="4">
        <v>322.59300000000002</v>
      </c>
      <c r="AM7" s="4">
        <v>418.76600000000002</v>
      </c>
    </row>
    <row r="8" spans="1:54" ht="15" x14ac:dyDescent="0.25">
      <c r="A8" s="33">
        <v>44075</v>
      </c>
      <c r="B8"/>
      <c r="C8"/>
      <c r="D8">
        <v>340</v>
      </c>
      <c r="E8">
        <v>361.19400000000002</v>
      </c>
      <c r="F8">
        <v>515.31799999999998</v>
      </c>
      <c r="G8">
        <v>360.08</v>
      </c>
      <c r="H8" s="4">
        <v>386.05399999999997</v>
      </c>
      <c r="I8" s="4">
        <v>345.87200000000001</v>
      </c>
      <c r="J8" s="4">
        <v>404.94099999999997</v>
      </c>
      <c r="K8" s="4">
        <v>310.18599999999998</v>
      </c>
      <c r="L8" s="4">
        <v>339.51600000000002</v>
      </c>
      <c r="M8" s="4">
        <v>248.73</v>
      </c>
      <c r="N8" s="4">
        <v>282.90899999999999</v>
      </c>
      <c r="O8" s="4">
        <v>397.85899999999998</v>
      </c>
      <c r="P8" s="4">
        <v>341.63499999999999</v>
      </c>
      <c r="Q8" s="4">
        <v>405.827</v>
      </c>
      <c r="R8" s="4">
        <v>281.10300000000001</v>
      </c>
      <c r="S8" s="4">
        <v>392.97800000000001</v>
      </c>
      <c r="T8" s="4">
        <v>277.76799999999997</v>
      </c>
      <c r="U8" s="4">
        <v>501.44499999999999</v>
      </c>
      <c r="V8" s="4">
        <v>313.928</v>
      </c>
      <c r="W8" s="4">
        <v>434.93</v>
      </c>
      <c r="X8" s="4">
        <v>274.91500000000002</v>
      </c>
      <c r="Y8" s="4">
        <v>249.34700000000001</v>
      </c>
      <c r="Z8" s="4">
        <v>340</v>
      </c>
      <c r="AA8" s="4">
        <v>450.91300000000001</v>
      </c>
      <c r="AB8" s="4">
        <v>320.96699999999998</v>
      </c>
      <c r="AC8" s="4">
        <v>285.834</v>
      </c>
      <c r="AD8" s="4">
        <v>303.81</v>
      </c>
      <c r="AE8" s="4">
        <v>343.786</v>
      </c>
      <c r="AF8" s="4">
        <v>312.178</v>
      </c>
      <c r="AG8" s="4">
        <v>259.18799999999999</v>
      </c>
      <c r="AH8" s="19">
        <v>285.64999999999998</v>
      </c>
      <c r="AI8" s="4">
        <v>333.45</v>
      </c>
      <c r="AJ8" s="4">
        <v>215.11199999999999</v>
      </c>
      <c r="AK8" s="4">
        <v>516.99</v>
      </c>
      <c r="AL8" s="4">
        <v>365.44600000000003</v>
      </c>
      <c r="AM8" s="4">
        <v>350.661</v>
      </c>
    </row>
    <row r="9" spans="1:54" ht="15" x14ac:dyDescent="0.25">
      <c r="A9" s="33">
        <v>44105</v>
      </c>
      <c r="B9"/>
      <c r="C9"/>
      <c r="D9">
        <v>455.19</v>
      </c>
      <c r="E9">
        <v>573.60599999999999</v>
      </c>
      <c r="F9">
        <v>648.68799999999999</v>
      </c>
      <c r="G9">
        <v>503.45</v>
      </c>
      <c r="H9" s="4">
        <v>564.298</v>
      </c>
      <c r="I9" s="4">
        <v>684.98099999999999</v>
      </c>
      <c r="J9" s="4">
        <v>679.53599999999994</v>
      </c>
      <c r="K9" s="4">
        <v>343.57</v>
      </c>
      <c r="L9" s="4">
        <v>366.89400000000001</v>
      </c>
      <c r="M9" s="4">
        <v>339.99099999999999</v>
      </c>
      <c r="N9" s="4">
        <v>451.15100000000001</v>
      </c>
      <c r="O9" s="4">
        <v>354.16399999999999</v>
      </c>
      <c r="P9" s="4">
        <v>333.15800000000002</v>
      </c>
      <c r="Q9" s="4">
        <v>436.286</v>
      </c>
      <c r="R9" s="4">
        <v>418.44900000000001</v>
      </c>
      <c r="S9" s="4">
        <v>505.53</v>
      </c>
      <c r="T9" s="4">
        <v>447.61599999999999</v>
      </c>
      <c r="U9" s="4">
        <v>741.11400000000003</v>
      </c>
      <c r="V9" s="4">
        <v>446.98500000000001</v>
      </c>
      <c r="W9" s="4">
        <v>375.3</v>
      </c>
      <c r="X9" s="4">
        <v>448.53800000000001</v>
      </c>
      <c r="Y9" s="4">
        <v>288.52499999999998</v>
      </c>
      <c r="Z9" s="4">
        <v>430.50299999999999</v>
      </c>
      <c r="AA9" s="4">
        <v>372.49700000000001</v>
      </c>
      <c r="AB9" s="4">
        <v>482.74</v>
      </c>
      <c r="AC9" s="4">
        <v>502.69600000000003</v>
      </c>
      <c r="AD9" s="4">
        <v>1037.3</v>
      </c>
      <c r="AE9" s="4">
        <v>553.89700000000005</v>
      </c>
      <c r="AF9" s="4">
        <v>345.86900000000003</v>
      </c>
      <c r="AG9" s="4">
        <v>342.09699999999998</v>
      </c>
      <c r="AH9" s="19">
        <v>449.77</v>
      </c>
      <c r="AI9" s="4">
        <v>463.47199999999998</v>
      </c>
      <c r="AJ9" s="4">
        <v>281.92399999999998</v>
      </c>
      <c r="AK9" s="4">
        <v>660.36300000000006</v>
      </c>
      <c r="AL9" s="4">
        <v>625.71100000000001</v>
      </c>
      <c r="AM9" s="4">
        <v>387.89400000000001</v>
      </c>
    </row>
    <row r="10" spans="1:54" ht="15" x14ac:dyDescent="0.25">
      <c r="A10" s="33">
        <v>44136</v>
      </c>
      <c r="B10"/>
      <c r="C10"/>
      <c r="D10">
        <v>446.58</v>
      </c>
      <c r="E10">
        <v>547.92200000000003</v>
      </c>
      <c r="F10">
        <v>517.31799999999998</v>
      </c>
      <c r="G10">
        <v>478.68700000000001</v>
      </c>
      <c r="H10" s="4">
        <v>480.29899999999998</v>
      </c>
      <c r="I10" s="4">
        <v>565.178</v>
      </c>
      <c r="J10" s="4">
        <v>648.16899999999998</v>
      </c>
      <c r="K10" s="4">
        <v>533.84900000000005</v>
      </c>
      <c r="L10" s="4">
        <v>370.88400000000001</v>
      </c>
      <c r="M10" s="4">
        <v>344.24299999999999</v>
      </c>
      <c r="N10" s="4">
        <v>515.71500000000003</v>
      </c>
      <c r="O10" s="4">
        <v>451.29199999999997</v>
      </c>
      <c r="P10" s="4">
        <v>392.05799999999999</v>
      </c>
      <c r="Q10" s="4">
        <v>445.90699999999998</v>
      </c>
      <c r="R10" s="4">
        <v>456.38299999999998</v>
      </c>
      <c r="S10" s="4">
        <v>471.28</v>
      </c>
      <c r="T10" s="4">
        <v>472.56900000000002</v>
      </c>
      <c r="U10" s="4">
        <v>506.26299999999998</v>
      </c>
      <c r="V10" s="4">
        <v>550.93100000000004</v>
      </c>
      <c r="W10" s="4">
        <v>370.38400000000001</v>
      </c>
      <c r="X10" s="4">
        <v>421.06</v>
      </c>
      <c r="Y10" s="4">
        <v>367.18799999999999</v>
      </c>
      <c r="Z10" s="4">
        <v>413.22</v>
      </c>
      <c r="AA10" s="4">
        <v>399.86900000000003</v>
      </c>
      <c r="AB10" s="4">
        <v>633.06600000000003</v>
      </c>
      <c r="AC10" s="4">
        <v>482.46</v>
      </c>
      <c r="AD10" s="4">
        <v>580.58199999999999</v>
      </c>
      <c r="AE10" s="4">
        <v>503.38600000000002</v>
      </c>
      <c r="AF10" s="4">
        <v>383.93799999999999</v>
      </c>
      <c r="AG10" s="4">
        <v>416.39699999999999</v>
      </c>
      <c r="AH10" s="19">
        <v>472.15199999999999</v>
      </c>
      <c r="AI10" s="4">
        <v>467.75799999999998</v>
      </c>
      <c r="AJ10" s="4">
        <v>333.06099999999998</v>
      </c>
      <c r="AK10" s="4">
        <v>562.59900000000005</v>
      </c>
      <c r="AL10" s="4">
        <v>483.26499999999999</v>
      </c>
      <c r="AM10" s="4">
        <v>446.18</v>
      </c>
    </row>
    <row r="11" spans="1:54" ht="15" x14ac:dyDescent="0.25">
      <c r="A11" s="33">
        <v>44166</v>
      </c>
      <c r="B11"/>
      <c r="C11"/>
      <c r="D11">
        <v>362.53</v>
      </c>
      <c r="E11">
        <v>447.30700000000002</v>
      </c>
      <c r="F11">
        <v>454.46100000000001</v>
      </c>
      <c r="G11">
        <v>427.00599999999997</v>
      </c>
      <c r="H11" s="4">
        <v>441.70600000000002</v>
      </c>
      <c r="I11" s="4">
        <v>435.577</v>
      </c>
      <c r="J11" s="4">
        <v>481.01299999999998</v>
      </c>
      <c r="K11" s="4">
        <v>388.54199999999997</v>
      </c>
      <c r="L11" s="4">
        <v>350.56400000000002</v>
      </c>
      <c r="M11" s="4">
        <v>325.44200000000001</v>
      </c>
      <c r="N11" s="4">
        <v>415.16699999999997</v>
      </c>
      <c r="O11" s="4">
        <v>397.44</v>
      </c>
      <c r="P11" s="4">
        <v>361.73200000000003</v>
      </c>
      <c r="Q11" s="4">
        <v>362.92899999999997</v>
      </c>
      <c r="R11" s="4">
        <v>389.92500000000001</v>
      </c>
      <c r="S11" s="4">
        <v>470.30399999999997</v>
      </c>
      <c r="T11" s="4">
        <v>508.762</v>
      </c>
      <c r="U11" s="4">
        <v>411.95100000000002</v>
      </c>
      <c r="V11" s="4">
        <v>455.47199999999998</v>
      </c>
      <c r="W11" s="4">
        <v>359.14</v>
      </c>
      <c r="X11" s="4">
        <v>345.517</v>
      </c>
      <c r="Y11" s="4">
        <v>350.19299999999998</v>
      </c>
      <c r="Z11" s="4">
        <v>353.69799999999998</v>
      </c>
      <c r="AA11" s="4">
        <v>388.31799999999998</v>
      </c>
      <c r="AB11" s="4">
        <v>415.01400000000001</v>
      </c>
      <c r="AC11" s="4">
        <v>386.60599999999999</v>
      </c>
      <c r="AD11" s="4">
        <v>429.41500000000002</v>
      </c>
      <c r="AE11" s="4">
        <v>469.38</v>
      </c>
      <c r="AF11" s="4">
        <v>379.66800000000001</v>
      </c>
      <c r="AG11" s="4">
        <v>377.584</v>
      </c>
      <c r="AH11" s="19">
        <v>449.62599999999998</v>
      </c>
      <c r="AI11" s="4">
        <v>403.57100000000003</v>
      </c>
      <c r="AJ11" s="4">
        <v>327.80700000000002</v>
      </c>
      <c r="AK11" s="4">
        <v>424.90199999999999</v>
      </c>
      <c r="AL11" s="4">
        <v>406.01799999999997</v>
      </c>
      <c r="AM11" s="4">
        <v>419.12400000000002</v>
      </c>
    </row>
    <row r="12" spans="1:54" ht="15" x14ac:dyDescent="0.25">
      <c r="A12" s="33">
        <v>44197</v>
      </c>
      <c r="B12"/>
      <c r="C12"/>
      <c r="D12">
        <v>361.18</v>
      </c>
      <c r="E12">
        <v>417.72899999999998</v>
      </c>
      <c r="F12">
        <v>381.46600000000001</v>
      </c>
      <c r="G12">
        <v>386.80200000000002</v>
      </c>
      <c r="H12" s="4">
        <v>420.93099999999998</v>
      </c>
      <c r="I12" s="4">
        <v>360.45100000000002</v>
      </c>
      <c r="J12" s="4">
        <v>372.02</v>
      </c>
      <c r="K12" s="4">
        <v>341.12400000000002</v>
      </c>
      <c r="L12" s="4">
        <v>324.33</v>
      </c>
      <c r="M12" s="4">
        <v>308.73599999999999</v>
      </c>
      <c r="N12" s="4">
        <v>338.63200000000001</v>
      </c>
      <c r="O12" s="4">
        <v>347.41800000000001</v>
      </c>
      <c r="P12" s="4">
        <v>478.483</v>
      </c>
      <c r="Q12" s="4">
        <v>329.738</v>
      </c>
      <c r="R12" s="4">
        <v>365.68200000000002</v>
      </c>
      <c r="S12" s="4">
        <v>402.41699999999997</v>
      </c>
      <c r="T12" s="4">
        <v>440.60599999999999</v>
      </c>
      <c r="U12" s="4">
        <v>368.11099999999999</v>
      </c>
      <c r="V12" s="4">
        <v>357.59500000000003</v>
      </c>
      <c r="W12" s="4">
        <v>343.12700000000001</v>
      </c>
      <c r="X12" s="4">
        <v>329.93900000000002</v>
      </c>
      <c r="Y12" s="4">
        <v>312.94400000000002</v>
      </c>
      <c r="Z12" s="4">
        <v>312.69799999999998</v>
      </c>
      <c r="AA12" s="4">
        <v>348.94499999999999</v>
      </c>
      <c r="AB12" s="4">
        <v>616.02200000000005</v>
      </c>
      <c r="AC12" s="4">
        <v>355.42200000000003</v>
      </c>
      <c r="AD12" s="4">
        <v>368.33300000000003</v>
      </c>
      <c r="AE12" s="4">
        <v>385.56900000000002</v>
      </c>
      <c r="AF12" s="4">
        <v>368.81200000000001</v>
      </c>
      <c r="AG12" s="4">
        <v>349.45299999999997</v>
      </c>
      <c r="AH12" s="19">
        <v>405.49400000000003</v>
      </c>
      <c r="AI12" s="4">
        <v>367.315</v>
      </c>
      <c r="AJ12" s="4">
        <v>313.52699999999999</v>
      </c>
      <c r="AK12" s="4">
        <v>345.69400000000002</v>
      </c>
      <c r="AL12" s="4">
        <v>363.78199999999998</v>
      </c>
      <c r="AM12" s="4">
        <v>409.03500000000003</v>
      </c>
    </row>
    <row r="13" spans="1:54" ht="15" x14ac:dyDescent="0.25">
      <c r="A13" s="33">
        <v>44228</v>
      </c>
      <c r="B13"/>
      <c r="C13"/>
      <c r="D13">
        <v>392.99</v>
      </c>
      <c r="E13">
        <v>345.529</v>
      </c>
      <c r="F13">
        <v>347.36399999999998</v>
      </c>
      <c r="G13">
        <v>318.91699999999997</v>
      </c>
      <c r="H13" s="4">
        <v>332.15699999999998</v>
      </c>
      <c r="I13" s="4">
        <v>432.67899999999997</v>
      </c>
      <c r="J13" s="4">
        <v>389.31599999999997</v>
      </c>
      <c r="K13" s="4">
        <v>314.76299999999998</v>
      </c>
      <c r="L13" s="4">
        <v>305.64600000000002</v>
      </c>
      <c r="M13" s="4">
        <v>269.69400000000002</v>
      </c>
      <c r="N13" s="4">
        <v>306.13299999999998</v>
      </c>
      <c r="O13" s="4">
        <v>352.47199999999998</v>
      </c>
      <c r="P13" s="4">
        <v>550.25699999999995</v>
      </c>
      <c r="Q13" s="4">
        <v>297.238</v>
      </c>
      <c r="R13" s="4">
        <v>364.81200000000001</v>
      </c>
      <c r="S13" s="4">
        <v>376.37900000000002</v>
      </c>
      <c r="T13" s="4">
        <v>383.09399999999999</v>
      </c>
      <c r="U13" s="4">
        <v>351.92399999999998</v>
      </c>
      <c r="V13" s="4">
        <v>344.65600000000001</v>
      </c>
      <c r="W13" s="4">
        <v>350.15199999999999</v>
      </c>
      <c r="X13" s="4">
        <v>298.96899999999999</v>
      </c>
      <c r="Y13" s="4">
        <v>249.25200000000001</v>
      </c>
      <c r="Z13" s="4">
        <v>311.32</v>
      </c>
      <c r="AA13" s="4">
        <v>301.38200000000001</v>
      </c>
      <c r="AB13" s="4">
        <v>570.88199999999995</v>
      </c>
      <c r="AC13" s="4">
        <v>294.13400000000001</v>
      </c>
      <c r="AD13" s="4">
        <v>357.767</v>
      </c>
      <c r="AE13" s="4">
        <v>343.02800000000002</v>
      </c>
      <c r="AF13" s="4">
        <v>342.48</v>
      </c>
      <c r="AG13" s="4">
        <v>369.81400000000002</v>
      </c>
      <c r="AH13" s="19">
        <v>350.2</v>
      </c>
      <c r="AI13" s="4">
        <v>319.77699999999999</v>
      </c>
      <c r="AJ13" s="4">
        <v>284.00700000000001</v>
      </c>
      <c r="AK13" s="4">
        <v>314.79500000000002</v>
      </c>
      <c r="AL13" s="4">
        <v>414.89600000000002</v>
      </c>
      <c r="AM13" s="4">
        <v>324.64600000000002</v>
      </c>
    </row>
    <row r="14" spans="1:54" ht="15" x14ac:dyDescent="0.25">
      <c r="A14" s="33">
        <v>44256</v>
      </c>
      <c r="B14"/>
      <c r="C14"/>
      <c r="D14">
        <v>665.38</v>
      </c>
      <c r="E14">
        <v>603.04200000000003</v>
      </c>
      <c r="F14">
        <v>697.45799999999997</v>
      </c>
      <c r="G14">
        <v>387.20699999999999</v>
      </c>
      <c r="H14" s="4">
        <v>616.97799999999995</v>
      </c>
      <c r="I14" s="4">
        <v>1122.2159999999999</v>
      </c>
      <c r="J14" s="4">
        <v>612.01199999999994</v>
      </c>
      <c r="K14" s="4">
        <v>416.98099999999999</v>
      </c>
      <c r="L14" s="4">
        <v>645.26900000000001</v>
      </c>
      <c r="M14" s="4">
        <v>391.23</v>
      </c>
      <c r="N14" s="4">
        <v>455.64600000000002</v>
      </c>
      <c r="O14" s="4">
        <v>579.63800000000003</v>
      </c>
      <c r="P14" s="4">
        <v>668.06200000000001</v>
      </c>
      <c r="Q14" s="4">
        <v>511.43299999999999</v>
      </c>
      <c r="R14" s="4">
        <v>1017.322</v>
      </c>
      <c r="S14" s="4">
        <v>560.28700000000003</v>
      </c>
      <c r="T14" s="4">
        <v>804.08699999999999</v>
      </c>
      <c r="U14" s="4">
        <v>454.96899999999999</v>
      </c>
      <c r="V14" s="4">
        <v>466.50400000000002</v>
      </c>
      <c r="W14" s="4">
        <v>467.57100000000003</v>
      </c>
      <c r="X14" s="4">
        <v>499.81400000000002</v>
      </c>
      <c r="Y14" s="4">
        <v>284.53300000000002</v>
      </c>
      <c r="Z14" s="4">
        <v>498.96300000000002</v>
      </c>
      <c r="AA14" s="4">
        <v>633.52700000000004</v>
      </c>
      <c r="AB14" s="4">
        <v>768.45299999999997</v>
      </c>
      <c r="AC14" s="4">
        <v>398.101</v>
      </c>
      <c r="AD14" s="4">
        <v>797.57899999999995</v>
      </c>
      <c r="AE14" s="4">
        <v>443.91</v>
      </c>
      <c r="AF14" s="4">
        <v>585.798</v>
      </c>
      <c r="AG14" s="4">
        <v>506.86799999999999</v>
      </c>
      <c r="AH14" s="19">
        <v>523.41</v>
      </c>
      <c r="AI14" s="4">
        <v>474.12200000000001</v>
      </c>
      <c r="AJ14" s="4">
        <v>371.38600000000002</v>
      </c>
      <c r="AK14" s="4">
        <v>477.53399999999999</v>
      </c>
      <c r="AL14" s="4">
        <v>622.98199999999997</v>
      </c>
      <c r="AM14" s="4">
        <v>455.79500000000002</v>
      </c>
    </row>
    <row r="15" spans="1:54" ht="15" x14ac:dyDescent="0.25">
      <c r="A15" s="33">
        <v>44287</v>
      </c>
      <c r="B15"/>
      <c r="C15"/>
      <c r="D15">
        <v>1055.51</v>
      </c>
      <c r="E15">
        <v>663.57100000000003</v>
      </c>
      <c r="F15">
        <v>690.18799999999999</v>
      </c>
      <c r="G15">
        <v>729.67499999999995</v>
      </c>
      <c r="H15" s="4">
        <v>1542.893</v>
      </c>
      <c r="I15" s="4">
        <v>2132.44</v>
      </c>
      <c r="J15" s="4">
        <v>931.64200000000005</v>
      </c>
      <c r="K15" s="4">
        <v>712.35</v>
      </c>
      <c r="L15" s="4">
        <v>1174.2329999999999</v>
      </c>
      <c r="M15" s="4">
        <v>696.22699999999998</v>
      </c>
      <c r="N15" s="4">
        <v>573.80899999999997</v>
      </c>
      <c r="O15" s="4">
        <v>994.04200000000003</v>
      </c>
      <c r="P15" s="4">
        <v>1514.056</v>
      </c>
      <c r="Q15" s="4">
        <v>756.56600000000003</v>
      </c>
      <c r="R15" s="4">
        <v>818.822</v>
      </c>
      <c r="S15" s="4">
        <v>909.53300000000002</v>
      </c>
      <c r="T15" s="4">
        <v>1394.9690000000001</v>
      </c>
      <c r="U15" s="4">
        <v>926.93</v>
      </c>
      <c r="V15" s="4">
        <v>561.20399999999995</v>
      </c>
      <c r="W15" s="4">
        <v>717.88599999999997</v>
      </c>
      <c r="X15" s="4">
        <v>785.93799999999999</v>
      </c>
      <c r="Y15" s="4">
        <v>486.80700000000002</v>
      </c>
      <c r="Z15" s="4">
        <v>634.95299999999997</v>
      </c>
      <c r="AA15" s="4">
        <v>1390.0640000000001</v>
      </c>
      <c r="AB15" s="4">
        <v>1376.6489999999999</v>
      </c>
      <c r="AC15" s="4">
        <v>995.27300000000002</v>
      </c>
      <c r="AD15" s="4">
        <v>1044.5509999999999</v>
      </c>
      <c r="AE15" s="4">
        <v>779.03700000000003</v>
      </c>
      <c r="AF15" s="4">
        <v>749.428</v>
      </c>
      <c r="AG15" s="4">
        <v>728.09299999999996</v>
      </c>
      <c r="AH15" s="19">
        <v>1109.7329999999999</v>
      </c>
      <c r="AI15" s="4">
        <v>877.29</v>
      </c>
      <c r="AJ15" s="4">
        <v>412.71100000000001</v>
      </c>
      <c r="AK15" s="4">
        <v>669.90899999999999</v>
      </c>
      <c r="AL15" s="4">
        <v>619.46500000000003</v>
      </c>
      <c r="AM15" s="4">
        <v>530.20699999999999</v>
      </c>
    </row>
    <row r="16" spans="1:54" ht="15" x14ac:dyDescent="0.25">
      <c r="A16" s="33">
        <v>44317</v>
      </c>
      <c r="B16"/>
      <c r="C16"/>
      <c r="D16">
        <v>2342.9899999999998</v>
      </c>
      <c r="E16">
        <v>1988.3389999999999</v>
      </c>
      <c r="F16">
        <v>2056.654</v>
      </c>
      <c r="G16">
        <v>3721.5509999999999</v>
      </c>
      <c r="H16" s="4">
        <v>3715.9690000000001</v>
      </c>
      <c r="I16" s="4">
        <v>3310.63</v>
      </c>
      <c r="J16" s="4">
        <v>2606.797</v>
      </c>
      <c r="K16" s="4">
        <v>1219.155</v>
      </c>
      <c r="L16" s="4">
        <v>1488.779</v>
      </c>
      <c r="M16" s="4">
        <v>764.4</v>
      </c>
      <c r="N16" s="4">
        <v>1233.827</v>
      </c>
      <c r="O16" s="4">
        <v>1824.4349999999999</v>
      </c>
      <c r="P16" s="4">
        <v>3645.752</v>
      </c>
      <c r="Q16" s="4">
        <v>1745.1369999999999</v>
      </c>
      <c r="R16" s="4">
        <v>2275.3020000000001</v>
      </c>
      <c r="S16" s="4">
        <v>2819.2939999999999</v>
      </c>
      <c r="T16" s="4">
        <v>3845.7869999999998</v>
      </c>
      <c r="U16" s="4">
        <v>2383.2600000000002</v>
      </c>
      <c r="V16" s="4">
        <v>1811.8109999999999</v>
      </c>
      <c r="W16" s="4">
        <v>1798.865</v>
      </c>
      <c r="X16" s="4">
        <v>2237.75</v>
      </c>
      <c r="Y16" s="4">
        <v>250.66900000000001</v>
      </c>
      <c r="Z16" s="4">
        <v>1448.585</v>
      </c>
      <c r="AA16" s="4">
        <v>1707.16</v>
      </c>
      <c r="AB16" s="4">
        <v>2947.8939999999998</v>
      </c>
      <c r="AC16" s="4">
        <v>2229.2460000000001</v>
      </c>
      <c r="AD16" s="4">
        <v>1978.4690000000001</v>
      </c>
      <c r="AE16" s="4">
        <v>2233.6869999999999</v>
      </c>
      <c r="AF16" s="4">
        <v>2433.9969999999998</v>
      </c>
      <c r="AG16" s="4">
        <v>880.16300000000001</v>
      </c>
      <c r="AH16" s="19">
        <v>2293.0920000000001</v>
      </c>
      <c r="AI16" s="4">
        <v>1020.28</v>
      </c>
      <c r="AJ16" s="4">
        <v>862.06200000000001</v>
      </c>
      <c r="AK16" s="4">
        <v>1799.2329999999999</v>
      </c>
      <c r="AL16" s="4">
        <v>1196.472</v>
      </c>
      <c r="AM16" s="4">
        <v>898.75099999999998</v>
      </c>
    </row>
    <row r="17" spans="1:39" ht="15" x14ac:dyDescent="0.25">
      <c r="A17" s="33">
        <v>44348</v>
      </c>
      <c r="B17"/>
      <c r="C17"/>
      <c r="D17">
        <v>2666.05</v>
      </c>
      <c r="E17">
        <v>3543.2469999999998</v>
      </c>
      <c r="F17">
        <v>5909.1170000000002</v>
      </c>
      <c r="G17">
        <v>6074.12</v>
      </c>
      <c r="H17" s="4">
        <v>3619.105</v>
      </c>
      <c r="I17" s="4">
        <v>4528.665</v>
      </c>
      <c r="J17" s="4">
        <v>1829.501</v>
      </c>
      <c r="K17" s="4">
        <v>2022.4459999999999</v>
      </c>
      <c r="L17" s="4">
        <v>1269.18</v>
      </c>
      <c r="M17" s="4">
        <v>1617.345</v>
      </c>
      <c r="N17" s="4">
        <v>2801.7260000000001</v>
      </c>
      <c r="O17" s="4">
        <v>1300.232</v>
      </c>
      <c r="P17" s="4">
        <v>4955.5540000000001</v>
      </c>
      <c r="Q17" s="4">
        <v>1564.1279999999999</v>
      </c>
      <c r="R17" s="4">
        <v>5081.9960000000001</v>
      </c>
      <c r="S17" s="4">
        <v>2918.308</v>
      </c>
      <c r="T17" s="4">
        <v>5125.3379999999997</v>
      </c>
      <c r="U17" s="4">
        <v>2541.4789999999998</v>
      </c>
      <c r="V17" s="4">
        <v>3439.66</v>
      </c>
      <c r="W17" s="4">
        <v>1478.924</v>
      </c>
      <c r="X17" s="4">
        <v>1642.48</v>
      </c>
      <c r="Y17" s="4">
        <v>364.95499999999998</v>
      </c>
      <c r="Z17" s="4">
        <v>2573.7930000000001</v>
      </c>
      <c r="AA17" s="4">
        <v>1097.825</v>
      </c>
      <c r="AB17" s="4">
        <v>3859.03</v>
      </c>
      <c r="AC17" s="4">
        <v>2064.6219999999998</v>
      </c>
      <c r="AD17" s="4">
        <v>1341.298</v>
      </c>
      <c r="AE17" s="4">
        <v>4181.0510000000004</v>
      </c>
      <c r="AF17" s="4">
        <v>2675.453</v>
      </c>
      <c r="AG17" s="4">
        <v>2616.3380000000002</v>
      </c>
      <c r="AH17" s="19">
        <v>5503.4549999999999</v>
      </c>
      <c r="AI17" s="4">
        <v>347.33499999999998</v>
      </c>
      <c r="AJ17" s="4">
        <v>1201.27</v>
      </c>
      <c r="AK17" s="4">
        <v>3332.1660000000002</v>
      </c>
      <c r="AL17" s="4">
        <v>2385.8449999999998</v>
      </c>
      <c r="AM17" s="4">
        <v>1279.289</v>
      </c>
    </row>
    <row r="18" spans="1:39" ht="15" x14ac:dyDescent="0.25">
      <c r="A18" s="33">
        <v>44378</v>
      </c>
      <c r="B18"/>
      <c r="C18"/>
      <c r="D18">
        <v>1090.8399999999999</v>
      </c>
      <c r="E18">
        <v>2291.6550000000002</v>
      </c>
      <c r="F18">
        <v>3499.799</v>
      </c>
      <c r="G18">
        <v>2565.991</v>
      </c>
      <c r="H18" s="4">
        <v>1109.6590000000001</v>
      </c>
      <c r="I18" s="4">
        <v>1825.2560000000001</v>
      </c>
      <c r="J18" s="4">
        <v>605.49800000000005</v>
      </c>
      <c r="K18" s="4">
        <v>653.83900000000006</v>
      </c>
      <c r="L18" s="4">
        <v>558.43600000000004</v>
      </c>
      <c r="M18" s="4">
        <v>761.61199999999997</v>
      </c>
      <c r="N18" s="4">
        <v>1166.126</v>
      </c>
      <c r="O18" s="4">
        <v>494.37299999999999</v>
      </c>
      <c r="P18" s="4">
        <v>2056.9839999999999</v>
      </c>
      <c r="Q18" s="4">
        <v>372.49700000000001</v>
      </c>
      <c r="R18" s="4">
        <v>4276.3729999999996</v>
      </c>
      <c r="S18" s="4">
        <v>1238.4359999999999</v>
      </c>
      <c r="T18" s="4">
        <v>1831.4269999999999</v>
      </c>
      <c r="U18" s="4">
        <v>1477.807</v>
      </c>
      <c r="V18" s="4">
        <v>1958.4459999999999</v>
      </c>
      <c r="W18" s="4">
        <v>342.084</v>
      </c>
      <c r="X18" s="4">
        <v>396.79899999999998</v>
      </c>
      <c r="Y18" s="4">
        <v>97.748000000000005</v>
      </c>
      <c r="Z18" s="4">
        <v>680.54399999999998</v>
      </c>
      <c r="AA18" s="4">
        <v>502.14299999999997</v>
      </c>
      <c r="AB18" s="4">
        <v>1657.394</v>
      </c>
      <c r="AC18" s="4">
        <v>539.74400000000003</v>
      </c>
      <c r="AD18" s="4">
        <v>432.286</v>
      </c>
      <c r="AE18" s="4">
        <v>2099.904</v>
      </c>
      <c r="AF18" s="4">
        <v>1539.135</v>
      </c>
      <c r="AG18" s="4">
        <v>945.197</v>
      </c>
      <c r="AH18" s="19">
        <v>3946.0250000000001</v>
      </c>
      <c r="AI18" s="4">
        <v>124.099</v>
      </c>
      <c r="AJ18" s="4">
        <v>332.06900000000002</v>
      </c>
      <c r="AK18" s="4">
        <v>1071.2370000000001</v>
      </c>
      <c r="AL18" s="4">
        <v>890.45</v>
      </c>
      <c r="AM18" s="4">
        <v>433.40199999999999</v>
      </c>
    </row>
    <row r="19" spans="1:39" ht="15" x14ac:dyDescent="0.25">
      <c r="A19" s="33">
        <v>44409</v>
      </c>
      <c r="B19"/>
      <c r="C19"/>
      <c r="D19">
        <v>499.88</v>
      </c>
      <c r="E19">
        <v>940.20100000000002</v>
      </c>
      <c r="F19">
        <v>1089.902</v>
      </c>
      <c r="G19">
        <v>1009.256</v>
      </c>
      <c r="H19" s="4">
        <v>494.108</v>
      </c>
      <c r="I19" s="4">
        <v>601.82299999999998</v>
      </c>
      <c r="J19" s="4">
        <v>417.23099999999999</v>
      </c>
      <c r="K19" s="4">
        <v>333.40100000000001</v>
      </c>
      <c r="L19" s="4">
        <v>408.40100000000001</v>
      </c>
      <c r="M19" s="4">
        <v>335.142</v>
      </c>
      <c r="N19" s="4">
        <v>475.947</v>
      </c>
      <c r="O19" s="4">
        <v>354.39600000000002</v>
      </c>
      <c r="P19" s="4">
        <v>803.26800000000003</v>
      </c>
      <c r="Q19" s="4">
        <v>233.42500000000001</v>
      </c>
      <c r="R19" s="4">
        <v>1215.5340000000001</v>
      </c>
      <c r="S19" s="4">
        <v>423.702</v>
      </c>
      <c r="T19" s="4">
        <v>950.09799999999996</v>
      </c>
      <c r="U19" s="4">
        <v>606.25400000000002</v>
      </c>
      <c r="V19" s="4">
        <v>855.72199999999998</v>
      </c>
      <c r="W19" s="4">
        <v>229.02199999999999</v>
      </c>
      <c r="X19" s="4">
        <v>328.51600000000002</v>
      </c>
      <c r="Y19" s="4">
        <v>118.949</v>
      </c>
      <c r="Z19" s="4">
        <v>324.01799999999997</v>
      </c>
      <c r="AA19" s="4">
        <v>290.262</v>
      </c>
      <c r="AB19" s="4">
        <v>599.60699999999997</v>
      </c>
      <c r="AC19" s="4">
        <v>369.39699999999999</v>
      </c>
      <c r="AD19" s="4">
        <v>371.38299999999998</v>
      </c>
      <c r="AE19" s="4">
        <v>652.79600000000005</v>
      </c>
      <c r="AF19" s="4">
        <v>518.38400000000001</v>
      </c>
      <c r="AG19" s="4">
        <v>486.375</v>
      </c>
      <c r="AH19" s="19">
        <v>974.08600000000001</v>
      </c>
      <c r="AI19" s="4">
        <v>172.208</v>
      </c>
      <c r="AJ19" s="4">
        <v>342.18599999999998</v>
      </c>
      <c r="AK19" s="4">
        <v>507.00700000000001</v>
      </c>
      <c r="AL19" s="4">
        <v>375.49</v>
      </c>
      <c r="AM19" s="4">
        <v>266.95400000000001</v>
      </c>
    </row>
    <row r="20" spans="1:39" ht="15" x14ac:dyDescent="0.25">
      <c r="A20" s="33">
        <v>44440</v>
      </c>
      <c r="B20"/>
      <c r="C20"/>
      <c r="D20">
        <v>408.21</v>
      </c>
      <c r="E20">
        <v>765.75400000000002</v>
      </c>
      <c r="F20">
        <v>600.005</v>
      </c>
      <c r="G20">
        <v>656.72900000000004</v>
      </c>
      <c r="H20" s="4">
        <v>525.18600000000004</v>
      </c>
      <c r="I20" s="4">
        <v>635.54399999999998</v>
      </c>
      <c r="J20" s="4">
        <v>372.60300000000001</v>
      </c>
      <c r="K20" s="4">
        <v>383.69099999999997</v>
      </c>
      <c r="L20" s="4">
        <v>294.786</v>
      </c>
      <c r="M20" s="4">
        <v>288.81200000000001</v>
      </c>
      <c r="N20" s="4">
        <v>491.25700000000001</v>
      </c>
      <c r="O20" s="4">
        <v>377.25599999999997</v>
      </c>
      <c r="P20" s="4">
        <v>716.25800000000004</v>
      </c>
      <c r="Q20" s="4">
        <v>315.85599999999999</v>
      </c>
      <c r="R20" s="4">
        <v>620.43100000000004</v>
      </c>
      <c r="S20" s="4">
        <v>407.60500000000002</v>
      </c>
      <c r="T20" s="4">
        <v>824.65099999999995</v>
      </c>
      <c r="U20" s="4">
        <v>439.96699999999998</v>
      </c>
      <c r="V20" s="4">
        <v>586.74400000000003</v>
      </c>
      <c r="W20" s="4">
        <v>299.40199999999999</v>
      </c>
      <c r="X20" s="4">
        <v>281.53899999999999</v>
      </c>
      <c r="Y20" s="4">
        <v>289.78300000000002</v>
      </c>
      <c r="Z20" s="4">
        <v>513.82100000000003</v>
      </c>
      <c r="AA20" s="4">
        <v>375.50299999999999</v>
      </c>
      <c r="AB20" s="4">
        <v>452.61599999999999</v>
      </c>
      <c r="AC20" s="4">
        <v>377.31299999999999</v>
      </c>
      <c r="AD20" s="4">
        <v>388.47</v>
      </c>
      <c r="AE20" s="4">
        <v>495.58199999999999</v>
      </c>
      <c r="AF20" s="4">
        <v>352.35700000000003</v>
      </c>
      <c r="AG20" s="4">
        <v>326.91000000000003</v>
      </c>
      <c r="AH20" s="19">
        <v>596.29399999999998</v>
      </c>
      <c r="AI20" s="4">
        <v>185.77699999999999</v>
      </c>
      <c r="AJ20" s="4">
        <v>534.48400000000004</v>
      </c>
      <c r="AK20" s="4">
        <v>484.73099999999999</v>
      </c>
      <c r="AL20" s="4">
        <v>336.75700000000001</v>
      </c>
      <c r="AM20" s="4">
        <v>306.43099999999998</v>
      </c>
    </row>
    <row r="21" spans="1:39" ht="15" x14ac:dyDescent="0.25">
      <c r="A21" s="33">
        <v>44470</v>
      </c>
      <c r="B21"/>
      <c r="C21"/>
      <c r="D21">
        <v>512.25</v>
      </c>
      <c r="E21">
        <v>772.45399999999995</v>
      </c>
      <c r="F21">
        <v>670.58</v>
      </c>
      <c r="G21">
        <v>738.66200000000003</v>
      </c>
      <c r="H21" s="4">
        <v>827.03899999999999</v>
      </c>
      <c r="I21" s="4">
        <v>842.89800000000002</v>
      </c>
      <c r="J21" s="4">
        <v>347.60700000000003</v>
      </c>
      <c r="K21" s="4">
        <v>357.541</v>
      </c>
      <c r="L21" s="4">
        <v>347.31</v>
      </c>
      <c r="M21" s="4">
        <v>408.98500000000001</v>
      </c>
      <c r="N21" s="4">
        <v>361.03100000000001</v>
      </c>
      <c r="O21" s="4">
        <v>302.64100000000002</v>
      </c>
      <c r="P21" s="4">
        <v>626.16200000000003</v>
      </c>
      <c r="Q21" s="4">
        <v>403.59699999999998</v>
      </c>
      <c r="R21" s="4">
        <v>622.024</v>
      </c>
      <c r="S21" s="4">
        <v>526.86800000000005</v>
      </c>
      <c r="T21" s="4">
        <v>937.03800000000001</v>
      </c>
      <c r="U21" s="4">
        <v>515.55600000000004</v>
      </c>
      <c r="V21" s="4">
        <v>412.928</v>
      </c>
      <c r="W21" s="4">
        <v>421.57400000000001</v>
      </c>
      <c r="X21" s="4">
        <v>287.17</v>
      </c>
      <c r="Y21" s="4">
        <v>320.74700000000001</v>
      </c>
      <c r="Z21" s="4">
        <v>359.50799999999998</v>
      </c>
      <c r="AA21" s="4">
        <v>491.45100000000002</v>
      </c>
      <c r="AB21" s="4">
        <v>633.97199999999998</v>
      </c>
      <c r="AC21" s="4">
        <v>1076.1559999999999</v>
      </c>
      <c r="AD21" s="4">
        <v>536.10599999999999</v>
      </c>
      <c r="AE21" s="4">
        <v>455.00200000000001</v>
      </c>
      <c r="AF21" s="4">
        <v>381.25200000000001</v>
      </c>
      <c r="AG21" s="4">
        <v>448.95800000000003</v>
      </c>
      <c r="AH21" s="19">
        <v>638.64400000000001</v>
      </c>
      <c r="AI21" s="4">
        <v>218.60599999999999</v>
      </c>
      <c r="AJ21" s="4">
        <v>588.34400000000005</v>
      </c>
      <c r="AK21" s="4">
        <v>671.41399999999999</v>
      </c>
      <c r="AL21" s="4">
        <v>320.98200000000003</v>
      </c>
      <c r="AM21" s="4">
        <v>464.00799999999998</v>
      </c>
    </row>
    <row r="22" spans="1:39" ht="15" x14ac:dyDescent="0.25">
      <c r="A22" s="33">
        <v>44501</v>
      </c>
      <c r="B22"/>
      <c r="C22"/>
      <c r="D22">
        <v>472.92</v>
      </c>
      <c r="E22">
        <v>603.05799999999999</v>
      </c>
      <c r="F22">
        <v>616.14599999999996</v>
      </c>
      <c r="G22">
        <v>631.65599999999995</v>
      </c>
      <c r="H22" s="4">
        <v>661.91499999999996</v>
      </c>
      <c r="I22" s="4">
        <v>780.26700000000005</v>
      </c>
      <c r="J22" s="4">
        <v>544.22500000000002</v>
      </c>
      <c r="K22" s="4">
        <v>359.98399999999998</v>
      </c>
      <c r="L22" s="4">
        <v>346.02600000000001</v>
      </c>
      <c r="M22" s="4">
        <v>475.03300000000002</v>
      </c>
      <c r="N22" s="4">
        <v>458.98500000000001</v>
      </c>
      <c r="O22" s="4">
        <v>363.5</v>
      </c>
      <c r="P22" s="4">
        <v>611.46</v>
      </c>
      <c r="Q22" s="4">
        <v>440.53</v>
      </c>
      <c r="R22" s="4">
        <v>563.428</v>
      </c>
      <c r="S22" s="4">
        <v>534.83399999999995</v>
      </c>
      <c r="T22" s="4">
        <v>650.29</v>
      </c>
      <c r="U22" s="4">
        <v>615.52499999999998</v>
      </c>
      <c r="V22" s="4">
        <v>403.19299999999998</v>
      </c>
      <c r="W22" s="4">
        <v>403.733</v>
      </c>
      <c r="X22" s="4">
        <v>365.024</v>
      </c>
      <c r="Y22" s="4">
        <v>317.012</v>
      </c>
      <c r="Z22" s="4">
        <v>384.69099999999997</v>
      </c>
      <c r="AA22" s="4">
        <v>642.96699999999998</v>
      </c>
      <c r="AB22" s="4">
        <v>590.05700000000002</v>
      </c>
      <c r="AC22" s="4">
        <v>606.923</v>
      </c>
      <c r="AD22" s="4">
        <v>483.548</v>
      </c>
      <c r="AE22" s="4">
        <v>476.483</v>
      </c>
      <c r="AF22" s="4">
        <v>451.46800000000002</v>
      </c>
      <c r="AG22" s="4">
        <v>470.57400000000001</v>
      </c>
      <c r="AH22" s="19">
        <v>614.61300000000006</v>
      </c>
      <c r="AI22" s="4">
        <v>274.02800000000002</v>
      </c>
      <c r="AJ22" s="4">
        <v>503.56700000000001</v>
      </c>
      <c r="AK22" s="4">
        <v>509.93400000000003</v>
      </c>
      <c r="AL22" s="4">
        <v>377.923</v>
      </c>
      <c r="AM22" s="4">
        <v>463.86500000000001</v>
      </c>
    </row>
    <row r="23" spans="1:39" ht="15" x14ac:dyDescent="0.25">
      <c r="A23" s="33">
        <v>44531</v>
      </c>
      <c r="B23"/>
      <c r="C23"/>
      <c r="D23">
        <v>362.53</v>
      </c>
      <c r="E23">
        <v>530.22199999999998</v>
      </c>
      <c r="F23">
        <v>554.84500000000003</v>
      </c>
      <c r="G23">
        <v>574.13699999999994</v>
      </c>
      <c r="H23" s="4">
        <v>520.35699999999997</v>
      </c>
      <c r="I23" s="4">
        <v>587.81600000000003</v>
      </c>
      <c r="J23" s="4">
        <v>394.19799999999998</v>
      </c>
      <c r="K23" s="4">
        <v>340.14</v>
      </c>
      <c r="L23" s="4">
        <v>326.98399999999998</v>
      </c>
      <c r="M23" s="4">
        <v>378.58499999999998</v>
      </c>
      <c r="N23" s="4">
        <v>404.52800000000002</v>
      </c>
      <c r="O23" s="4">
        <v>334.73899999999998</v>
      </c>
      <c r="P23" s="4">
        <v>518.92700000000002</v>
      </c>
      <c r="Q23" s="4">
        <v>374.88</v>
      </c>
      <c r="R23" s="4">
        <v>557.41499999999996</v>
      </c>
      <c r="S23" s="4">
        <v>577.20000000000005</v>
      </c>
      <c r="T23" s="4">
        <v>538.18600000000004</v>
      </c>
      <c r="U23" s="4">
        <v>517.19000000000005</v>
      </c>
      <c r="V23" s="4">
        <v>391.29599999999999</v>
      </c>
      <c r="W23" s="4">
        <v>324.68299999999999</v>
      </c>
      <c r="X23" s="4">
        <v>350.14600000000002</v>
      </c>
      <c r="Y23" s="4">
        <v>263.94200000000001</v>
      </c>
      <c r="Z23" s="4">
        <v>374.04700000000003</v>
      </c>
      <c r="AA23" s="4">
        <v>422.52800000000002</v>
      </c>
      <c r="AB23" s="4">
        <v>483.75400000000002</v>
      </c>
      <c r="AC23" s="4">
        <v>451.94400000000002</v>
      </c>
      <c r="AD23" s="4">
        <v>453.99900000000002</v>
      </c>
      <c r="AE23" s="4">
        <v>475.83800000000002</v>
      </c>
      <c r="AF23" s="4">
        <v>410.08499999999998</v>
      </c>
      <c r="AG23" s="4">
        <v>451.78399999999999</v>
      </c>
      <c r="AH23" s="19">
        <v>539.92399999999998</v>
      </c>
      <c r="AI23" s="4">
        <v>273.29599999999999</v>
      </c>
      <c r="AJ23" s="4">
        <v>372.50400000000002</v>
      </c>
      <c r="AK23" s="4">
        <v>426.92</v>
      </c>
      <c r="AL23" s="4">
        <v>355.42</v>
      </c>
      <c r="AM23" s="4">
        <v>370.39499999999998</v>
      </c>
    </row>
    <row r="24" spans="1:39" ht="15" x14ac:dyDescent="0.25">
      <c r="A24" s="33">
        <v>44562</v>
      </c>
      <c r="B24"/>
      <c r="C24"/>
      <c r="D24">
        <v>361.18</v>
      </c>
      <c r="E24">
        <v>450.53199999999998</v>
      </c>
      <c r="F24">
        <v>500.60700000000003</v>
      </c>
      <c r="G24">
        <v>550.24199999999996</v>
      </c>
      <c r="H24" s="4">
        <v>434.61099999999999</v>
      </c>
      <c r="I24" s="4">
        <v>464.911</v>
      </c>
      <c r="J24" s="4">
        <v>343.74799999999999</v>
      </c>
      <c r="K24" s="4">
        <v>311.858</v>
      </c>
      <c r="L24" s="4">
        <v>308.11700000000002</v>
      </c>
      <c r="M24" s="4">
        <v>303.62</v>
      </c>
      <c r="N24" s="4">
        <v>353.197</v>
      </c>
      <c r="O24" s="4">
        <v>454.99700000000001</v>
      </c>
      <c r="P24" s="4">
        <v>469.99900000000002</v>
      </c>
      <c r="Q24" s="4">
        <v>352.065</v>
      </c>
      <c r="R24" s="4">
        <v>482.21100000000001</v>
      </c>
      <c r="S24" s="4">
        <v>493.404</v>
      </c>
      <c r="T24" s="4">
        <v>482.25900000000001</v>
      </c>
      <c r="U24" s="4">
        <v>409.041</v>
      </c>
      <c r="V24" s="4">
        <v>372.59399999999999</v>
      </c>
      <c r="W24" s="4">
        <v>309.27499999999998</v>
      </c>
      <c r="X24" s="4">
        <v>312.24099999999999</v>
      </c>
      <c r="Y24" s="4">
        <v>232.33199999999999</v>
      </c>
      <c r="Z24" s="4">
        <v>335.79399999999998</v>
      </c>
      <c r="AA24" s="4">
        <v>610.79999999999995</v>
      </c>
      <c r="AB24" s="4">
        <v>443.92200000000003</v>
      </c>
      <c r="AC24" s="4">
        <v>387.96</v>
      </c>
      <c r="AD24" s="4">
        <v>371.02300000000002</v>
      </c>
      <c r="AE24" s="4">
        <v>449.37200000000001</v>
      </c>
      <c r="AF24" s="4">
        <v>378.81400000000002</v>
      </c>
      <c r="AG24" s="4">
        <v>407.41399999999999</v>
      </c>
      <c r="AH24" s="19">
        <v>491.66800000000001</v>
      </c>
      <c r="AI24" s="4">
        <v>254.614</v>
      </c>
      <c r="AJ24" s="4">
        <v>300.245</v>
      </c>
      <c r="AK24" s="4">
        <v>381.56599999999997</v>
      </c>
      <c r="AL24" s="4">
        <v>350.649</v>
      </c>
      <c r="AM24" s="4">
        <v>348.74799999999999</v>
      </c>
    </row>
    <row r="25" spans="1:39" ht="15" x14ac:dyDescent="0.25">
      <c r="A25" s="33">
        <v>44593</v>
      </c>
      <c r="B25"/>
      <c r="C25"/>
      <c r="D25">
        <v>392.99</v>
      </c>
      <c r="E25">
        <v>403.59800000000001</v>
      </c>
      <c r="F25">
        <v>411.666</v>
      </c>
      <c r="G25">
        <v>430.529</v>
      </c>
      <c r="H25" s="4">
        <v>504.053</v>
      </c>
      <c r="I25" s="4">
        <v>471.84399999999999</v>
      </c>
      <c r="J25" s="4">
        <v>319.03199999999998</v>
      </c>
      <c r="K25" s="4">
        <v>297.01100000000002</v>
      </c>
      <c r="L25" s="4">
        <v>268.47699999999998</v>
      </c>
      <c r="M25" s="4">
        <v>277.76</v>
      </c>
      <c r="N25" s="4">
        <v>357.70600000000002</v>
      </c>
      <c r="O25" s="4">
        <v>532.69899999999996</v>
      </c>
      <c r="P25" s="4">
        <v>411.87900000000002</v>
      </c>
      <c r="Q25" s="4">
        <v>356.25599999999997</v>
      </c>
      <c r="R25" s="4">
        <v>446.27199999999999</v>
      </c>
      <c r="S25" s="4">
        <v>429.83100000000002</v>
      </c>
      <c r="T25" s="4">
        <v>447.73599999999999</v>
      </c>
      <c r="U25" s="4">
        <v>387.88799999999998</v>
      </c>
      <c r="V25" s="4">
        <v>373.78399999999999</v>
      </c>
      <c r="W25" s="4">
        <v>282.66300000000001</v>
      </c>
      <c r="X25" s="4">
        <v>251.773</v>
      </c>
      <c r="Y25" s="4">
        <v>246.02</v>
      </c>
      <c r="Z25" s="4">
        <v>291.00599999999997</v>
      </c>
      <c r="AA25" s="4">
        <v>572.35400000000004</v>
      </c>
      <c r="AB25" s="4">
        <v>365.83800000000002</v>
      </c>
      <c r="AC25" s="4">
        <v>375.61799999999999</v>
      </c>
      <c r="AD25" s="4">
        <v>332.245</v>
      </c>
      <c r="AE25" s="4">
        <v>415.01</v>
      </c>
      <c r="AF25" s="4">
        <v>393.68900000000002</v>
      </c>
      <c r="AG25" s="4">
        <v>353.61</v>
      </c>
      <c r="AH25" s="19">
        <v>419.94</v>
      </c>
      <c r="AI25" s="4">
        <v>255.53800000000001</v>
      </c>
      <c r="AJ25" s="4">
        <v>279.02100000000002</v>
      </c>
      <c r="AK25" s="4">
        <v>428.81799999999998</v>
      </c>
      <c r="AL25" s="4">
        <v>277.42200000000003</v>
      </c>
      <c r="AM25" s="4">
        <v>288.24599999999998</v>
      </c>
    </row>
    <row r="26" spans="1:39" ht="15" x14ac:dyDescent="0.25">
      <c r="A26" s="33">
        <v>44621</v>
      </c>
      <c r="B26"/>
      <c r="C26"/>
      <c r="D26">
        <v>665.38</v>
      </c>
      <c r="E26">
        <v>768.61900000000003</v>
      </c>
      <c r="F26">
        <v>496.65499999999997</v>
      </c>
      <c r="G26">
        <v>736.82299999999998</v>
      </c>
      <c r="H26" s="4">
        <v>1232.0060000000001</v>
      </c>
      <c r="I26" s="4">
        <v>712.17499999999995</v>
      </c>
      <c r="J26" s="4">
        <v>433.72399999999999</v>
      </c>
      <c r="K26" s="4">
        <v>622.93600000000004</v>
      </c>
      <c r="L26" s="4">
        <v>392.54700000000003</v>
      </c>
      <c r="M26" s="4">
        <v>427.65800000000002</v>
      </c>
      <c r="N26" s="4">
        <v>588.625</v>
      </c>
      <c r="O26" s="4">
        <v>638.94000000000005</v>
      </c>
      <c r="P26" s="4">
        <v>662.31</v>
      </c>
      <c r="Q26" s="4">
        <v>1014.572</v>
      </c>
      <c r="R26" s="4">
        <v>636.15300000000002</v>
      </c>
      <c r="S26" s="4">
        <v>824.46100000000001</v>
      </c>
      <c r="T26" s="4">
        <v>578.13</v>
      </c>
      <c r="U26" s="4">
        <v>522.25900000000001</v>
      </c>
      <c r="V26" s="4">
        <v>494.72699999999998</v>
      </c>
      <c r="W26" s="4">
        <v>472.60300000000001</v>
      </c>
      <c r="X26" s="4">
        <v>290.43400000000003</v>
      </c>
      <c r="Y26" s="4">
        <v>424.15199999999999</v>
      </c>
      <c r="Z26" s="4">
        <v>624.11300000000006</v>
      </c>
      <c r="AA26" s="4">
        <v>787.26599999999996</v>
      </c>
      <c r="AB26" s="4">
        <v>481.35500000000002</v>
      </c>
      <c r="AC26" s="4">
        <v>822.274</v>
      </c>
      <c r="AD26" s="4">
        <v>438.25</v>
      </c>
      <c r="AE26" s="4">
        <v>675.279</v>
      </c>
      <c r="AF26" s="4">
        <v>532.28700000000003</v>
      </c>
      <c r="AG26" s="4">
        <v>526.40499999999997</v>
      </c>
      <c r="AH26" s="19">
        <v>596.70500000000004</v>
      </c>
      <c r="AI26" s="4">
        <v>324.82</v>
      </c>
      <c r="AJ26" s="4">
        <v>438.92399999999998</v>
      </c>
      <c r="AK26" s="4">
        <v>643.29100000000005</v>
      </c>
      <c r="AL26" s="4">
        <v>402.75400000000002</v>
      </c>
      <c r="AM26" s="4">
        <v>524.35</v>
      </c>
    </row>
    <row r="27" spans="1:39" ht="15" x14ac:dyDescent="0.25">
      <c r="A27" s="33">
        <v>44652</v>
      </c>
      <c r="B27"/>
      <c r="C27"/>
      <c r="D27">
        <v>1055.51</v>
      </c>
      <c r="E27">
        <v>774.33</v>
      </c>
      <c r="F27">
        <v>882.33</v>
      </c>
      <c r="G27">
        <v>1758.633</v>
      </c>
      <c r="H27" s="4">
        <v>2304.9940000000001</v>
      </c>
      <c r="I27" s="4">
        <v>1077.702</v>
      </c>
      <c r="J27" s="4">
        <v>725.94600000000003</v>
      </c>
      <c r="K27" s="4">
        <v>1118.046</v>
      </c>
      <c r="L27" s="4">
        <v>695.15300000000002</v>
      </c>
      <c r="M27" s="4">
        <v>536.08799999999997</v>
      </c>
      <c r="N27" s="4">
        <v>1034.242</v>
      </c>
      <c r="O27" s="4">
        <v>1499.2650000000001</v>
      </c>
      <c r="P27" s="4">
        <v>955.16899999999998</v>
      </c>
      <c r="Q27" s="4">
        <v>818.78399999999999</v>
      </c>
      <c r="R27" s="4">
        <v>1013.998</v>
      </c>
      <c r="S27" s="4">
        <v>1441.087</v>
      </c>
      <c r="T27" s="4">
        <v>1102.2139999999999</v>
      </c>
      <c r="U27" s="4">
        <v>628.41499999999996</v>
      </c>
      <c r="V27" s="4">
        <v>757.39099999999996</v>
      </c>
      <c r="W27" s="4">
        <v>740.37300000000005</v>
      </c>
      <c r="X27" s="4">
        <v>489.72300000000001</v>
      </c>
      <c r="Y27" s="4">
        <v>538.15099999999995</v>
      </c>
      <c r="Z27" s="4">
        <v>1387.0740000000001</v>
      </c>
      <c r="AA27" s="4">
        <v>1346.4359999999999</v>
      </c>
      <c r="AB27" s="4">
        <v>1125.5309999999999</v>
      </c>
      <c r="AC27" s="4">
        <v>1073.3109999999999</v>
      </c>
      <c r="AD27" s="4">
        <v>774.95299999999997</v>
      </c>
      <c r="AE27" s="4">
        <v>821.23099999999999</v>
      </c>
      <c r="AF27" s="4">
        <v>771.92100000000005</v>
      </c>
      <c r="AG27" s="4">
        <v>1119.56</v>
      </c>
      <c r="AH27" s="19">
        <v>1058.1849999999999</v>
      </c>
      <c r="AI27" s="4">
        <v>360.40800000000002</v>
      </c>
      <c r="AJ27" s="4">
        <v>619.22500000000002</v>
      </c>
      <c r="AK27" s="4">
        <v>650.78899999999999</v>
      </c>
      <c r="AL27" s="4">
        <v>463.04899999999998</v>
      </c>
      <c r="AM27" s="4">
        <v>567.61900000000003</v>
      </c>
    </row>
    <row r="28" spans="1:39" ht="15" x14ac:dyDescent="0.25">
      <c r="A28" s="33">
        <v>44682</v>
      </c>
      <c r="B28"/>
      <c r="C28"/>
      <c r="D28">
        <v>2342.9899999999998</v>
      </c>
      <c r="E28">
        <v>2222.7310000000002</v>
      </c>
      <c r="F28">
        <v>4088.098</v>
      </c>
      <c r="G28">
        <v>4077.1030000000001</v>
      </c>
      <c r="H28" s="4">
        <v>3510.2109999999998</v>
      </c>
      <c r="I28" s="4">
        <v>2849.0880000000002</v>
      </c>
      <c r="J28" s="4">
        <v>1210.1990000000001</v>
      </c>
      <c r="K28" s="4">
        <v>1472.2260000000001</v>
      </c>
      <c r="L28" s="4">
        <v>761.54700000000003</v>
      </c>
      <c r="M28" s="4">
        <v>1168.835</v>
      </c>
      <c r="N28" s="4">
        <v>1904.296</v>
      </c>
      <c r="O28" s="4">
        <v>3410.7350000000001</v>
      </c>
      <c r="P28" s="4">
        <v>2014.5619999999999</v>
      </c>
      <c r="Q28" s="4">
        <v>2273.69</v>
      </c>
      <c r="R28" s="4">
        <v>3019.8919999999998</v>
      </c>
      <c r="S28" s="4">
        <v>3923.2719999999999</v>
      </c>
      <c r="T28" s="4">
        <v>2699.0839999999998</v>
      </c>
      <c r="U28" s="4">
        <v>1934.586</v>
      </c>
      <c r="V28" s="4">
        <v>1872.1310000000001</v>
      </c>
      <c r="W28" s="4">
        <v>2139.1869999999999</v>
      </c>
      <c r="X28" s="4">
        <v>248.285</v>
      </c>
      <c r="Y28" s="4">
        <v>1259.5909999999999</v>
      </c>
      <c r="Z28" s="4">
        <v>1712.66</v>
      </c>
      <c r="AA28" s="4">
        <v>2811.8180000000002</v>
      </c>
      <c r="AB28" s="4">
        <v>2396.355</v>
      </c>
      <c r="AC28" s="4">
        <v>2028.6120000000001</v>
      </c>
      <c r="AD28" s="4">
        <v>2200.9259999999999</v>
      </c>
      <c r="AE28" s="4">
        <v>2588.0520000000001</v>
      </c>
      <c r="AF28" s="4">
        <v>942.89</v>
      </c>
      <c r="AG28" s="4">
        <v>2307.0129999999999</v>
      </c>
      <c r="AH28" s="19">
        <v>1219.116</v>
      </c>
      <c r="AI28" s="4">
        <v>682.48500000000001</v>
      </c>
      <c r="AJ28" s="4">
        <v>1723.3710000000001</v>
      </c>
      <c r="AK28" s="4">
        <v>1268.171</v>
      </c>
      <c r="AL28" s="4">
        <v>806.53700000000003</v>
      </c>
      <c r="AM28" s="4">
        <v>1711.585</v>
      </c>
    </row>
    <row r="29" spans="1:39" ht="15" x14ac:dyDescent="0.25">
      <c r="A29" s="33">
        <v>44713</v>
      </c>
      <c r="B29"/>
      <c r="C29"/>
      <c r="D29">
        <v>2666.05</v>
      </c>
      <c r="E29">
        <v>6261.9120000000003</v>
      </c>
      <c r="F29">
        <v>6360.9170000000004</v>
      </c>
      <c r="G29">
        <v>3826.152</v>
      </c>
      <c r="H29" s="4">
        <v>4633.5739999999996</v>
      </c>
      <c r="I29" s="4">
        <v>1924.029</v>
      </c>
      <c r="J29" s="4">
        <v>1997.8920000000001</v>
      </c>
      <c r="K29" s="4">
        <v>1265.7190000000001</v>
      </c>
      <c r="L29" s="4">
        <v>1605.4690000000001</v>
      </c>
      <c r="M29" s="4">
        <v>2745.6959999999999</v>
      </c>
      <c r="N29" s="4">
        <v>1329.258</v>
      </c>
      <c r="O29" s="4">
        <v>4916.7659999999996</v>
      </c>
      <c r="P29" s="4">
        <v>1729.4290000000001</v>
      </c>
      <c r="Q29" s="4">
        <v>5063.817</v>
      </c>
      <c r="R29" s="4">
        <v>3019.8049999999998</v>
      </c>
      <c r="S29" s="4">
        <v>5266.9849999999997</v>
      </c>
      <c r="T29" s="4">
        <v>2739.1010000000001</v>
      </c>
      <c r="U29" s="4">
        <v>3546.12</v>
      </c>
      <c r="V29" s="4">
        <v>1518.039</v>
      </c>
      <c r="W29" s="4">
        <v>1664.306</v>
      </c>
      <c r="X29" s="4">
        <v>355.11700000000002</v>
      </c>
      <c r="Y29" s="4">
        <v>2406.741</v>
      </c>
      <c r="Z29" s="4">
        <v>1096.5260000000001</v>
      </c>
      <c r="AA29" s="4">
        <v>3902.8150000000001</v>
      </c>
      <c r="AB29" s="4">
        <v>2153.1120000000001</v>
      </c>
      <c r="AC29" s="4">
        <v>1364.597</v>
      </c>
      <c r="AD29" s="4">
        <v>4121.924</v>
      </c>
      <c r="AE29" s="4">
        <v>2808.8649999999998</v>
      </c>
      <c r="AF29" s="4">
        <v>2694.67</v>
      </c>
      <c r="AG29" s="4">
        <v>5494.6679999999997</v>
      </c>
      <c r="AH29" s="19">
        <v>434.19299999999998</v>
      </c>
      <c r="AI29" s="4">
        <v>1136.3130000000001</v>
      </c>
      <c r="AJ29" s="4">
        <v>3257.1419999999998</v>
      </c>
      <c r="AK29" s="4">
        <v>2433.5070000000001</v>
      </c>
      <c r="AL29" s="4">
        <v>1202.0609999999999</v>
      </c>
      <c r="AM29" s="4">
        <v>3332.18</v>
      </c>
    </row>
    <row r="30" spans="1:39" ht="15" x14ac:dyDescent="0.25">
      <c r="A30" s="33">
        <v>44743</v>
      </c>
      <c r="B30"/>
      <c r="C30"/>
      <c r="D30">
        <v>1090.8399999999999</v>
      </c>
      <c r="E30">
        <v>3576.3560000000002</v>
      </c>
      <c r="F30">
        <v>2631.4340000000002</v>
      </c>
      <c r="G30">
        <v>1221.95</v>
      </c>
      <c r="H30" s="4">
        <v>1857.94</v>
      </c>
      <c r="I30" s="4">
        <v>646.37900000000002</v>
      </c>
      <c r="J30" s="4">
        <v>653.08799999999997</v>
      </c>
      <c r="K30" s="4">
        <v>567.98900000000003</v>
      </c>
      <c r="L30" s="4">
        <v>757.84199999999998</v>
      </c>
      <c r="M30" s="4">
        <v>1146.999</v>
      </c>
      <c r="N30" s="4">
        <v>498.04599999999999</v>
      </c>
      <c r="O30" s="4">
        <v>2121.674</v>
      </c>
      <c r="P30" s="4">
        <v>436.83699999999999</v>
      </c>
      <c r="Q30" s="4">
        <v>4260.3130000000001</v>
      </c>
      <c r="R30" s="4">
        <v>1280.701</v>
      </c>
      <c r="S30" s="4">
        <v>1962.819</v>
      </c>
      <c r="T30" s="4">
        <v>1549.934</v>
      </c>
      <c r="U30" s="4">
        <v>1990.432</v>
      </c>
      <c r="V30" s="4">
        <v>353.37799999999999</v>
      </c>
      <c r="W30" s="4">
        <v>411.05</v>
      </c>
      <c r="X30" s="4">
        <v>91.531000000000006</v>
      </c>
      <c r="Y30" s="4">
        <v>633.15099999999995</v>
      </c>
      <c r="Z30" s="4">
        <v>498.71</v>
      </c>
      <c r="AA30" s="4">
        <v>1742.6420000000001</v>
      </c>
      <c r="AB30" s="4">
        <v>580.86099999999999</v>
      </c>
      <c r="AC30" s="4">
        <v>439.00099999999998</v>
      </c>
      <c r="AD30" s="4">
        <v>2081.2080000000001</v>
      </c>
      <c r="AE30" s="4">
        <v>1656.7090000000001</v>
      </c>
      <c r="AF30" s="4">
        <v>968.28800000000001</v>
      </c>
      <c r="AG30" s="4">
        <v>3938.0940000000001</v>
      </c>
      <c r="AH30" s="19">
        <v>172.006</v>
      </c>
      <c r="AI30" s="4">
        <v>319.17700000000002</v>
      </c>
      <c r="AJ30" s="4">
        <v>1051.8109999999999</v>
      </c>
      <c r="AK30" s="4">
        <v>902.245</v>
      </c>
      <c r="AL30" s="4">
        <v>405.92899999999997</v>
      </c>
      <c r="AM30" s="4">
        <v>2303.864</v>
      </c>
    </row>
    <row r="31" spans="1:39" ht="15" x14ac:dyDescent="0.25">
      <c r="A31" s="33">
        <v>44774</v>
      </c>
      <c r="B31"/>
      <c r="C31"/>
      <c r="D31">
        <v>499.88</v>
      </c>
      <c r="E31">
        <v>1112.865</v>
      </c>
      <c r="F31">
        <v>1047.1020000000001</v>
      </c>
      <c r="G31">
        <v>547.32100000000003</v>
      </c>
      <c r="H31" s="4">
        <v>623.71900000000005</v>
      </c>
      <c r="I31" s="4">
        <v>449.53699999999998</v>
      </c>
      <c r="J31" s="4">
        <v>335.80599999999998</v>
      </c>
      <c r="K31" s="4">
        <v>415.09199999999998</v>
      </c>
      <c r="L31" s="4">
        <v>333.738</v>
      </c>
      <c r="M31" s="4">
        <v>461.86200000000002</v>
      </c>
      <c r="N31" s="4">
        <v>356.50299999999999</v>
      </c>
      <c r="O31" s="4">
        <v>804.05</v>
      </c>
      <c r="P31" s="4">
        <v>287.03100000000001</v>
      </c>
      <c r="Q31" s="4">
        <v>1209.453</v>
      </c>
      <c r="R31" s="4">
        <v>459.09100000000001</v>
      </c>
      <c r="S31" s="4">
        <v>976.21400000000006</v>
      </c>
      <c r="T31" s="4">
        <v>649.26300000000003</v>
      </c>
      <c r="U31" s="4">
        <v>875.27200000000005</v>
      </c>
      <c r="V31" s="4">
        <v>236.93600000000001</v>
      </c>
      <c r="W31" s="4">
        <v>323.36900000000003</v>
      </c>
      <c r="X31" s="4">
        <v>115.324</v>
      </c>
      <c r="Y31" s="4">
        <v>296.13499999999999</v>
      </c>
      <c r="Z31" s="4">
        <v>287.56200000000001</v>
      </c>
      <c r="AA31" s="4">
        <v>614.78800000000001</v>
      </c>
      <c r="AB31" s="4">
        <v>412.85700000000003</v>
      </c>
      <c r="AC31" s="4">
        <v>375.68400000000003</v>
      </c>
      <c r="AD31" s="4">
        <v>645.61099999999999</v>
      </c>
      <c r="AE31" s="4">
        <v>561.21900000000005</v>
      </c>
      <c r="AF31" s="4">
        <v>499.416</v>
      </c>
      <c r="AG31" s="4">
        <v>977.90200000000004</v>
      </c>
      <c r="AH31" s="19">
        <v>213.39</v>
      </c>
      <c r="AI31" s="4">
        <v>320.56</v>
      </c>
      <c r="AJ31" s="4">
        <v>494.76400000000001</v>
      </c>
      <c r="AK31" s="4">
        <v>379.28899999999999</v>
      </c>
      <c r="AL31" s="4">
        <v>242.584</v>
      </c>
      <c r="AM31" s="4">
        <v>925.64300000000003</v>
      </c>
    </row>
    <row r="32" spans="1:39" ht="15" x14ac:dyDescent="0.25">
      <c r="A32" s="33">
        <v>44805</v>
      </c>
      <c r="B32"/>
      <c r="C32"/>
      <c r="D32">
        <v>408.21</v>
      </c>
      <c r="E32">
        <v>616.30799999999999</v>
      </c>
      <c r="F32">
        <v>688.15</v>
      </c>
      <c r="G32">
        <v>555.92999999999995</v>
      </c>
      <c r="H32" s="4">
        <v>658.18600000000004</v>
      </c>
      <c r="I32" s="4">
        <v>399.8</v>
      </c>
      <c r="J32" s="4">
        <v>387.65499999999997</v>
      </c>
      <c r="K32" s="4">
        <v>292.24</v>
      </c>
      <c r="L32" s="4">
        <v>287.91000000000003</v>
      </c>
      <c r="M32" s="4">
        <v>478.78699999999998</v>
      </c>
      <c r="N32" s="4">
        <v>378.74200000000002</v>
      </c>
      <c r="O32" s="4">
        <v>718.17399999999998</v>
      </c>
      <c r="P32" s="4">
        <v>369.36200000000002</v>
      </c>
      <c r="Q32" s="4">
        <v>615.28899999999999</v>
      </c>
      <c r="R32" s="4">
        <v>438.125</v>
      </c>
      <c r="S32" s="4">
        <v>820.91399999999999</v>
      </c>
      <c r="T32" s="4">
        <v>477.65499999999997</v>
      </c>
      <c r="U32" s="4">
        <v>604.25199999999995</v>
      </c>
      <c r="V32" s="4">
        <v>308.17899999999997</v>
      </c>
      <c r="W32" s="4">
        <v>277.31700000000001</v>
      </c>
      <c r="X32" s="4">
        <v>288.733</v>
      </c>
      <c r="Y32" s="4">
        <v>486.18700000000001</v>
      </c>
      <c r="Z32" s="4">
        <v>372.71</v>
      </c>
      <c r="AA32" s="4">
        <v>452.77300000000002</v>
      </c>
      <c r="AB32" s="4">
        <v>421.62299999999999</v>
      </c>
      <c r="AC32" s="4">
        <v>394.642</v>
      </c>
      <c r="AD32" s="4">
        <v>489.69099999999997</v>
      </c>
      <c r="AE32" s="4">
        <v>384.52499999999998</v>
      </c>
      <c r="AF32" s="4">
        <v>336.488</v>
      </c>
      <c r="AG32" s="4">
        <v>601.17499999999995</v>
      </c>
      <c r="AH32" s="19">
        <v>226.392</v>
      </c>
      <c r="AI32" s="4">
        <v>511.23899999999998</v>
      </c>
      <c r="AJ32" s="4">
        <v>472.25099999999998</v>
      </c>
      <c r="AK32" s="4">
        <v>339.47399999999999</v>
      </c>
      <c r="AL32" s="4">
        <v>284.42200000000003</v>
      </c>
      <c r="AM32" s="4">
        <v>750.3</v>
      </c>
    </row>
    <row r="33" spans="1:39" ht="15" x14ac:dyDescent="0.25">
      <c r="A33" s="33">
        <v>44835</v>
      </c>
      <c r="B33" s="9"/>
      <c r="C33" s="9"/>
      <c r="D33">
        <v>512.25</v>
      </c>
      <c r="E33">
        <v>687.72900000000004</v>
      </c>
      <c r="F33">
        <v>772.553</v>
      </c>
      <c r="G33">
        <v>868.529</v>
      </c>
      <c r="H33" s="4">
        <v>868.21799999999996</v>
      </c>
      <c r="I33" s="4">
        <v>374.29</v>
      </c>
      <c r="J33" s="4">
        <v>359.113</v>
      </c>
      <c r="K33" s="4">
        <v>347.05599999999998</v>
      </c>
      <c r="L33" s="4">
        <v>408.13200000000001</v>
      </c>
      <c r="M33" s="4">
        <v>349.2</v>
      </c>
      <c r="N33" s="4">
        <v>302.47399999999999</v>
      </c>
      <c r="O33" s="4">
        <v>620.54499999999996</v>
      </c>
      <c r="P33" s="4">
        <v>462.24599999999998</v>
      </c>
      <c r="Q33" s="4">
        <v>616.76800000000003</v>
      </c>
      <c r="R33" s="4">
        <v>555.35500000000002</v>
      </c>
      <c r="S33" s="4">
        <v>978.66300000000001</v>
      </c>
      <c r="T33" s="4">
        <v>554.678</v>
      </c>
      <c r="U33" s="4">
        <v>428.642</v>
      </c>
      <c r="V33" s="4">
        <v>431.96899999999999</v>
      </c>
      <c r="W33" s="4">
        <v>280.52</v>
      </c>
      <c r="X33" s="4">
        <v>322.33999999999997</v>
      </c>
      <c r="Y33" s="4">
        <v>335.23700000000002</v>
      </c>
      <c r="Z33" s="4">
        <v>488.26799999999997</v>
      </c>
      <c r="AA33" s="4">
        <v>628.98099999999999</v>
      </c>
      <c r="AB33" s="4">
        <v>1127.7280000000001</v>
      </c>
      <c r="AC33" s="4">
        <v>542.67100000000005</v>
      </c>
      <c r="AD33" s="4">
        <v>449.79199999999997</v>
      </c>
      <c r="AE33" s="4">
        <v>409.50599999999997</v>
      </c>
      <c r="AF33" s="4">
        <v>457.86500000000001</v>
      </c>
      <c r="AG33" s="4">
        <v>644.88400000000001</v>
      </c>
      <c r="AH33" s="19">
        <v>263.26100000000002</v>
      </c>
      <c r="AI33" s="4">
        <v>581.09199999999998</v>
      </c>
      <c r="AJ33" s="4">
        <v>658.255</v>
      </c>
      <c r="AK33" s="4">
        <v>323.52300000000002</v>
      </c>
      <c r="AL33" s="4">
        <v>441.85</v>
      </c>
      <c r="AM33" s="4">
        <v>767.79300000000001</v>
      </c>
    </row>
    <row r="34" spans="1:39" ht="15" x14ac:dyDescent="0.25">
      <c r="A34" s="33">
        <v>44866</v>
      </c>
      <c r="B34"/>
      <c r="C34"/>
      <c r="D34">
        <v>472.92</v>
      </c>
      <c r="E34">
        <v>631.28300000000002</v>
      </c>
      <c r="F34">
        <v>663.90700000000004</v>
      </c>
      <c r="G34">
        <v>706.30499999999995</v>
      </c>
      <c r="H34" s="4">
        <v>803.52700000000004</v>
      </c>
      <c r="I34" s="4">
        <v>575.346</v>
      </c>
      <c r="J34" s="4">
        <v>362.21</v>
      </c>
      <c r="K34" s="4">
        <v>345.75599999999997</v>
      </c>
      <c r="L34" s="4">
        <v>473.54399999999998</v>
      </c>
      <c r="M34" s="4">
        <v>447.64400000000001</v>
      </c>
      <c r="N34" s="4">
        <v>364.03399999999999</v>
      </c>
      <c r="O34" s="4">
        <v>613.50699999999995</v>
      </c>
      <c r="P34" s="4">
        <v>496.46100000000001</v>
      </c>
      <c r="Q34" s="4">
        <v>558.59</v>
      </c>
      <c r="R34" s="4">
        <v>563.16600000000005</v>
      </c>
      <c r="S34" s="4">
        <v>671.36400000000003</v>
      </c>
      <c r="T34" s="4">
        <v>655.62300000000005</v>
      </c>
      <c r="U34" s="4">
        <v>418.673</v>
      </c>
      <c r="V34" s="4">
        <v>414.85</v>
      </c>
      <c r="W34" s="4">
        <v>357.78899999999999</v>
      </c>
      <c r="X34" s="4">
        <v>319.52300000000002</v>
      </c>
      <c r="Y34" s="4">
        <v>361.79199999999997</v>
      </c>
      <c r="Z34" s="4">
        <v>639.02499999999998</v>
      </c>
      <c r="AA34" s="4">
        <v>599.928</v>
      </c>
      <c r="AB34" s="4">
        <v>640.75400000000002</v>
      </c>
      <c r="AC34" s="4">
        <v>489.50400000000002</v>
      </c>
      <c r="AD34" s="4">
        <v>471.62200000000001</v>
      </c>
      <c r="AE34" s="4">
        <v>478.21899999999999</v>
      </c>
      <c r="AF34" s="4">
        <v>479.50700000000001</v>
      </c>
      <c r="AG34" s="4">
        <v>620.01599999999996</v>
      </c>
      <c r="AH34" s="19">
        <v>319.80700000000002</v>
      </c>
      <c r="AI34" s="4">
        <v>492.178</v>
      </c>
      <c r="AJ34" s="4">
        <v>499.49200000000002</v>
      </c>
      <c r="AK34" s="4">
        <v>383.35500000000002</v>
      </c>
      <c r="AL34" s="4">
        <v>442.75599999999997</v>
      </c>
      <c r="AM34" s="4">
        <v>593.91399999999999</v>
      </c>
    </row>
    <row r="35" spans="1:39" ht="15" x14ac:dyDescent="0.25">
      <c r="A35" s="33">
        <v>44896</v>
      </c>
      <c r="B35"/>
      <c r="C35"/>
      <c r="D35">
        <v>362.53</v>
      </c>
      <c r="E35">
        <v>569.29700000000003</v>
      </c>
      <c r="F35">
        <v>604.16800000000001</v>
      </c>
      <c r="G35">
        <v>560.42100000000005</v>
      </c>
      <c r="H35" s="4">
        <v>607.58600000000001</v>
      </c>
      <c r="I35" s="4">
        <v>423.959</v>
      </c>
      <c r="J35" s="4">
        <v>342.85899999999998</v>
      </c>
      <c r="K35" s="4">
        <v>326.85300000000001</v>
      </c>
      <c r="L35" s="4">
        <v>376.82400000000001</v>
      </c>
      <c r="M35" s="4">
        <v>393.57299999999998</v>
      </c>
      <c r="N35" s="4">
        <v>335.37900000000002</v>
      </c>
      <c r="O35" s="4">
        <v>516.45000000000005</v>
      </c>
      <c r="P35" s="4">
        <v>427.71800000000002</v>
      </c>
      <c r="Q35" s="4">
        <v>552.61099999999999</v>
      </c>
      <c r="R35" s="4">
        <v>604.45699999999999</v>
      </c>
      <c r="S35" s="4">
        <v>552.38599999999997</v>
      </c>
      <c r="T35" s="4">
        <v>554.14400000000001</v>
      </c>
      <c r="U35" s="4">
        <v>406.80099999999999</v>
      </c>
      <c r="V35" s="4">
        <v>334.17899999999997</v>
      </c>
      <c r="W35" s="4">
        <v>345.99200000000002</v>
      </c>
      <c r="X35" s="4">
        <v>266.56799999999998</v>
      </c>
      <c r="Y35" s="4">
        <v>351.60500000000002</v>
      </c>
      <c r="Z35" s="4">
        <v>416.81700000000001</v>
      </c>
      <c r="AA35" s="4">
        <v>485.77</v>
      </c>
      <c r="AB35" s="4">
        <v>481.58</v>
      </c>
      <c r="AC35" s="4">
        <v>458.84800000000001</v>
      </c>
      <c r="AD35" s="4">
        <v>471.47899999999998</v>
      </c>
      <c r="AE35" s="4">
        <v>435.15300000000002</v>
      </c>
      <c r="AF35" s="4">
        <v>460.39299999999997</v>
      </c>
      <c r="AG35" s="4">
        <v>546.28800000000001</v>
      </c>
      <c r="AH35" s="19">
        <v>317.70699999999999</v>
      </c>
      <c r="AI35" s="4">
        <v>364.738</v>
      </c>
      <c r="AJ35" s="4">
        <v>417.10399999999998</v>
      </c>
      <c r="AK35" s="4">
        <v>360.56099999999998</v>
      </c>
      <c r="AL35" s="4">
        <v>351.529</v>
      </c>
      <c r="AM35" s="4">
        <v>518.93700000000001</v>
      </c>
    </row>
    <row r="36" spans="1:39" ht="15" x14ac:dyDescent="0.25">
      <c r="A36" s="33">
        <v>44927</v>
      </c>
      <c r="B36" s="4"/>
      <c r="C36" s="4"/>
      <c r="D36" s="4">
        <v>361.18</v>
      </c>
      <c r="E36" s="4">
        <v>514.01199999999994</v>
      </c>
      <c r="F36" s="4">
        <v>578.52700000000004</v>
      </c>
      <c r="G36" s="4">
        <v>466.63099999999997</v>
      </c>
      <c r="H36" s="4">
        <v>481.82900000000001</v>
      </c>
      <c r="I36" s="4">
        <v>368.60500000000002</v>
      </c>
      <c r="J36" s="4">
        <v>314.07499999999999</v>
      </c>
      <c r="K36" s="4">
        <v>307.27499999999998</v>
      </c>
      <c r="L36" s="4">
        <v>302.36500000000001</v>
      </c>
      <c r="M36" s="4">
        <v>343.46300000000002</v>
      </c>
      <c r="N36" s="4">
        <v>455.94</v>
      </c>
      <c r="O36" s="4">
        <v>466.28899999999999</v>
      </c>
      <c r="P36" s="4">
        <v>398.68599999999998</v>
      </c>
      <c r="Q36" s="4">
        <v>478.149</v>
      </c>
      <c r="R36" s="4">
        <v>517.95399999999995</v>
      </c>
      <c r="S36" s="4">
        <v>493.18599999999998</v>
      </c>
      <c r="T36" s="4">
        <v>441.06099999999998</v>
      </c>
      <c r="U36" s="4">
        <v>387.238</v>
      </c>
      <c r="V36" s="4">
        <v>318.09899999999999</v>
      </c>
      <c r="W36" s="4">
        <v>307.27600000000001</v>
      </c>
      <c r="X36" s="4">
        <v>234.899</v>
      </c>
      <c r="Y36" s="4">
        <v>315.577</v>
      </c>
      <c r="Z36" s="4">
        <v>607.78200000000004</v>
      </c>
      <c r="AA36" s="4">
        <v>443.79399999999998</v>
      </c>
      <c r="AB36" s="4">
        <v>415.53199999999998</v>
      </c>
      <c r="AC36" s="4">
        <v>375.60199999999998</v>
      </c>
      <c r="AD36" s="4">
        <v>445.52800000000002</v>
      </c>
      <c r="AE36" s="19">
        <v>399.46600000000001</v>
      </c>
      <c r="AF36" s="4">
        <v>415.27100000000002</v>
      </c>
      <c r="AG36" s="4">
        <v>497.53300000000002</v>
      </c>
      <c r="AH36" s="4">
        <v>293.46699999999998</v>
      </c>
      <c r="AI36" s="4">
        <v>288.11799999999999</v>
      </c>
      <c r="AJ36" s="4">
        <v>372.697</v>
      </c>
      <c r="AK36" s="4">
        <v>353.74099999999999</v>
      </c>
      <c r="AL36" s="4">
        <v>331.28300000000002</v>
      </c>
      <c r="AM36" s="4">
        <v>437.50200000000001</v>
      </c>
    </row>
    <row r="37" spans="1:39" ht="15" x14ac:dyDescent="0.25">
      <c r="A37" s="33">
        <v>44958</v>
      </c>
      <c r="B37" s="4"/>
      <c r="C37" s="4"/>
      <c r="D37" s="4">
        <v>392.99</v>
      </c>
      <c r="E37" s="4">
        <v>422.84699999999998</v>
      </c>
      <c r="F37" s="4">
        <v>453.69200000000001</v>
      </c>
      <c r="G37" s="4">
        <v>518.76099999999997</v>
      </c>
      <c r="H37" s="4">
        <v>487.56799999999998</v>
      </c>
      <c r="I37" s="4">
        <v>338.55900000000003</v>
      </c>
      <c r="J37" s="4">
        <v>299.96199999999999</v>
      </c>
      <c r="K37" s="4">
        <v>267.13099999999997</v>
      </c>
      <c r="L37" s="4">
        <v>276.97899999999998</v>
      </c>
      <c r="M37" s="4">
        <v>348.97899999999998</v>
      </c>
      <c r="N37" s="4">
        <v>533.77599999999995</v>
      </c>
      <c r="O37" s="4">
        <v>410.12099999999998</v>
      </c>
      <c r="P37" s="4">
        <v>398.61</v>
      </c>
      <c r="Q37" s="4">
        <v>442.97199999999998</v>
      </c>
      <c r="R37" s="4">
        <v>450.44400000000002</v>
      </c>
      <c r="S37" s="4">
        <v>454.65199999999999</v>
      </c>
      <c r="T37" s="4">
        <v>415.24200000000002</v>
      </c>
      <c r="U37" s="4">
        <v>386.17200000000003</v>
      </c>
      <c r="V37" s="4">
        <v>290.34100000000001</v>
      </c>
      <c r="W37" s="4">
        <v>247.57900000000001</v>
      </c>
      <c r="X37" s="4">
        <v>248.24799999999999</v>
      </c>
      <c r="Y37" s="4">
        <v>274.351</v>
      </c>
      <c r="Z37" s="4">
        <v>570.101</v>
      </c>
      <c r="AA37" s="4">
        <v>367.76799999999997</v>
      </c>
      <c r="AB37" s="4">
        <v>400.79700000000003</v>
      </c>
      <c r="AC37" s="4">
        <v>336.09100000000001</v>
      </c>
      <c r="AD37" s="4">
        <v>411.08699999999999</v>
      </c>
      <c r="AE37" s="19">
        <v>411.54</v>
      </c>
      <c r="AF37" s="4">
        <v>360.12299999999999</v>
      </c>
      <c r="AG37" s="4">
        <v>424.80799999999999</v>
      </c>
      <c r="AH37" s="4">
        <v>287.83499999999998</v>
      </c>
      <c r="AI37" s="4">
        <v>266.07799999999997</v>
      </c>
      <c r="AJ37" s="4">
        <v>420.48700000000002</v>
      </c>
      <c r="AK37" s="4">
        <v>279.20400000000001</v>
      </c>
      <c r="AL37" s="4">
        <v>274.43799999999999</v>
      </c>
      <c r="AM37" s="4">
        <v>392.73099999999999</v>
      </c>
    </row>
    <row r="38" spans="1:39" ht="15" x14ac:dyDescent="0.25">
      <c r="A38" s="33">
        <v>44986</v>
      </c>
      <c r="B38" s="4"/>
      <c r="C38" s="4"/>
      <c r="D38" s="4">
        <v>665.38</v>
      </c>
      <c r="E38" s="4">
        <v>509.99299999999999</v>
      </c>
      <c r="F38" s="4">
        <v>767.49199999999996</v>
      </c>
      <c r="G38" s="4">
        <v>1261.079</v>
      </c>
      <c r="H38" s="4">
        <v>732.43600000000004</v>
      </c>
      <c r="I38" s="4">
        <v>455.959</v>
      </c>
      <c r="J38" s="4">
        <v>629.71100000000001</v>
      </c>
      <c r="K38" s="4">
        <v>381.41399999999999</v>
      </c>
      <c r="L38" s="4">
        <v>427.24700000000001</v>
      </c>
      <c r="M38" s="4">
        <v>578.70500000000004</v>
      </c>
      <c r="N38" s="4">
        <v>641.40099999999995</v>
      </c>
      <c r="O38" s="4">
        <v>648.81899999999996</v>
      </c>
      <c r="P38" s="4">
        <v>1078.952</v>
      </c>
      <c r="Q38" s="4">
        <v>631.86099999999999</v>
      </c>
      <c r="R38" s="4">
        <v>857.82299999999998</v>
      </c>
      <c r="S38" s="4">
        <v>558.00099999999998</v>
      </c>
      <c r="T38" s="4">
        <v>554.46900000000005</v>
      </c>
      <c r="U38" s="4">
        <v>508.32799999999997</v>
      </c>
      <c r="V38" s="4">
        <v>481.392</v>
      </c>
      <c r="W38" s="4">
        <v>281.16199999999998</v>
      </c>
      <c r="X38" s="4">
        <v>427.17399999999998</v>
      </c>
      <c r="Y38" s="4">
        <v>600.65700000000004</v>
      </c>
      <c r="Z38" s="4">
        <v>784.19399999999996</v>
      </c>
      <c r="AA38" s="4">
        <v>474.86500000000001</v>
      </c>
      <c r="AB38" s="4">
        <v>855.83399999999995</v>
      </c>
      <c r="AC38" s="4">
        <v>441.21699999999998</v>
      </c>
      <c r="AD38" s="4">
        <v>671.43799999999999</v>
      </c>
      <c r="AE38" s="19">
        <v>547.16499999999996</v>
      </c>
      <c r="AF38" s="4">
        <v>533.83100000000002</v>
      </c>
      <c r="AG38" s="4">
        <v>604.08299999999997</v>
      </c>
      <c r="AH38" s="4">
        <v>359.98</v>
      </c>
      <c r="AI38" s="4">
        <v>425.51</v>
      </c>
      <c r="AJ38" s="4">
        <v>633.72799999999995</v>
      </c>
      <c r="AK38" s="4">
        <v>407.49700000000001</v>
      </c>
      <c r="AL38" s="4">
        <v>506.99200000000002</v>
      </c>
      <c r="AM38" s="4">
        <v>750.38099999999997</v>
      </c>
    </row>
    <row r="39" spans="1:39" ht="15" x14ac:dyDescent="0.25">
      <c r="A39" s="33">
        <v>45017</v>
      </c>
      <c r="B39" s="4"/>
      <c r="C39" s="4"/>
      <c r="D39" s="4">
        <v>1055.51</v>
      </c>
      <c r="E39" s="4">
        <v>897.26499999999999</v>
      </c>
      <c r="F39" s="4">
        <v>1800.56</v>
      </c>
      <c r="G39" s="4">
        <v>2299.1080000000002</v>
      </c>
      <c r="H39" s="4">
        <v>1101.0909999999999</v>
      </c>
      <c r="I39" s="4">
        <v>753.60599999999999</v>
      </c>
      <c r="J39" s="4">
        <v>1123.691</v>
      </c>
      <c r="K39" s="4">
        <v>665.60400000000004</v>
      </c>
      <c r="L39" s="4">
        <v>535.67100000000005</v>
      </c>
      <c r="M39" s="4">
        <v>1021.751</v>
      </c>
      <c r="N39" s="4">
        <v>1500.079</v>
      </c>
      <c r="O39" s="4">
        <v>905.52099999999996</v>
      </c>
      <c r="P39" s="4">
        <v>867.59100000000001</v>
      </c>
      <c r="Q39" s="4">
        <v>1007.8819999999999</v>
      </c>
      <c r="R39" s="4">
        <v>1475.808</v>
      </c>
      <c r="S39" s="4">
        <v>1087.5899999999999</v>
      </c>
      <c r="T39" s="4">
        <v>659.43299999999999</v>
      </c>
      <c r="U39" s="4">
        <v>774.25800000000004</v>
      </c>
      <c r="V39" s="4">
        <v>749.74900000000002</v>
      </c>
      <c r="W39" s="4">
        <v>470.214</v>
      </c>
      <c r="X39" s="4">
        <v>539.12099999999998</v>
      </c>
      <c r="Y39" s="4">
        <v>1358.873</v>
      </c>
      <c r="Z39" s="4">
        <v>1343.287</v>
      </c>
      <c r="AA39" s="4">
        <v>1082.356</v>
      </c>
      <c r="AB39" s="4">
        <v>1101.4059999999999</v>
      </c>
      <c r="AC39" s="4">
        <v>776.66499999999996</v>
      </c>
      <c r="AD39" s="4">
        <v>816.5</v>
      </c>
      <c r="AE39" s="19">
        <v>770.41499999999996</v>
      </c>
      <c r="AF39" s="4">
        <v>1130.6579999999999</v>
      </c>
      <c r="AG39" s="4">
        <v>1062.73</v>
      </c>
      <c r="AH39" s="4">
        <v>398.27699999999999</v>
      </c>
      <c r="AI39" s="4">
        <v>570.33299999999997</v>
      </c>
      <c r="AJ39" s="4">
        <v>641.97799999999995</v>
      </c>
      <c r="AK39" s="4">
        <v>469.35300000000001</v>
      </c>
      <c r="AL39" s="4">
        <v>548.14</v>
      </c>
      <c r="AM39" s="4">
        <v>702.65200000000004</v>
      </c>
    </row>
    <row r="40" spans="1:39" ht="15" x14ac:dyDescent="0.25">
      <c r="A40" s="33">
        <v>45047</v>
      </c>
      <c r="B40" s="4"/>
      <c r="C40" s="4"/>
      <c r="D40" s="4">
        <v>2342.9899999999998</v>
      </c>
      <c r="E40" s="4">
        <v>4117.5829999999996</v>
      </c>
      <c r="F40" s="4">
        <v>4124.0249999999996</v>
      </c>
      <c r="G40" s="4">
        <v>3496.78</v>
      </c>
      <c r="H40" s="4">
        <v>2871.5360000000001</v>
      </c>
      <c r="I40" s="4">
        <v>1237.9949999999999</v>
      </c>
      <c r="J40" s="4">
        <v>1503.36</v>
      </c>
      <c r="K40" s="4">
        <v>733.51199999999994</v>
      </c>
      <c r="L40" s="4">
        <v>1168.78</v>
      </c>
      <c r="M40" s="4">
        <v>1892.002</v>
      </c>
      <c r="N40" s="4">
        <v>3415.6880000000001</v>
      </c>
      <c r="O40" s="4">
        <v>1986.1379999999999</v>
      </c>
      <c r="P40" s="4">
        <v>2341.3429999999998</v>
      </c>
      <c r="Q40" s="4">
        <v>3013.6</v>
      </c>
      <c r="R40" s="4">
        <v>3967.6489999999999</v>
      </c>
      <c r="S40" s="4">
        <v>2672.962</v>
      </c>
      <c r="T40" s="4">
        <v>1978.2909999999999</v>
      </c>
      <c r="U40" s="4">
        <v>1888.271</v>
      </c>
      <c r="V40" s="4">
        <v>2154.0309999999999</v>
      </c>
      <c r="W40" s="4">
        <v>232.29</v>
      </c>
      <c r="X40" s="4">
        <v>1260.883</v>
      </c>
      <c r="Y40" s="4">
        <v>1687.1030000000001</v>
      </c>
      <c r="Z40" s="4">
        <v>2807.8879999999999</v>
      </c>
      <c r="AA40" s="4">
        <v>2304.9850000000001</v>
      </c>
      <c r="AB40" s="4">
        <v>2061.9490000000001</v>
      </c>
      <c r="AC40" s="4">
        <v>2211.0129999999999</v>
      </c>
      <c r="AD40" s="4">
        <v>2579.1880000000001</v>
      </c>
      <c r="AE40" s="19">
        <v>931.33600000000001</v>
      </c>
      <c r="AF40" s="4">
        <v>2321.902</v>
      </c>
      <c r="AG40" s="4">
        <v>1222.0650000000001</v>
      </c>
      <c r="AH40" s="4">
        <v>729.89499999999998</v>
      </c>
      <c r="AI40" s="4">
        <v>1621.0450000000001</v>
      </c>
      <c r="AJ40" s="4">
        <v>1256.884</v>
      </c>
      <c r="AK40" s="4">
        <v>809.95399999999995</v>
      </c>
      <c r="AL40" s="4">
        <v>1679.7650000000001</v>
      </c>
      <c r="AM40" s="4">
        <v>2088.2269999999999</v>
      </c>
    </row>
    <row r="41" spans="1:39" ht="15" x14ac:dyDescent="0.25">
      <c r="A41" s="33">
        <v>45078</v>
      </c>
      <c r="B41" s="4"/>
      <c r="C41" s="4"/>
      <c r="D41" s="4">
        <v>2666.05</v>
      </c>
      <c r="E41" s="4">
        <v>6382.9040000000005</v>
      </c>
      <c r="F41" s="4">
        <v>3846.3539999999998</v>
      </c>
      <c r="G41" s="4">
        <v>4657.6779999999999</v>
      </c>
      <c r="H41" s="4">
        <v>1935.048</v>
      </c>
      <c r="I41" s="4">
        <v>2017.768</v>
      </c>
      <c r="J41" s="4">
        <v>1265.1849999999999</v>
      </c>
      <c r="K41" s="4">
        <v>1601.846</v>
      </c>
      <c r="L41" s="4">
        <v>2748.6379999999999</v>
      </c>
      <c r="M41" s="4">
        <v>1322.5930000000001</v>
      </c>
      <c r="N41" s="4">
        <v>4923.0990000000002</v>
      </c>
      <c r="O41" s="4">
        <v>1758.5630000000001</v>
      </c>
      <c r="P41" s="4">
        <v>5123.6509999999998</v>
      </c>
      <c r="Q41" s="4">
        <v>3015.623</v>
      </c>
      <c r="R41" s="4">
        <v>5291.3540000000003</v>
      </c>
      <c r="S41" s="4">
        <v>2759.4259999999999</v>
      </c>
      <c r="T41" s="4">
        <v>3578.1469999999999</v>
      </c>
      <c r="U41" s="4">
        <v>1526.5329999999999</v>
      </c>
      <c r="V41" s="4">
        <v>1672.0329999999999</v>
      </c>
      <c r="W41" s="4">
        <v>356.53699999999998</v>
      </c>
      <c r="X41" s="4">
        <v>2406.6759999999999</v>
      </c>
      <c r="Y41" s="4">
        <v>1082.4780000000001</v>
      </c>
      <c r="Z41" s="4">
        <v>3898.74</v>
      </c>
      <c r="AA41" s="4">
        <v>2240.3020000000001</v>
      </c>
      <c r="AB41" s="4">
        <v>1380.1569999999999</v>
      </c>
      <c r="AC41" s="4">
        <v>4132.6329999999998</v>
      </c>
      <c r="AD41" s="4">
        <v>2798.703</v>
      </c>
      <c r="AE41" s="19">
        <v>2705.9050000000002</v>
      </c>
      <c r="AF41" s="4">
        <v>5510.6880000000001</v>
      </c>
      <c r="AG41" s="4">
        <v>436.51</v>
      </c>
      <c r="AH41" s="4">
        <v>1165.3530000000001</v>
      </c>
      <c r="AI41" s="4">
        <v>3284.9229999999998</v>
      </c>
      <c r="AJ41" s="4">
        <v>2421.7939999999999</v>
      </c>
      <c r="AK41" s="4">
        <v>1204.7249999999999</v>
      </c>
      <c r="AL41" s="4">
        <v>3308.0639999999999</v>
      </c>
      <c r="AM41" s="4">
        <v>6156.9780000000001</v>
      </c>
    </row>
    <row r="42" spans="1:39" ht="15" x14ac:dyDescent="0.25">
      <c r="A42" s="33">
        <v>45108</v>
      </c>
      <c r="B42" s="4"/>
      <c r="C42" s="4"/>
      <c r="D42" s="4">
        <v>1090.8399999999999</v>
      </c>
      <c r="E42" s="4">
        <v>2638.3150000000001</v>
      </c>
      <c r="F42" s="4">
        <v>1234.136</v>
      </c>
      <c r="G42" s="4">
        <v>1955.511</v>
      </c>
      <c r="H42" s="4">
        <v>653.86099999999999</v>
      </c>
      <c r="I42" s="4">
        <v>663.173</v>
      </c>
      <c r="J42" s="4">
        <v>568.49400000000003</v>
      </c>
      <c r="K42" s="4">
        <v>791.32600000000002</v>
      </c>
      <c r="L42" s="4">
        <v>1145.644</v>
      </c>
      <c r="M42" s="4">
        <v>493.48200000000003</v>
      </c>
      <c r="N42" s="4">
        <v>2122.5929999999998</v>
      </c>
      <c r="O42" s="4">
        <v>464.13900000000001</v>
      </c>
      <c r="P42" s="4">
        <v>4288.78</v>
      </c>
      <c r="Q42" s="4">
        <v>1278.979</v>
      </c>
      <c r="R42" s="4">
        <v>1971.83</v>
      </c>
      <c r="S42" s="4">
        <v>1596.443</v>
      </c>
      <c r="T42" s="4">
        <v>2007.259</v>
      </c>
      <c r="U42" s="4">
        <v>358.84800000000001</v>
      </c>
      <c r="V42" s="4">
        <v>414.399</v>
      </c>
      <c r="W42" s="4">
        <v>98.468999999999994</v>
      </c>
      <c r="X42" s="4">
        <v>633.62900000000002</v>
      </c>
      <c r="Y42" s="4">
        <v>490.721</v>
      </c>
      <c r="Z42" s="4">
        <v>1740.09</v>
      </c>
      <c r="AA42" s="4">
        <v>605.096</v>
      </c>
      <c r="AB42" s="4">
        <v>449.28899999999999</v>
      </c>
      <c r="AC42" s="4">
        <v>2085.4560000000001</v>
      </c>
      <c r="AD42" s="4">
        <v>1654.201</v>
      </c>
      <c r="AE42" s="19">
        <v>1027.48</v>
      </c>
      <c r="AF42" s="4">
        <v>3944.4360000000001</v>
      </c>
      <c r="AG42" s="4">
        <v>174.435</v>
      </c>
      <c r="AH42" s="4">
        <v>334.10899999999998</v>
      </c>
      <c r="AI42" s="4">
        <v>1086.0129999999999</v>
      </c>
      <c r="AJ42" s="4">
        <v>897.07600000000002</v>
      </c>
      <c r="AK42" s="4">
        <v>406.791</v>
      </c>
      <c r="AL42" s="4">
        <v>2294.3690000000001</v>
      </c>
      <c r="AM42" s="4">
        <v>3742.6379999999999</v>
      </c>
    </row>
    <row r="43" spans="1:39" ht="15" x14ac:dyDescent="0.25">
      <c r="A43" s="33">
        <v>45139</v>
      </c>
      <c r="B43" s="4"/>
      <c r="C43" s="4"/>
      <c r="D43" s="4">
        <v>499.88</v>
      </c>
      <c r="E43" s="4">
        <v>1051.6210000000001</v>
      </c>
      <c r="F43" s="4">
        <v>556.80399999999997</v>
      </c>
      <c r="G43" s="4">
        <v>645.84100000000001</v>
      </c>
      <c r="H43" s="4">
        <v>456.44900000000001</v>
      </c>
      <c r="I43" s="4">
        <v>343.44</v>
      </c>
      <c r="J43" s="4">
        <v>416.57400000000001</v>
      </c>
      <c r="K43" s="4">
        <v>339.48</v>
      </c>
      <c r="L43" s="4">
        <v>461.6</v>
      </c>
      <c r="M43" s="4">
        <v>352.40300000000002</v>
      </c>
      <c r="N43" s="4">
        <v>803.96699999999998</v>
      </c>
      <c r="O43" s="4">
        <v>289.36799999999999</v>
      </c>
      <c r="P43" s="4">
        <v>1225.8589999999999</v>
      </c>
      <c r="Q43" s="4">
        <v>457.83300000000003</v>
      </c>
      <c r="R43" s="4">
        <v>984.4</v>
      </c>
      <c r="S43" s="4">
        <v>678.76800000000003</v>
      </c>
      <c r="T43" s="4">
        <v>888.80799999999999</v>
      </c>
      <c r="U43" s="4">
        <v>242.04599999999999</v>
      </c>
      <c r="V43" s="4">
        <v>326.18099999999998</v>
      </c>
      <c r="W43" s="4">
        <v>116.22499999999999</v>
      </c>
      <c r="X43" s="4">
        <v>297.05399999999997</v>
      </c>
      <c r="Y43" s="4">
        <v>281.024</v>
      </c>
      <c r="Z43" s="4">
        <v>614.39599999999996</v>
      </c>
      <c r="AA43" s="4">
        <v>416.23399999999998</v>
      </c>
      <c r="AB43" s="4">
        <v>385.76600000000002</v>
      </c>
      <c r="AC43" s="4">
        <v>647.34500000000003</v>
      </c>
      <c r="AD43" s="4">
        <v>560.18200000000002</v>
      </c>
      <c r="AE43" s="19">
        <v>517.74800000000005</v>
      </c>
      <c r="AF43" s="4">
        <v>980.52499999999998</v>
      </c>
      <c r="AG43" s="4">
        <v>215.702</v>
      </c>
      <c r="AH43" s="4">
        <v>333.82600000000002</v>
      </c>
      <c r="AI43" s="4">
        <v>499.988</v>
      </c>
      <c r="AJ43" s="4">
        <v>376.11</v>
      </c>
      <c r="AK43" s="4">
        <v>243.048</v>
      </c>
      <c r="AL43" s="4">
        <v>919.98599999999999</v>
      </c>
      <c r="AM43" s="4">
        <v>1147.2560000000001</v>
      </c>
    </row>
    <row r="44" spans="1:39" ht="15" x14ac:dyDescent="0.25">
      <c r="A44" s="33">
        <v>45170</v>
      </c>
      <c r="B44" s="4"/>
      <c r="C44" s="4"/>
      <c r="D44" s="4">
        <v>408.21</v>
      </c>
      <c r="E44" s="4">
        <v>692.01900000000001</v>
      </c>
      <c r="F44" s="4">
        <v>565.27800000000002</v>
      </c>
      <c r="G44" s="4">
        <v>658.16399999999999</v>
      </c>
      <c r="H44" s="4">
        <v>405.86099999999999</v>
      </c>
      <c r="I44" s="4">
        <v>395.47899999999998</v>
      </c>
      <c r="J44" s="4">
        <v>293.43900000000002</v>
      </c>
      <c r="K44" s="4">
        <v>286.75599999999997</v>
      </c>
      <c r="L44" s="4">
        <v>478.642</v>
      </c>
      <c r="M44" s="4">
        <v>374.93799999999999</v>
      </c>
      <c r="N44" s="4">
        <v>718.41099999999994</v>
      </c>
      <c r="O44" s="4">
        <v>368.99099999999999</v>
      </c>
      <c r="P44" s="4">
        <v>630.06299999999999</v>
      </c>
      <c r="Q44" s="4">
        <v>437.14499999999998</v>
      </c>
      <c r="R44" s="4">
        <v>829.34900000000005</v>
      </c>
      <c r="S44" s="4">
        <v>485.53800000000001</v>
      </c>
      <c r="T44" s="4">
        <v>616.60500000000002</v>
      </c>
      <c r="U44" s="4">
        <v>313.87799999999999</v>
      </c>
      <c r="V44" s="4">
        <v>279.88400000000001</v>
      </c>
      <c r="W44" s="4">
        <v>283.93799999999999</v>
      </c>
      <c r="X44" s="4">
        <v>487.995</v>
      </c>
      <c r="Y44" s="4">
        <v>366.31599999999997</v>
      </c>
      <c r="Z44" s="4">
        <v>452.47800000000001</v>
      </c>
      <c r="AA44" s="4">
        <v>421.47</v>
      </c>
      <c r="AB44" s="4">
        <v>405.41199999999998</v>
      </c>
      <c r="AC44" s="4">
        <v>491.19299999999998</v>
      </c>
      <c r="AD44" s="4">
        <v>383.69</v>
      </c>
      <c r="AE44" s="19">
        <v>348.93200000000002</v>
      </c>
      <c r="AF44" s="4">
        <v>603.51400000000001</v>
      </c>
      <c r="AG44" s="4">
        <v>228.75</v>
      </c>
      <c r="AH44" s="4">
        <v>526.64499999999998</v>
      </c>
      <c r="AI44" s="4">
        <v>466.904</v>
      </c>
      <c r="AJ44" s="4">
        <v>336.59800000000001</v>
      </c>
      <c r="AK44" s="4">
        <v>284.81400000000002</v>
      </c>
      <c r="AL44" s="4">
        <v>745.09900000000005</v>
      </c>
      <c r="AM44" s="4">
        <v>623.18100000000004</v>
      </c>
    </row>
    <row r="45" spans="1:39" ht="15" x14ac:dyDescent="0.25">
      <c r="A45" s="33">
        <v>45200</v>
      </c>
      <c r="B45" s="4"/>
      <c r="C45" s="4"/>
      <c r="D45" s="4">
        <v>512.25</v>
      </c>
      <c r="E45" s="4">
        <v>777.072</v>
      </c>
      <c r="F45" s="4">
        <v>878.572</v>
      </c>
      <c r="G45" s="4">
        <v>896.24400000000003</v>
      </c>
      <c r="H45" s="4">
        <v>380.19900000000001</v>
      </c>
      <c r="I45" s="4">
        <v>367.72800000000001</v>
      </c>
      <c r="J45" s="4">
        <v>348.27699999999999</v>
      </c>
      <c r="K45" s="4">
        <v>408.74599999999998</v>
      </c>
      <c r="L45" s="4">
        <v>349.1</v>
      </c>
      <c r="M45" s="4">
        <v>298.75099999999998</v>
      </c>
      <c r="N45" s="4">
        <v>620.56399999999996</v>
      </c>
      <c r="O45" s="4">
        <v>460.012</v>
      </c>
      <c r="P45" s="4">
        <v>631.59</v>
      </c>
      <c r="Q45" s="4">
        <v>554.43399999999997</v>
      </c>
      <c r="R45" s="4">
        <v>986.34299999999996</v>
      </c>
      <c r="S45" s="4">
        <v>531.322</v>
      </c>
      <c r="T45" s="4">
        <v>440.226</v>
      </c>
      <c r="U45" s="4">
        <v>438.14800000000002</v>
      </c>
      <c r="V45" s="4">
        <v>283.25700000000001</v>
      </c>
      <c r="W45" s="4">
        <v>320.34699999999998</v>
      </c>
      <c r="X45" s="4">
        <v>336.36799999999999</v>
      </c>
      <c r="Y45" s="4">
        <v>481.38900000000001</v>
      </c>
      <c r="Z45" s="4">
        <v>628.76400000000001</v>
      </c>
      <c r="AA45" s="4">
        <v>1129.8040000000001</v>
      </c>
      <c r="AB45" s="4">
        <v>553.71900000000005</v>
      </c>
      <c r="AC45" s="4">
        <v>451.28</v>
      </c>
      <c r="AD45" s="4">
        <v>408.72199999999998</v>
      </c>
      <c r="AE45" s="19">
        <v>464.96899999999999</v>
      </c>
      <c r="AF45" s="4">
        <v>647.37400000000002</v>
      </c>
      <c r="AG45" s="4">
        <v>265.70600000000002</v>
      </c>
      <c r="AH45" s="4">
        <v>597.51300000000003</v>
      </c>
      <c r="AI45" s="4">
        <v>658.4</v>
      </c>
      <c r="AJ45" s="4">
        <v>320.63099999999997</v>
      </c>
      <c r="AK45" s="4">
        <v>442.26900000000001</v>
      </c>
      <c r="AL45" s="4">
        <v>762.21799999999996</v>
      </c>
      <c r="AM45" s="4">
        <v>688.38300000000004</v>
      </c>
    </row>
    <row r="46" spans="1:39" ht="15" x14ac:dyDescent="0.25">
      <c r="A46" s="33">
        <v>45231</v>
      </c>
      <c r="B46" s="4"/>
      <c r="C46" s="4"/>
      <c r="D46" s="4">
        <v>472.92</v>
      </c>
      <c r="E46" s="4">
        <v>668.53200000000004</v>
      </c>
      <c r="F46" s="4">
        <v>715.846</v>
      </c>
      <c r="G46" s="4">
        <v>823.04399999999998</v>
      </c>
      <c r="H46" s="4">
        <v>582.428</v>
      </c>
      <c r="I46" s="4">
        <v>370.89800000000002</v>
      </c>
      <c r="J46" s="4">
        <v>347.29700000000003</v>
      </c>
      <c r="K46" s="4">
        <v>477.33100000000002</v>
      </c>
      <c r="L46" s="4">
        <v>447.58499999999998</v>
      </c>
      <c r="M46" s="4">
        <v>360.68400000000003</v>
      </c>
      <c r="N46" s="4">
        <v>613.70500000000004</v>
      </c>
      <c r="O46" s="4">
        <v>499.95800000000003</v>
      </c>
      <c r="P46" s="4">
        <v>572.65099999999995</v>
      </c>
      <c r="Q46" s="4">
        <v>562.274</v>
      </c>
      <c r="R46" s="4">
        <v>678.03499999999997</v>
      </c>
      <c r="S46" s="4">
        <v>689.42</v>
      </c>
      <c r="T46" s="4">
        <v>430.01900000000001</v>
      </c>
      <c r="U46" s="4">
        <v>421.274</v>
      </c>
      <c r="V46" s="4">
        <v>361.01299999999998</v>
      </c>
      <c r="W46" s="4">
        <v>322.90300000000002</v>
      </c>
      <c r="X46" s="4">
        <v>363.85899999999998</v>
      </c>
      <c r="Y46" s="4">
        <v>631.21</v>
      </c>
      <c r="Z46" s="4">
        <v>599.74699999999996</v>
      </c>
      <c r="AA46" s="4">
        <v>654.01400000000001</v>
      </c>
      <c r="AB46" s="4">
        <v>500.15600000000001</v>
      </c>
      <c r="AC46" s="4">
        <v>473.18200000000002</v>
      </c>
      <c r="AD46" s="4">
        <v>477.62599999999998</v>
      </c>
      <c r="AE46" s="19">
        <v>491.70499999999998</v>
      </c>
      <c r="AF46" s="4">
        <v>622.30399999999997</v>
      </c>
      <c r="AG46" s="4">
        <v>322.32100000000003</v>
      </c>
      <c r="AH46" s="4">
        <v>507.60199999999998</v>
      </c>
      <c r="AI46" s="4">
        <v>506.16399999999999</v>
      </c>
      <c r="AJ46" s="4">
        <v>380.43599999999998</v>
      </c>
      <c r="AK46" s="4">
        <v>443.30599999999998</v>
      </c>
      <c r="AL46" s="4">
        <v>589.22199999999998</v>
      </c>
      <c r="AM46" s="4">
        <v>632.83600000000001</v>
      </c>
    </row>
    <row r="47" spans="1:39" ht="15" x14ac:dyDescent="0.25">
      <c r="A47" s="33">
        <v>45261</v>
      </c>
      <c r="B47" s="4"/>
      <c r="C47" s="4"/>
      <c r="D47" s="4">
        <v>362.53</v>
      </c>
      <c r="E47" s="4">
        <v>608.48400000000004</v>
      </c>
      <c r="F47" s="4">
        <v>569.73699999999997</v>
      </c>
      <c r="G47" s="4">
        <v>625.73299999999995</v>
      </c>
      <c r="H47" s="4">
        <v>430.47</v>
      </c>
      <c r="I47" s="4">
        <v>352.22800000000001</v>
      </c>
      <c r="J47" s="4">
        <v>328.92</v>
      </c>
      <c r="K47" s="4">
        <v>380.86599999999999</v>
      </c>
      <c r="L47" s="4">
        <v>393.40699999999998</v>
      </c>
      <c r="M47" s="4">
        <v>332.37200000000001</v>
      </c>
      <c r="N47" s="4">
        <v>516.75</v>
      </c>
      <c r="O47" s="4">
        <v>430.553</v>
      </c>
      <c r="P47" s="4">
        <v>566.68200000000002</v>
      </c>
      <c r="Q47" s="4">
        <v>603.46799999999996</v>
      </c>
      <c r="R47" s="4">
        <v>558.86099999999999</v>
      </c>
      <c r="S47" s="4">
        <v>562.01</v>
      </c>
      <c r="T47" s="4">
        <v>418.14499999999998</v>
      </c>
      <c r="U47" s="4">
        <v>340.74900000000002</v>
      </c>
      <c r="V47" s="4">
        <v>349.58600000000001</v>
      </c>
      <c r="W47" s="4">
        <v>266.36599999999999</v>
      </c>
      <c r="X47" s="4">
        <v>353.73500000000001</v>
      </c>
      <c r="Y47" s="4">
        <v>410.49099999999999</v>
      </c>
      <c r="Z47" s="4">
        <v>485.57299999999998</v>
      </c>
      <c r="AA47" s="4">
        <v>486.959</v>
      </c>
      <c r="AB47" s="4">
        <v>470.923</v>
      </c>
      <c r="AC47" s="4">
        <v>473.33100000000002</v>
      </c>
      <c r="AD47" s="4">
        <v>434.78500000000003</v>
      </c>
      <c r="AE47" s="19">
        <v>467.03500000000003</v>
      </c>
      <c r="AF47" s="4">
        <v>548.59299999999996</v>
      </c>
      <c r="AG47" s="4">
        <v>320.14</v>
      </c>
      <c r="AH47" s="4">
        <v>379.75099999999998</v>
      </c>
      <c r="AI47" s="4">
        <v>416.524</v>
      </c>
      <c r="AJ47" s="4">
        <v>357.75299999999999</v>
      </c>
      <c r="AK47" s="4">
        <v>352.19499999999999</v>
      </c>
      <c r="AL47" s="4">
        <v>514.54</v>
      </c>
      <c r="AM47" s="4">
        <v>567.95000000000005</v>
      </c>
    </row>
    <row r="48" spans="1:39" ht="15" x14ac:dyDescent="0.25">
      <c r="A48" s="33">
        <v>45292</v>
      </c>
      <c r="B48" s="4"/>
      <c r="C48" s="4"/>
      <c r="D48" s="4">
        <v>361.18</v>
      </c>
      <c r="E48" s="4">
        <v>582.84299999999996</v>
      </c>
      <c r="F48" s="4">
        <v>475.32400000000001</v>
      </c>
      <c r="G48" s="4">
        <v>492.209</v>
      </c>
      <c r="H48" s="4">
        <v>374.56200000000001</v>
      </c>
      <c r="I48" s="4">
        <v>322.69400000000002</v>
      </c>
      <c r="J48" s="4">
        <v>309.315</v>
      </c>
      <c r="K48" s="4">
        <v>304.26100000000002</v>
      </c>
      <c r="L48" s="4">
        <v>343.3</v>
      </c>
      <c r="M48" s="4">
        <v>453.06099999999998</v>
      </c>
      <c r="N48" s="4">
        <v>466.61599999999999</v>
      </c>
      <c r="O48" s="4">
        <v>397.49599999999998</v>
      </c>
      <c r="P48" s="4">
        <v>491.15699999999998</v>
      </c>
      <c r="Q48" s="4">
        <v>517.23099999999999</v>
      </c>
      <c r="R48" s="4">
        <v>499.23500000000001</v>
      </c>
      <c r="S48" s="4">
        <v>446.51499999999999</v>
      </c>
      <c r="T48" s="4">
        <v>397.99400000000003</v>
      </c>
      <c r="U48" s="4">
        <v>324.28300000000002</v>
      </c>
      <c r="V48" s="4">
        <v>310.74</v>
      </c>
      <c r="W48" s="4">
        <v>233.946</v>
      </c>
      <c r="X48" s="4">
        <v>317.637</v>
      </c>
      <c r="Y48" s="4">
        <v>601.18299999999999</v>
      </c>
      <c r="Z48" s="4">
        <v>443.60199999999998</v>
      </c>
      <c r="AA48" s="4">
        <v>419.23099999999999</v>
      </c>
      <c r="AB48" s="4">
        <v>386.399</v>
      </c>
      <c r="AC48" s="4">
        <v>447.30399999999997</v>
      </c>
      <c r="AD48" s="4">
        <v>399.19600000000003</v>
      </c>
      <c r="AE48" s="19">
        <v>428.05700000000002</v>
      </c>
      <c r="AF48" s="4">
        <v>499.733</v>
      </c>
      <c r="AG48" s="4">
        <v>296.13299999999998</v>
      </c>
      <c r="AH48" s="4">
        <v>301.99599999999998</v>
      </c>
      <c r="AI48" s="4">
        <v>371.50400000000002</v>
      </c>
      <c r="AJ48" s="4">
        <v>350.89499999999998</v>
      </c>
      <c r="AK48" s="4">
        <v>331.904</v>
      </c>
      <c r="AL48" s="4">
        <v>433.495</v>
      </c>
      <c r="AM48" s="4">
        <v>515.58900000000006</v>
      </c>
    </row>
    <row r="49" spans="1:1005" ht="15" x14ac:dyDescent="0.25">
      <c r="A49" s="33">
        <v>45323</v>
      </c>
      <c r="B49" s="4"/>
      <c r="C49" s="4"/>
      <c r="D49" s="4">
        <v>392.99</v>
      </c>
      <c r="E49" s="4">
        <v>474.77499999999998</v>
      </c>
      <c r="F49" s="4">
        <v>559.26400000000001</v>
      </c>
      <c r="G49" s="4">
        <v>513.64300000000003</v>
      </c>
      <c r="H49" s="4">
        <v>355.85599999999999</v>
      </c>
      <c r="I49" s="4">
        <v>318.38400000000001</v>
      </c>
      <c r="J49" s="4">
        <v>277.84199999999998</v>
      </c>
      <c r="K49" s="4">
        <v>287.10199999999998</v>
      </c>
      <c r="L49" s="4">
        <v>360.584</v>
      </c>
      <c r="M49" s="4">
        <v>548.56799999999998</v>
      </c>
      <c r="N49" s="4">
        <v>424.435</v>
      </c>
      <c r="O49" s="4">
        <v>414.62400000000002</v>
      </c>
      <c r="P49" s="4">
        <v>475.72800000000001</v>
      </c>
      <c r="Q49" s="4">
        <v>465.142</v>
      </c>
      <c r="R49" s="4">
        <v>475.97699999999998</v>
      </c>
      <c r="S49" s="4">
        <v>433.51299999999998</v>
      </c>
      <c r="T49" s="4">
        <v>411.38099999999997</v>
      </c>
      <c r="U49" s="4">
        <v>308.03300000000002</v>
      </c>
      <c r="V49" s="4">
        <v>259.13</v>
      </c>
      <c r="W49" s="4">
        <v>254.935</v>
      </c>
      <c r="X49" s="4">
        <v>289.72699999999998</v>
      </c>
      <c r="Y49" s="4">
        <v>594.197</v>
      </c>
      <c r="Z49" s="4">
        <v>379.95</v>
      </c>
      <c r="AA49" s="4">
        <v>416.38799999999998</v>
      </c>
      <c r="AB49" s="4">
        <v>360.99299999999999</v>
      </c>
      <c r="AC49" s="4">
        <v>427.03100000000001</v>
      </c>
      <c r="AD49" s="4">
        <v>424.81099999999998</v>
      </c>
      <c r="AE49" s="19">
        <v>378.91899999999998</v>
      </c>
      <c r="AF49" s="4">
        <v>441.61599999999999</v>
      </c>
      <c r="AG49" s="4">
        <v>299.39</v>
      </c>
      <c r="AH49" s="4">
        <v>289.89299999999997</v>
      </c>
      <c r="AI49" s="4">
        <v>431.23599999999999</v>
      </c>
      <c r="AJ49" s="4">
        <v>287.75400000000002</v>
      </c>
      <c r="AK49" s="4">
        <v>286.39499999999998</v>
      </c>
      <c r="AL49" s="4">
        <v>404.197</v>
      </c>
      <c r="AM49" s="4">
        <v>436.49799999999999</v>
      </c>
    </row>
    <row r="50" spans="1:1005" ht="15" x14ac:dyDescent="0.25">
      <c r="A50" s="33">
        <v>45352</v>
      </c>
      <c r="B50" s="4"/>
      <c r="C50" s="4"/>
      <c r="D50" s="4">
        <v>665.38</v>
      </c>
      <c r="E50" s="4">
        <v>793.41899999999998</v>
      </c>
      <c r="F50" s="4">
        <v>1292.01</v>
      </c>
      <c r="G50" s="4">
        <v>745.39099999999996</v>
      </c>
      <c r="H50" s="4">
        <v>469.471</v>
      </c>
      <c r="I50" s="4">
        <v>654.93700000000001</v>
      </c>
      <c r="J50" s="4">
        <v>393.19299999999998</v>
      </c>
      <c r="K50" s="4">
        <v>428.20100000000002</v>
      </c>
      <c r="L50" s="4">
        <v>591.67200000000003</v>
      </c>
      <c r="M50" s="4">
        <v>670.21400000000006</v>
      </c>
      <c r="N50" s="4">
        <v>660.15599999999995</v>
      </c>
      <c r="O50" s="4">
        <v>1083.941</v>
      </c>
      <c r="P50" s="4">
        <v>645.62800000000004</v>
      </c>
      <c r="Q50" s="4">
        <v>889.41399999999999</v>
      </c>
      <c r="R50" s="4">
        <v>593.86800000000005</v>
      </c>
      <c r="S50" s="4">
        <v>558.23500000000001</v>
      </c>
      <c r="T50" s="4">
        <v>523.54700000000003</v>
      </c>
      <c r="U50" s="4">
        <v>499.714</v>
      </c>
      <c r="V50" s="4">
        <v>288.26799999999997</v>
      </c>
      <c r="W50" s="4">
        <v>425.71300000000002</v>
      </c>
      <c r="X50" s="4">
        <v>635.10400000000004</v>
      </c>
      <c r="Y50" s="4">
        <v>775.59299999999996</v>
      </c>
      <c r="Z50" s="4">
        <v>481.09800000000001</v>
      </c>
      <c r="AA50" s="4">
        <v>862.40499999999997</v>
      </c>
      <c r="AB50" s="4">
        <v>457.30200000000002</v>
      </c>
      <c r="AC50" s="4">
        <v>684.774</v>
      </c>
      <c r="AD50" s="4">
        <v>552.53399999999999</v>
      </c>
      <c r="AE50" s="19">
        <v>541.58399999999995</v>
      </c>
      <c r="AF50" s="4">
        <v>627.91999999999996</v>
      </c>
      <c r="AG50" s="4">
        <v>368.33300000000003</v>
      </c>
      <c r="AH50" s="4">
        <v>441.05700000000002</v>
      </c>
      <c r="AI50" s="4">
        <v>632.56600000000003</v>
      </c>
      <c r="AJ50" s="4">
        <v>408.26100000000002</v>
      </c>
      <c r="AK50" s="4">
        <v>515.03800000000001</v>
      </c>
      <c r="AL50" s="4">
        <v>751.71299999999997</v>
      </c>
      <c r="AM50" s="4">
        <v>507.88200000000001</v>
      </c>
    </row>
    <row r="51" spans="1:1005" ht="15" x14ac:dyDescent="0.25">
      <c r="A51" s="33">
        <v>45383</v>
      </c>
      <c r="B51" s="4"/>
      <c r="C51" s="4"/>
      <c r="D51" s="4">
        <v>1055.51</v>
      </c>
      <c r="E51" s="4">
        <v>1866.5509999999999</v>
      </c>
      <c r="F51" s="4">
        <v>2370.0070000000001</v>
      </c>
      <c r="G51" s="4">
        <v>1114.0039999999999</v>
      </c>
      <c r="H51" s="4">
        <v>782.63400000000001</v>
      </c>
      <c r="I51" s="4">
        <v>1181.931</v>
      </c>
      <c r="J51" s="4">
        <v>692.91499999999996</v>
      </c>
      <c r="K51" s="4">
        <v>536.21600000000001</v>
      </c>
      <c r="L51" s="4">
        <v>1042.5060000000001</v>
      </c>
      <c r="M51" s="4">
        <v>1520.4469999999999</v>
      </c>
      <c r="N51" s="4">
        <v>951.60699999999997</v>
      </c>
      <c r="O51" s="4">
        <v>867.39700000000005</v>
      </c>
      <c r="P51" s="4">
        <v>1060.3109999999999</v>
      </c>
      <c r="Q51" s="4">
        <v>1495.404</v>
      </c>
      <c r="R51" s="4">
        <v>1126.1199999999999</v>
      </c>
      <c r="S51" s="4">
        <v>661.79399999999998</v>
      </c>
      <c r="T51" s="4">
        <v>812.71400000000006</v>
      </c>
      <c r="U51" s="4">
        <v>779.67200000000003</v>
      </c>
      <c r="V51" s="4">
        <v>484.11099999999999</v>
      </c>
      <c r="W51" s="4">
        <v>535.94799999999998</v>
      </c>
      <c r="X51" s="4">
        <v>1355.3230000000001</v>
      </c>
      <c r="Y51" s="4">
        <v>1389.981</v>
      </c>
      <c r="Z51" s="4">
        <v>1125.056</v>
      </c>
      <c r="AA51" s="4">
        <v>1104.7650000000001</v>
      </c>
      <c r="AB51" s="4">
        <v>819.49900000000002</v>
      </c>
      <c r="AC51" s="4">
        <v>864.024</v>
      </c>
      <c r="AD51" s="4">
        <v>801.38199999999995</v>
      </c>
      <c r="AE51" s="19">
        <v>1141.7670000000001</v>
      </c>
      <c r="AF51" s="4">
        <v>1095.3309999999999</v>
      </c>
      <c r="AG51" s="4">
        <v>403.42500000000001</v>
      </c>
      <c r="AH51" s="4">
        <v>621.02499999999998</v>
      </c>
      <c r="AI51" s="4">
        <v>641.51</v>
      </c>
      <c r="AJ51" s="4">
        <v>488.18400000000003</v>
      </c>
      <c r="AK51" s="4">
        <v>559.71</v>
      </c>
      <c r="AL51" s="4">
        <v>757.33</v>
      </c>
      <c r="AM51" s="4">
        <v>892.29399999999998</v>
      </c>
    </row>
    <row r="52" spans="1:1005" ht="15" x14ac:dyDescent="0.25">
      <c r="A52" s="33">
        <v>45413</v>
      </c>
      <c r="B52" s="4"/>
      <c r="C52" s="4"/>
      <c r="D52" s="4">
        <v>2342.9899999999998</v>
      </c>
      <c r="E52" s="4">
        <v>4218.8180000000002</v>
      </c>
      <c r="F52" s="4">
        <v>3564.0459999999998</v>
      </c>
      <c r="G52" s="4">
        <v>2887.3389999999999</v>
      </c>
      <c r="H52" s="4">
        <v>1298.8019999999999</v>
      </c>
      <c r="I52" s="4">
        <v>1505.4079999999999</v>
      </c>
      <c r="J52" s="4">
        <v>759.43899999999996</v>
      </c>
      <c r="K52" s="4">
        <v>1171.335</v>
      </c>
      <c r="L52" s="4">
        <v>1953.61</v>
      </c>
      <c r="M52" s="4">
        <v>3575.143</v>
      </c>
      <c r="N52" s="4">
        <v>2013.5219999999999</v>
      </c>
      <c r="O52" s="4">
        <v>2341.3670000000002</v>
      </c>
      <c r="P52" s="4">
        <v>3090.8560000000002</v>
      </c>
      <c r="Q52" s="4">
        <v>4085.7820000000002</v>
      </c>
      <c r="R52" s="4">
        <v>2735.3029999999999</v>
      </c>
      <c r="S52" s="4">
        <v>1987.971</v>
      </c>
      <c r="T52" s="4">
        <v>1948.6089999999999</v>
      </c>
      <c r="U52" s="4">
        <v>2222.194</v>
      </c>
      <c r="V52" s="4">
        <v>244.21799999999999</v>
      </c>
      <c r="W52" s="4">
        <v>1260.6510000000001</v>
      </c>
      <c r="X52" s="4">
        <v>1717.4639999999999</v>
      </c>
      <c r="Y52" s="4">
        <v>2949.107</v>
      </c>
      <c r="Z52" s="4">
        <v>2399.1060000000002</v>
      </c>
      <c r="AA52" s="4">
        <v>2065.741</v>
      </c>
      <c r="AB52" s="4">
        <v>2320.4769999999999</v>
      </c>
      <c r="AC52" s="4">
        <v>2657.8919999999998</v>
      </c>
      <c r="AD52" s="4">
        <v>968.12400000000002</v>
      </c>
      <c r="AE52" s="19">
        <v>2334.6799999999998</v>
      </c>
      <c r="AF52" s="4">
        <v>1216.896</v>
      </c>
      <c r="AG52" s="4">
        <v>794.83399999999995</v>
      </c>
      <c r="AH52" s="4">
        <v>1722.472</v>
      </c>
      <c r="AI52" s="4">
        <v>1257.769</v>
      </c>
      <c r="AJ52" s="4">
        <v>832.51900000000001</v>
      </c>
      <c r="AK52" s="4">
        <v>1780.961</v>
      </c>
      <c r="AL52" s="4">
        <v>2199.1480000000001</v>
      </c>
      <c r="AM52" s="4">
        <v>4122.4399999999996</v>
      </c>
    </row>
    <row r="53" spans="1:1005" ht="15" x14ac:dyDescent="0.25">
      <c r="A53" s="33">
        <v>45444</v>
      </c>
      <c r="B53" s="4"/>
      <c r="C53" s="4"/>
      <c r="D53" s="4">
        <v>2666.05</v>
      </c>
      <c r="E53" s="4">
        <v>3803.4290000000001</v>
      </c>
      <c r="F53" s="4">
        <v>4671.96</v>
      </c>
      <c r="G53" s="4">
        <v>1948.001</v>
      </c>
      <c r="H53" s="4">
        <v>2011.8430000000001</v>
      </c>
      <c r="I53" s="4">
        <v>1265.9059999999999</v>
      </c>
      <c r="J53" s="4">
        <v>1610.604</v>
      </c>
      <c r="K53" s="4">
        <v>2758.1790000000001</v>
      </c>
      <c r="L53" s="4">
        <v>1285.9280000000001</v>
      </c>
      <c r="M53" s="4">
        <v>4871.1790000000001</v>
      </c>
      <c r="N53" s="4">
        <v>1732.6690000000001</v>
      </c>
      <c r="O53" s="4">
        <v>5131.3630000000003</v>
      </c>
      <c r="P53" s="4">
        <v>3028.482</v>
      </c>
      <c r="Q53" s="4">
        <v>5296.7250000000004</v>
      </c>
      <c r="R53" s="4">
        <v>2763.2820000000002</v>
      </c>
      <c r="S53" s="4">
        <v>3595.0219999999999</v>
      </c>
      <c r="T53" s="4">
        <v>1492.6420000000001</v>
      </c>
      <c r="U53" s="4">
        <v>1636.1010000000001</v>
      </c>
      <c r="V53" s="4">
        <v>356.82600000000002</v>
      </c>
      <c r="W53" s="4">
        <v>2411.6239999999998</v>
      </c>
      <c r="X53" s="4">
        <v>1075.9380000000001</v>
      </c>
      <c r="Y53" s="4">
        <v>3839.4609999999998</v>
      </c>
      <c r="Z53" s="4">
        <v>2157.491</v>
      </c>
      <c r="AA53" s="4">
        <v>1386.5050000000001</v>
      </c>
      <c r="AB53" s="4">
        <v>4172.7629999999999</v>
      </c>
      <c r="AC53" s="4">
        <v>2797.14</v>
      </c>
      <c r="AD53" s="4">
        <v>2723.2249999999999</v>
      </c>
      <c r="AE53" s="19">
        <v>5531.942</v>
      </c>
      <c r="AF53" s="4">
        <v>415.30599999999998</v>
      </c>
      <c r="AG53" s="4">
        <v>1139.5899999999999</v>
      </c>
      <c r="AH53" s="4">
        <v>3258.84</v>
      </c>
      <c r="AI53" s="4">
        <v>2424.819</v>
      </c>
      <c r="AJ53" s="4">
        <v>1190.1110000000001</v>
      </c>
      <c r="AK53" s="4">
        <v>3339.5819999999999</v>
      </c>
      <c r="AL53" s="4">
        <v>6246.9589999999998</v>
      </c>
      <c r="AM53" s="4">
        <v>6393.0349999999999</v>
      </c>
    </row>
    <row r="54" spans="1:1005" ht="15" x14ac:dyDescent="0.25">
      <c r="A54" s="33">
        <v>45474</v>
      </c>
      <c r="B54" s="4"/>
      <c r="C54" s="4"/>
      <c r="D54" s="4">
        <v>1090.8399999999999</v>
      </c>
      <c r="E54" s="4">
        <v>1186.6079999999999</v>
      </c>
      <c r="F54" s="4">
        <v>1883.7809999999999</v>
      </c>
      <c r="G54" s="4">
        <v>665.87099999999998</v>
      </c>
      <c r="H54" s="4">
        <v>630.16499999999996</v>
      </c>
      <c r="I54" s="4">
        <v>560.19799999999998</v>
      </c>
      <c r="J54" s="4">
        <v>764.10400000000004</v>
      </c>
      <c r="K54" s="4">
        <v>1153.375</v>
      </c>
      <c r="L54" s="4">
        <v>484.988</v>
      </c>
      <c r="M54" s="4">
        <v>2042.3789999999999</v>
      </c>
      <c r="N54" s="4">
        <v>440.68599999999998</v>
      </c>
      <c r="O54" s="4">
        <v>4298.5659999999998</v>
      </c>
      <c r="P54" s="4">
        <v>1229.153</v>
      </c>
      <c r="Q54" s="4">
        <v>1880.6849999999999</v>
      </c>
      <c r="R54" s="4">
        <v>1568.0940000000001</v>
      </c>
      <c r="S54" s="4">
        <v>2019.1369999999999</v>
      </c>
      <c r="T54" s="4">
        <v>349.113</v>
      </c>
      <c r="U54" s="4">
        <v>398.47800000000001</v>
      </c>
      <c r="V54" s="4">
        <v>93.671999999999997</v>
      </c>
      <c r="W54" s="4">
        <v>638.26199999999994</v>
      </c>
      <c r="X54" s="4">
        <v>483.53500000000003</v>
      </c>
      <c r="Y54" s="4">
        <v>1653.989</v>
      </c>
      <c r="Z54" s="4">
        <v>587.048</v>
      </c>
      <c r="AA54" s="4">
        <v>456.19400000000002</v>
      </c>
      <c r="AB54" s="4">
        <v>1995.864</v>
      </c>
      <c r="AC54" s="4">
        <v>1592.4059999999999</v>
      </c>
      <c r="AD54" s="4">
        <v>986.03099999999995</v>
      </c>
      <c r="AE54" s="19">
        <v>3961.9189999999999</v>
      </c>
      <c r="AF54" s="4">
        <v>173.44900000000001</v>
      </c>
      <c r="AG54" s="4">
        <v>323.20999999999998</v>
      </c>
      <c r="AH54" s="4">
        <v>1058.213</v>
      </c>
      <c r="AI54" s="4">
        <v>902.26700000000005</v>
      </c>
      <c r="AJ54" s="4">
        <v>400.53800000000001</v>
      </c>
      <c r="AK54" s="4">
        <v>2222.1190000000001</v>
      </c>
      <c r="AL54" s="4">
        <v>3579.393</v>
      </c>
      <c r="AM54" s="4">
        <v>2646.172</v>
      </c>
    </row>
    <row r="55" spans="1:1005" ht="15" x14ac:dyDescent="0.25">
      <c r="A55" s="33">
        <v>45505</v>
      </c>
      <c r="B55" s="4"/>
      <c r="C55" s="4"/>
      <c r="D55" s="4">
        <v>499.88</v>
      </c>
      <c r="E55" s="4">
        <v>548.53599999999994</v>
      </c>
      <c r="F55" s="4">
        <v>641.22699999999998</v>
      </c>
      <c r="G55" s="4">
        <v>464.80399999999997</v>
      </c>
      <c r="H55" s="4">
        <v>346.577</v>
      </c>
      <c r="I55" s="4">
        <v>412.71800000000002</v>
      </c>
      <c r="J55" s="4">
        <v>337.459</v>
      </c>
      <c r="K55" s="4">
        <v>465.75700000000001</v>
      </c>
      <c r="L55" s="4">
        <v>353.80399999999997</v>
      </c>
      <c r="M55" s="4">
        <v>797.74599999999998</v>
      </c>
      <c r="N55" s="4">
        <v>289.35399999999998</v>
      </c>
      <c r="O55" s="4">
        <v>1231.0930000000001</v>
      </c>
      <c r="P55" s="4">
        <v>458.56900000000002</v>
      </c>
      <c r="Q55" s="4">
        <v>976.09299999999996</v>
      </c>
      <c r="R55" s="4">
        <v>659.49300000000005</v>
      </c>
      <c r="S55" s="4">
        <v>894.01900000000001</v>
      </c>
      <c r="T55" s="4">
        <v>247.227</v>
      </c>
      <c r="U55" s="4">
        <v>329.42099999999999</v>
      </c>
      <c r="V55" s="4">
        <v>115.989</v>
      </c>
      <c r="W55" s="4">
        <v>299.39100000000002</v>
      </c>
      <c r="X55" s="4">
        <v>277.185</v>
      </c>
      <c r="Y55" s="4">
        <v>599.36300000000006</v>
      </c>
      <c r="Z55" s="4">
        <v>417.291</v>
      </c>
      <c r="AA55" s="4">
        <v>389.97399999999999</v>
      </c>
      <c r="AB55" s="4">
        <v>637.11500000000001</v>
      </c>
      <c r="AC55" s="4">
        <v>550.42600000000004</v>
      </c>
      <c r="AD55" s="4">
        <v>513.01</v>
      </c>
      <c r="AE55" s="19">
        <v>988.42499999999995</v>
      </c>
      <c r="AF55" s="4">
        <v>216.67099999999999</v>
      </c>
      <c r="AG55" s="4">
        <v>339.74</v>
      </c>
      <c r="AH55" s="4">
        <v>498.40100000000001</v>
      </c>
      <c r="AI55" s="4">
        <v>378.28699999999998</v>
      </c>
      <c r="AJ55" s="4">
        <v>237.584</v>
      </c>
      <c r="AK55" s="4">
        <v>913.94600000000003</v>
      </c>
      <c r="AL55" s="4">
        <v>1112.739</v>
      </c>
      <c r="AM55" s="4">
        <v>1054.895</v>
      </c>
    </row>
    <row r="56" spans="1:1005" ht="15" x14ac:dyDescent="0.25">
      <c r="A56" s="33">
        <v>45536</v>
      </c>
      <c r="B56" s="4"/>
      <c r="C56" s="4"/>
      <c r="D56" s="4">
        <v>408.21</v>
      </c>
      <c r="E56" s="4">
        <v>575.27800000000002</v>
      </c>
      <c r="F56" s="4">
        <v>673.88599999999997</v>
      </c>
      <c r="G56" s="4">
        <v>411.30799999999999</v>
      </c>
      <c r="H56" s="4">
        <v>401.04</v>
      </c>
      <c r="I56" s="4">
        <v>297.57900000000001</v>
      </c>
      <c r="J56" s="4">
        <v>290.09500000000003</v>
      </c>
      <c r="K56" s="4">
        <v>481.03</v>
      </c>
      <c r="L56" s="4">
        <v>364.99700000000001</v>
      </c>
      <c r="M56" s="4">
        <v>712.86199999999997</v>
      </c>
      <c r="N56" s="4">
        <v>370.19400000000002</v>
      </c>
      <c r="O56" s="4">
        <v>632.20399999999995</v>
      </c>
      <c r="P56" s="4">
        <v>445.74200000000002</v>
      </c>
      <c r="Q56" s="4">
        <v>848.62099999999998</v>
      </c>
      <c r="R56" s="4">
        <v>485.83300000000003</v>
      </c>
      <c r="S56" s="4">
        <v>620.21199999999999</v>
      </c>
      <c r="T56" s="4">
        <v>320.40800000000002</v>
      </c>
      <c r="U56" s="4">
        <v>281.161</v>
      </c>
      <c r="V56" s="4">
        <v>288.86500000000001</v>
      </c>
      <c r="W56" s="4">
        <v>489.01299999999998</v>
      </c>
      <c r="X56" s="4">
        <v>372.613</v>
      </c>
      <c r="Y56" s="4">
        <v>451.37299999999999</v>
      </c>
      <c r="Z56" s="4">
        <v>423.96100000000001</v>
      </c>
      <c r="AA56" s="4">
        <v>407.98899999999998</v>
      </c>
      <c r="AB56" s="4">
        <v>494.38400000000001</v>
      </c>
      <c r="AC56" s="4">
        <v>383.53800000000001</v>
      </c>
      <c r="AD56" s="4">
        <v>346.54500000000002</v>
      </c>
      <c r="AE56" s="19">
        <v>608.62599999999998</v>
      </c>
      <c r="AF56" s="4">
        <v>229.97800000000001</v>
      </c>
      <c r="AG56" s="4">
        <v>533.21299999999997</v>
      </c>
      <c r="AH56" s="4">
        <v>474.97199999999998</v>
      </c>
      <c r="AI56" s="4">
        <v>336.83699999999999</v>
      </c>
      <c r="AJ56" s="4">
        <v>284.81700000000001</v>
      </c>
      <c r="AK56" s="4">
        <v>742.12199999999996</v>
      </c>
      <c r="AL56" s="4">
        <v>614.49</v>
      </c>
      <c r="AM56" s="4">
        <v>693.34500000000003</v>
      </c>
    </row>
    <row r="57" spans="1:1005" ht="15" x14ac:dyDescent="0.25">
      <c r="A57" s="33">
        <v>45566</v>
      </c>
      <c r="B57" s="4"/>
      <c r="C57" s="4"/>
      <c r="D57" s="4">
        <v>512.25</v>
      </c>
      <c r="E57" s="4">
        <v>882.08100000000002</v>
      </c>
      <c r="F57" s="4">
        <v>885.61699999999996</v>
      </c>
      <c r="G57" s="4">
        <v>385.34100000000001</v>
      </c>
      <c r="H57" s="4">
        <v>366.46199999999999</v>
      </c>
      <c r="I57" s="4">
        <v>350.52300000000002</v>
      </c>
      <c r="J57" s="4">
        <v>410.24599999999998</v>
      </c>
      <c r="K57" s="4">
        <v>351.13799999999998</v>
      </c>
      <c r="L57" s="4">
        <v>299.18900000000002</v>
      </c>
      <c r="M57" s="4">
        <v>622.00599999999997</v>
      </c>
      <c r="N57" s="4">
        <v>462.45</v>
      </c>
      <c r="O57" s="4">
        <v>633.37800000000004</v>
      </c>
      <c r="P57" s="4">
        <v>558.27</v>
      </c>
      <c r="Q57" s="4">
        <v>959.56399999999996</v>
      </c>
      <c r="R57" s="4">
        <v>563.125</v>
      </c>
      <c r="S57" s="4">
        <v>443.33</v>
      </c>
      <c r="T57" s="4">
        <v>445.24</v>
      </c>
      <c r="U57" s="4">
        <v>286.99599999999998</v>
      </c>
      <c r="V57" s="4">
        <v>322.815</v>
      </c>
      <c r="W57" s="4">
        <v>337.46499999999997</v>
      </c>
      <c r="X57" s="4">
        <v>483.774</v>
      </c>
      <c r="Y57" s="4">
        <v>633.50199999999995</v>
      </c>
      <c r="Z57" s="4">
        <v>1130.9269999999999</v>
      </c>
      <c r="AA57" s="4">
        <v>556.09199999999998</v>
      </c>
      <c r="AB57" s="4">
        <v>454.45800000000003</v>
      </c>
      <c r="AC57" s="4">
        <v>411.45699999999999</v>
      </c>
      <c r="AD57" s="4">
        <v>468.01799999999997</v>
      </c>
      <c r="AE57" s="19">
        <v>652.57899999999995</v>
      </c>
      <c r="AF57" s="4">
        <v>267.69</v>
      </c>
      <c r="AG57" s="4">
        <v>587.048</v>
      </c>
      <c r="AH57" s="4">
        <v>661.57100000000003</v>
      </c>
      <c r="AI57" s="4">
        <v>320.67500000000001</v>
      </c>
      <c r="AJ57" s="4">
        <v>445.66500000000002</v>
      </c>
      <c r="AK57" s="4">
        <v>749.75400000000002</v>
      </c>
      <c r="AL57" s="4">
        <v>686.07899999999995</v>
      </c>
      <c r="AM57" s="4">
        <v>778.43799999999999</v>
      </c>
    </row>
    <row r="58" spans="1:1005" ht="15" x14ac:dyDescent="0.25">
      <c r="A58" s="33">
        <v>45597</v>
      </c>
      <c r="B58" s="4"/>
      <c r="C58" s="4"/>
      <c r="D58" s="4">
        <v>472.92</v>
      </c>
      <c r="E58" s="4">
        <v>709.39700000000005</v>
      </c>
      <c r="F58" s="4">
        <v>819.34400000000005</v>
      </c>
      <c r="G58" s="4">
        <v>588.04100000000005</v>
      </c>
      <c r="H58" s="4">
        <v>373.10700000000003</v>
      </c>
      <c r="I58" s="4">
        <v>349.93299999999999</v>
      </c>
      <c r="J58" s="4">
        <v>475.78500000000003</v>
      </c>
      <c r="K58" s="4">
        <v>448.98</v>
      </c>
      <c r="L58" s="4">
        <v>360.80799999999999</v>
      </c>
      <c r="M58" s="4">
        <v>607.74800000000005</v>
      </c>
      <c r="N58" s="4">
        <v>497.137</v>
      </c>
      <c r="O58" s="4">
        <v>573.82799999999997</v>
      </c>
      <c r="P58" s="4">
        <v>571.97799999999995</v>
      </c>
      <c r="Q58" s="4">
        <v>668.71299999999997</v>
      </c>
      <c r="R58" s="4">
        <v>663.31100000000004</v>
      </c>
      <c r="S58" s="4">
        <v>432.68200000000002</v>
      </c>
      <c r="T58" s="4">
        <v>420.93200000000002</v>
      </c>
      <c r="U58" s="4">
        <v>365.40100000000001</v>
      </c>
      <c r="V58" s="4">
        <v>319.97699999999998</v>
      </c>
      <c r="W58" s="4">
        <v>364.38200000000001</v>
      </c>
      <c r="X58" s="4">
        <v>627.15700000000004</v>
      </c>
      <c r="Y58" s="4">
        <v>588.64300000000003</v>
      </c>
      <c r="Z58" s="4">
        <v>642.78300000000002</v>
      </c>
      <c r="AA58" s="4">
        <v>502.14499999999998</v>
      </c>
      <c r="AB58" s="4">
        <v>480.73500000000001</v>
      </c>
      <c r="AC58" s="4">
        <v>476.79</v>
      </c>
      <c r="AD58" s="4">
        <v>489.53399999999999</v>
      </c>
      <c r="AE58" s="19">
        <v>626.26</v>
      </c>
      <c r="AF58" s="4">
        <v>323.61099999999999</v>
      </c>
      <c r="AG58" s="4">
        <v>504.072</v>
      </c>
      <c r="AH58" s="4">
        <v>502.23099999999999</v>
      </c>
      <c r="AI58" s="4">
        <v>380.22500000000002</v>
      </c>
      <c r="AJ58" s="4">
        <v>437.11799999999999</v>
      </c>
      <c r="AK58" s="4">
        <v>583.37800000000004</v>
      </c>
      <c r="AL58" s="4">
        <v>629.1</v>
      </c>
      <c r="AM58" s="4">
        <v>669.18700000000001</v>
      </c>
    </row>
    <row r="59" spans="1:1005" ht="15" x14ac:dyDescent="0.25">
      <c r="A59" s="33">
        <v>45627</v>
      </c>
      <c r="B59" s="4"/>
      <c r="C59" s="4"/>
      <c r="D59" s="4">
        <v>362.53</v>
      </c>
      <c r="E59" s="4">
        <v>564.73500000000001</v>
      </c>
      <c r="F59" s="4">
        <v>621.71299999999997</v>
      </c>
      <c r="G59" s="4">
        <v>435.08699999999999</v>
      </c>
      <c r="H59" s="4">
        <v>354.572</v>
      </c>
      <c r="I59" s="4">
        <v>331.78100000000001</v>
      </c>
      <c r="J59" s="4">
        <v>378.52699999999999</v>
      </c>
      <c r="K59" s="4">
        <v>394.49099999999999</v>
      </c>
      <c r="L59" s="4">
        <v>332.63400000000001</v>
      </c>
      <c r="M59" s="4">
        <v>515.39099999999996</v>
      </c>
      <c r="N59" s="4">
        <v>427.97300000000001</v>
      </c>
      <c r="O59" s="4">
        <v>567.61099999999999</v>
      </c>
      <c r="P59" s="4">
        <v>602.73299999999995</v>
      </c>
      <c r="Q59" s="4">
        <v>555.404</v>
      </c>
      <c r="R59" s="4">
        <v>561.16499999999996</v>
      </c>
      <c r="S59" s="4">
        <v>420.04700000000003</v>
      </c>
      <c r="T59" s="4">
        <v>344.55500000000001</v>
      </c>
      <c r="U59" s="4">
        <v>350.94799999999998</v>
      </c>
      <c r="V59" s="4">
        <v>266.70400000000001</v>
      </c>
      <c r="W59" s="4">
        <v>353.69400000000002</v>
      </c>
      <c r="X59" s="4">
        <v>407.67099999999999</v>
      </c>
      <c r="Y59" s="4">
        <v>481.55900000000003</v>
      </c>
      <c r="Z59" s="4">
        <v>482.923</v>
      </c>
      <c r="AA59" s="4">
        <v>472.34899999999999</v>
      </c>
      <c r="AB59" s="4">
        <v>473.42500000000001</v>
      </c>
      <c r="AC59" s="4">
        <v>434.14699999999999</v>
      </c>
      <c r="AD59" s="4">
        <v>468.96499999999997</v>
      </c>
      <c r="AE59" s="19">
        <v>552.44100000000003</v>
      </c>
      <c r="AF59" s="4">
        <v>320.92700000000002</v>
      </c>
      <c r="AG59" s="4">
        <v>373.95</v>
      </c>
      <c r="AH59" s="4">
        <v>420.16</v>
      </c>
      <c r="AI59" s="4">
        <v>357.20499999999998</v>
      </c>
      <c r="AJ59" s="4">
        <v>347.90600000000001</v>
      </c>
      <c r="AK59" s="4">
        <v>511.815</v>
      </c>
      <c r="AL59" s="4">
        <v>566.447</v>
      </c>
      <c r="AM59" s="4">
        <v>608.64499999999998</v>
      </c>
    </row>
    <row r="60" spans="1:1005" ht="15" x14ac:dyDescent="0.25">
      <c r="A60" s="33">
        <v>45658</v>
      </c>
      <c r="B60" s="4"/>
      <c r="C60" s="4"/>
      <c r="D60" s="4">
        <v>361.18</v>
      </c>
      <c r="E60" s="4">
        <v>476.274</v>
      </c>
      <c r="F60" s="4">
        <v>494.56900000000002</v>
      </c>
      <c r="G60" s="4">
        <v>379.04899999999998</v>
      </c>
      <c r="H60" s="4">
        <v>325.92399999999998</v>
      </c>
      <c r="I60" s="4">
        <v>313.041</v>
      </c>
      <c r="J60" s="4">
        <v>304.423</v>
      </c>
      <c r="K60" s="4">
        <v>344.33199999999999</v>
      </c>
      <c r="L60" s="4">
        <v>455.67399999999998</v>
      </c>
      <c r="M60" s="4">
        <v>466.97300000000001</v>
      </c>
      <c r="N60" s="4">
        <v>399.024</v>
      </c>
      <c r="O60" s="4">
        <v>491.84199999999998</v>
      </c>
      <c r="P60" s="4">
        <v>523.58900000000006</v>
      </c>
      <c r="Q60" s="4">
        <v>498.29199999999997</v>
      </c>
      <c r="R60" s="4">
        <v>447.57100000000003</v>
      </c>
      <c r="S60" s="4">
        <v>399.83699999999999</v>
      </c>
      <c r="T60" s="4">
        <v>329.32400000000001</v>
      </c>
      <c r="U60" s="4">
        <v>313.27300000000002</v>
      </c>
      <c r="V60" s="4">
        <v>235.19499999999999</v>
      </c>
      <c r="W60" s="4">
        <v>317.637</v>
      </c>
      <c r="X60" s="4">
        <v>611.44299999999998</v>
      </c>
      <c r="Y60" s="4">
        <v>442.07600000000002</v>
      </c>
      <c r="Z60" s="4">
        <v>416.92099999999999</v>
      </c>
      <c r="AA60" s="4">
        <v>387.72899999999998</v>
      </c>
      <c r="AB60" s="4">
        <v>453.77300000000002</v>
      </c>
      <c r="AC60" s="4">
        <v>401.32400000000001</v>
      </c>
      <c r="AD60" s="4">
        <v>423.68</v>
      </c>
      <c r="AE60" s="19">
        <v>502.976</v>
      </c>
      <c r="AF60" s="4">
        <v>306.61</v>
      </c>
      <c r="AG60" s="4">
        <v>302.02100000000002</v>
      </c>
      <c r="AH60" s="4">
        <v>375.70299999999997</v>
      </c>
      <c r="AI60" s="4">
        <v>350.50799999999998</v>
      </c>
      <c r="AJ60" s="4">
        <v>329.63900000000001</v>
      </c>
      <c r="AK60" s="4">
        <v>433.65300000000002</v>
      </c>
      <c r="AL60" s="4">
        <v>511.649</v>
      </c>
      <c r="AM60" s="4">
        <v>583.02099999999996</v>
      </c>
    </row>
    <row r="61" spans="1:1005" ht="15" x14ac:dyDescent="0.25">
      <c r="A61" s="33">
        <v>45689</v>
      </c>
      <c r="B61" s="4"/>
      <c r="C61" s="4"/>
      <c r="D61" s="4">
        <v>392.99</v>
      </c>
      <c r="E61" s="4">
        <v>544.11300000000006</v>
      </c>
      <c r="F61" s="4">
        <v>498.69299999999998</v>
      </c>
      <c r="G61" s="4">
        <v>347.25400000000002</v>
      </c>
      <c r="H61" s="4">
        <v>310.78199999999998</v>
      </c>
      <c r="I61" s="4">
        <v>272.16500000000002</v>
      </c>
      <c r="J61" s="4">
        <v>278.98099999999999</v>
      </c>
      <c r="K61" s="4">
        <v>349.91899999999998</v>
      </c>
      <c r="L61" s="4">
        <v>536.024</v>
      </c>
      <c r="M61" s="4">
        <v>409.74900000000002</v>
      </c>
      <c r="N61" s="4">
        <v>399.16399999999999</v>
      </c>
      <c r="O61" s="4">
        <v>454.80799999999999</v>
      </c>
      <c r="P61" s="4">
        <v>451.04599999999999</v>
      </c>
      <c r="Q61" s="4">
        <v>460.98500000000001</v>
      </c>
      <c r="R61" s="4">
        <v>421.29300000000001</v>
      </c>
      <c r="S61" s="4">
        <v>396.91800000000001</v>
      </c>
      <c r="T61" s="4">
        <v>301.541</v>
      </c>
      <c r="U61" s="4">
        <v>252.92099999999999</v>
      </c>
      <c r="V61" s="4">
        <v>248.44300000000001</v>
      </c>
      <c r="W61" s="4">
        <v>276.18</v>
      </c>
      <c r="X61" s="4">
        <v>568.61900000000003</v>
      </c>
      <c r="Y61" s="4">
        <v>364.53899999999999</v>
      </c>
      <c r="Z61" s="4">
        <v>402.18200000000002</v>
      </c>
      <c r="AA61" s="4">
        <v>346.20100000000002</v>
      </c>
      <c r="AB61" s="4">
        <v>414.68799999999999</v>
      </c>
      <c r="AC61" s="4">
        <v>412.77499999999998</v>
      </c>
      <c r="AD61" s="4">
        <v>367.19400000000002</v>
      </c>
      <c r="AE61" s="19">
        <v>429.387</v>
      </c>
      <c r="AF61" s="4">
        <v>282.238</v>
      </c>
      <c r="AG61" s="4">
        <v>280.89699999999999</v>
      </c>
      <c r="AH61" s="4">
        <v>423.21899999999999</v>
      </c>
      <c r="AI61" s="4">
        <v>276.73099999999999</v>
      </c>
      <c r="AJ61" s="4">
        <v>275.73200000000003</v>
      </c>
      <c r="AK61" s="4">
        <v>389.96199999999999</v>
      </c>
      <c r="AL61" s="4">
        <v>420.86599999999999</v>
      </c>
      <c r="AM61" s="4">
        <v>457.36599999999999</v>
      </c>
    </row>
    <row r="62" spans="1:1005" ht="15" x14ac:dyDescent="0.25">
      <c r="A62" s="33">
        <v>45717</v>
      </c>
      <c r="B62" s="4"/>
      <c r="C62" s="4"/>
      <c r="D62" s="4">
        <v>665.38</v>
      </c>
      <c r="E62" s="4">
        <v>1286.1990000000001</v>
      </c>
      <c r="F62" s="4">
        <v>745.97799999999995</v>
      </c>
      <c r="G62" s="4">
        <v>466.20100000000002</v>
      </c>
      <c r="H62" s="4">
        <v>657.56500000000005</v>
      </c>
      <c r="I62" s="4">
        <v>397.24400000000003</v>
      </c>
      <c r="J62" s="4">
        <v>429.64699999999999</v>
      </c>
      <c r="K62" s="4">
        <v>579.57000000000005</v>
      </c>
      <c r="L62" s="4">
        <v>670.80799999999999</v>
      </c>
      <c r="M62" s="4">
        <v>659.36099999999999</v>
      </c>
      <c r="N62" s="4">
        <v>1079.259</v>
      </c>
      <c r="O62" s="4">
        <v>645.07399999999996</v>
      </c>
      <c r="P62" s="4">
        <v>893.44600000000003</v>
      </c>
      <c r="Q62" s="4">
        <v>593.52599999999995</v>
      </c>
      <c r="R62" s="4">
        <v>560.66800000000001</v>
      </c>
      <c r="S62" s="4">
        <v>520.31500000000005</v>
      </c>
      <c r="T62" s="4">
        <v>504.66</v>
      </c>
      <c r="U62" s="4">
        <v>291.45100000000002</v>
      </c>
      <c r="V62" s="4">
        <v>427.19</v>
      </c>
      <c r="W62" s="4">
        <v>603.20399999999995</v>
      </c>
      <c r="X62" s="4">
        <v>772.77</v>
      </c>
      <c r="Y62" s="4">
        <v>479.75299999999999</v>
      </c>
      <c r="Z62" s="4">
        <v>857.15499999999997</v>
      </c>
      <c r="AA62" s="4">
        <v>453.89800000000002</v>
      </c>
      <c r="AB62" s="4">
        <v>689.17200000000003</v>
      </c>
      <c r="AC62" s="4">
        <v>555.02599999999995</v>
      </c>
      <c r="AD62" s="4">
        <v>542.21400000000006</v>
      </c>
      <c r="AE62" s="19">
        <v>610.154</v>
      </c>
      <c r="AF62" s="4">
        <v>370.036</v>
      </c>
      <c r="AG62" s="4">
        <v>441.09699999999998</v>
      </c>
      <c r="AH62" s="4">
        <v>636.83000000000004</v>
      </c>
      <c r="AI62" s="4">
        <v>404.55500000000001</v>
      </c>
      <c r="AJ62" s="4">
        <v>512.30499999999995</v>
      </c>
      <c r="AK62" s="4">
        <v>749.57600000000002</v>
      </c>
      <c r="AL62" s="4">
        <v>507.68700000000001</v>
      </c>
      <c r="AM62" s="4">
        <v>772.16</v>
      </c>
    </row>
    <row r="63" spans="1:1005" ht="15" x14ac:dyDescent="0.25">
      <c r="A63" s="33">
        <v>45748</v>
      </c>
      <c r="B63" s="4"/>
      <c r="C63" s="4"/>
      <c r="D63" s="4">
        <v>1055.51</v>
      </c>
      <c r="E63" s="4">
        <v>2365.4349999999999</v>
      </c>
      <c r="F63" s="4">
        <v>1114.98</v>
      </c>
      <c r="G63" s="4">
        <v>764.41600000000005</v>
      </c>
      <c r="H63" s="4">
        <v>1185.82</v>
      </c>
      <c r="I63" s="4">
        <v>699.27599999999995</v>
      </c>
      <c r="J63" s="4">
        <v>536.98099999999999</v>
      </c>
      <c r="K63" s="4">
        <v>1022.596</v>
      </c>
      <c r="L63" s="4">
        <v>1520.5129999999999</v>
      </c>
      <c r="M63" s="4">
        <v>951.63099999999997</v>
      </c>
      <c r="N63" s="4">
        <v>867.55</v>
      </c>
      <c r="O63" s="4">
        <v>1021.727</v>
      </c>
      <c r="P63" s="4">
        <v>1499.384</v>
      </c>
      <c r="Q63" s="4">
        <v>1119.943</v>
      </c>
      <c r="R63" s="4">
        <v>665.17700000000002</v>
      </c>
      <c r="S63" s="4">
        <v>788.26</v>
      </c>
      <c r="T63" s="4">
        <v>786.63800000000003</v>
      </c>
      <c r="U63" s="4">
        <v>489.50900000000001</v>
      </c>
      <c r="V63" s="4">
        <v>538.14</v>
      </c>
      <c r="W63" s="4">
        <v>1360.6179999999999</v>
      </c>
      <c r="X63" s="4">
        <v>1387.8530000000001</v>
      </c>
      <c r="Y63" s="4">
        <v>1121.153</v>
      </c>
      <c r="Z63" s="4">
        <v>1102.58</v>
      </c>
      <c r="AA63" s="4">
        <v>791.59799999999996</v>
      </c>
      <c r="AB63" s="4">
        <v>869.46</v>
      </c>
      <c r="AC63" s="4">
        <v>804.24800000000005</v>
      </c>
      <c r="AD63" s="4">
        <v>1139.8</v>
      </c>
      <c r="AE63" s="19">
        <v>1068.0940000000001</v>
      </c>
      <c r="AF63" s="4">
        <v>407.11599999999999</v>
      </c>
      <c r="AG63" s="4">
        <v>619.55999999999995</v>
      </c>
      <c r="AH63" s="4">
        <v>644.74300000000005</v>
      </c>
      <c r="AI63" s="4">
        <v>462.358</v>
      </c>
      <c r="AJ63" s="4">
        <v>556.22699999999998</v>
      </c>
      <c r="AK63" s="4">
        <v>755.08399999999995</v>
      </c>
      <c r="AL63" s="4">
        <v>892.24900000000002</v>
      </c>
      <c r="AM63" s="4">
        <v>1806.14</v>
      </c>
    </row>
    <row r="64" spans="1:1005" ht="15" x14ac:dyDescent="0.25">
      <c r="A64" s="33">
        <v>45778</v>
      </c>
      <c r="B64" s="4"/>
      <c r="C64" s="4"/>
      <c r="D64" s="4">
        <v>2342.9899999999998</v>
      </c>
      <c r="E64" s="4">
        <v>3564.0459999999998</v>
      </c>
      <c r="F64" s="4">
        <v>2887.3389999999999</v>
      </c>
      <c r="G64" s="4">
        <v>1298.8019999999999</v>
      </c>
      <c r="H64" s="4">
        <v>1505.4079999999999</v>
      </c>
      <c r="I64" s="4">
        <v>759.43899999999996</v>
      </c>
      <c r="J64" s="4">
        <v>1171.335</v>
      </c>
      <c r="K64" s="4">
        <v>1953.61</v>
      </c>
      <c r="L64" s="4">
        <v>3575.143</v>
      </c>
      <c r="M64" s="4">
        <v>2013.5219999999999</v>
      </c>
      <c r="N64" s="4">
        <v>2341.3670000000002</v>
      </c>
      <c r="O64" s="4">
        <v>3090.8560000000002</v>
      </c>
      <c r="P64" s="4">
        <v>4085.7820000000002</v>
      </c>
      <c r="Q64" s="4">
        <v>2735.3029999999999</v>
      </c>
      <c r="R64" s="4">
        <v>1987.971</v>
      </c>
      <c r="S64" s="4">
        <v>1948.6089999999999</v>
      </c>
      <c r="T64" s="4">
        <v>2222.194</v>
      </c>
      <c r="U64" s="4">
        <v>244.21799999999999</v>
      </c>
      <c r="V64" s="4">
        <v>1260.6510000000001</v>
      </c>
      <c r="W64" s="4">
        <v>1717.4639999999999</v>
      </c>
      <c r="X64" s="4">
        <v>2949.107</v>
      </c>
      <c r="Y64" s="4">
        <v>2399.1060000000002</v>
      </c>
      <c r="Z64" s="4">
        <v>2065.741</v>
      </c>
      <c r="AA64" s="4">
        <v>2320.4769999999999</v>
      </c>
      <c r="AB64" s="4">
        <v>2657.8919999999998</v>
      </c>
      <c r="AC64" s="4">
        <v>968.12400000000002</v>
      </c>
      <c r="AD64" s="4">
        <v>2334.6799999999998</v>
      </c>
      <c r="AE64" s="19">
        <v>1216.896</v>
      </c>
      <c r="AF64" s="4">
        <v>794.83399999999995</v>
      </c>
      <c r="AG64" s="4">
        <v>1722.472</v>
      </c>
      <c r="AH64" s="4">
        <v>1257.769</v>
      </c>
      <c r="AI64" s="4">
        <v>832.51900000000001</v>
      </c>
      <c r="AJ64" s="4">
        <v>1780.961</v>
      </c>
      <c r="AK64" s="4">
        <v>2199.1480000000001</v>
      </c>
      <c r="AL64" s="4">
        <v>4122.4399999999996</v>
      </c>
      <c r="AM64" s="4">
        <v>4122.4399999999996</v>
      </c>
      <c r="ALQ64" s="4" t="e">
        <v>#N/A</v>
      </c>
    </row>
    <row r="65" spans="1:1005" ht="15" x14ac:dyDescent="0.25">
      <c r="A65" s="33">
        <v>45809</v>
      </c>
      <c r="B65" s="4"/>
      <c r="C65" s="4"/>
      <c r="D65" s="4">
        <v>2666.05</v>
      </c>
      <c r="E65" s="4">
        <v>4671.96</v>
      </c>
      <c r="F65" s="4">
        <v>1948.001</v>
      </c>
      <c r="G65" s="4">
        <v>2011.8430000000001</v>
      </c>
      <c r="H65" s="4">
        <v>1265.9059999999999</v>
      </c>
      <c r="I65" s="4">
        <v>1610.604</v>
      </c>
      <c r="J65" s="4">
        <v>2758.1790000000001</v>
      </c>
      <c r="K65" s="4">
        <v>1285.9280000000001</v>
      </c>
      <c r="L65" s="4">
        <v>4871.1790000000001</v>
      </c>
      <c r="M65" s="4">
        <v>1732.6690000000001</v>
      </c>
      <c r="N65" s="4">
        <v>5131.3630000000003</v>
      </c>
      <c r="O65" s="4">
        <v>3028.482</v>
      </c>
      <c r="P65" s="4">
        <v>5296.7250000000004</v>
      </c>
      <c r="Q65" s="4">
        <v>2763.2820000000002</v>
      </c>
      <c r="R65" s="4">
        <v>3595.0219999999999</v>
      </c>
      <c r="S65" s="4">
        <v>1492.6420000000001</v>
      </c>
      <c r="T65" s="4">
        <v>1636.1010000000001</v>
      </c>
      <c r="U65" s="4">
        <v>356.82600000000002</v>
      </c>
      <c r="V65" s="4">
        <v>2411.6239999999998</v>
      </c>
      <c r="W65" s="4">
        <v>1075.9380000000001</v>
      </c>
      <c r="X65" s="4">
        <v>3839.4609999999998</v>
      </c>
      <c r="Y65" s="4">
        <v>2157.491</v>
      </c>
      <c r="Z65" s="4">
        <v>1386.5050000000001</v>
      </c>
      <c r="AA65" s="4">
        <v>4172.7629999999999</v>
      </c>
      <c r="AB65" s="4">
        <v>2797.14</v>
      </c>
      <c r="AC65" s="4">
        <v>2723.2249999999999</v>
      </c>
      <c r="AD65" s="4">
        <v>5531.942</v>
      </c>
      <c r="AE65" s="19">
        <v>415.30599999999998</v>
      </c>
      <c r="AF65" s="4">
        <v>1139.5899999999999</v>
      </c>
      <c r="AG65" s="4">
        <v>3258.84</v>
      </c>
      <c r="AH65" s="4">
        <v>2424.819</v>
      </c>
      <c r="AI65" s="4">
        <v>1190.1110000000001</v>
      </c>
      <c r="AJ65" s="4">
        <v>3339.5819999999999</v>
      </c>
      <c r="AK65" s="4">
        <v>6246.9589999999998</v>
      </c>
      <c r="AL65" s="4">
        <v>6393.0349999999999</v>
      </c>
      <c r="AM65" s="4">
        <v>6393.0349999999999</v>
      </c>
      <c r="ALQ65" s="4" t="e">
        <v>#N/A</v>
      </c>
    </row>
    <row r="66" spans="1:1005" ht="15" x14ac:dyDescent="0.25">
      <c r="A66" s="33">
        <v>45839</v>
      </c>
      <c r="B66" s="4"/>
      <c r="C66" s="4"/>
      <c r="D66" s="4">
        <v>1090.8399999999999</v>
      </c>
      <c r="E66" s="4">
        <v>1883.7809999999999</v>
      </c>
      <c r="F66" s="4">
        <v>665.87099999999998</v>
      </c>
      <c r="G66" s="4">
        <v>630.16499999999996</v>
      </c>
      <c r="H66" s="4">
        <v>560.19799999999998</v>
      </c>
      <c r="I66" s="4">
        <v>764.10400000000004</v>
      </c>
      <c r="J66" s="4">
        <v>1153.375</v>
      </c>
      <c r="K66" s="4">
        <v>484.988</v>
      </c>
      <c r="L66" s="4">
        <v>2042.3789999999999</v>
      </c>
      <c r="M66" s="4">
        <v>440.68599999999998</v>
      </c>
      <c r="N66" s="4">
        <v>4298.5659999999998</v>
      </c>
      <c r="O66" s="4">
        <v>1229.153</v>
      </c>
      <c r="P66" s="4">
        <v>1880.6849999999999</v>
      </c>
      <c r="Q66" s="4">
        <v>1568.0940000000001</v>
      </c>
      <c r="R66" s="4">
        <v>2019.1369999999999</v>
      </c>
      <c r="S66" s="4">
        <v>349.113</v>
      </c>
      <c r="T66" s="4">
        <v>398.47800000000001</v>
      </c>
      <c r="U66" s="4">
        <v>93.671999999999997</v>
      </c>
      <c r="V66" s="4">
        <v>638.26199999999994</v>
      </c>
      <c r="W66" s="4">
        <v>483.53500000000003</v>
      </c>
      <c r="X66" s="4">
        <v>1653.989</v>
      </c>
      <c r="Y66" s="4">
        <v>587.048</v>
      </c>
      <c r="Z66" s="4">
        <v>456.19400000000002</v>
      </c>
      <c r="AA66" s="4">
        <v>1995.864</v>
      </c>
      <c r="AB66" s="4">
        <v>1592.4059999999999</v>
      </c>
      <c r="AC66" s="4">
        <v>986.03099999999995</v>
      </c>
      <c r="AD66" s="4">
        <v>3961.9189999999999</v>
      </c>
      <c r="AE66" s="19">
        <v>173.44900000000001</v>
      </c>
      <c r="AF66" s="4">
        <v>323.20999999999998</v>
      </c>
      <c r="AG66" s="4">
        <v>1058.213</v>
      </c>
      <c r="AH66" s="4">
        <v>902.26700000000005</v>
      </c>
      <c r="AI66" s="4">
        <v>400.53800000000001</v>
      </c>
      <c r="AJ66" s="4">
        <v>2222.1190000000001</v>
      </c>
      <c r="AK66" s="4">
        <v>3579.393</v>
      </c>
      <c r="AL66" s="4">
        <v>2646.172</v>
      </c>
      <c r="AM66" s="4">
        <v>2646.172</v>
      </c>
      <c r="ALQ66" s="4" t="e">
        <v>#N/A</v>
      </c>
    </row>
    <row r="67" spans="1:1005" ht="15" x14ac:dyDescent="0.25">
      <c r="A67" s="33">
        <v>45870</v>
      </c>
      <c r="B67" s="4"/>
      <c r="C67" s="4"/>
      <c r="D67" s="4">
        <v>499.88</v>
      </c>
      <c r="E67" s="4">
        <v>641.22699999999998</v>
      </c>
      <c r="F67" s="4">
        <v>464.80399999999997</v>
      </c>
      <c r="G67" s="4">
        <v>346.577</v>
      </c>
      <c r="H67" s="4">
        <v>412.71800000000002</v>
      </c>
      <c r="I67" s="4">
        <v>337.459</v>
      </c>
      <c r="J67" s="4">
        <v>465.75700000000001</v>
      </c>
      <c r="K67" s="4">
        <v>353.80399999999997</v>
      </c>
      <c r="L67" s="4">
        <v>797.74599999999998</v>
      </c>
      <c r="M67" s="4">
        <v>289.35399999999998</v>
      </c>
      <c r="N67" s="4">
        <v>1231.0930000000001</v>
      </c>
      <c r="O67" s="4">
        <v>458.56900000000002</v>
      </c>
      <c r="P67" s="4">
        <v>976.09299999999996</v>
      </c>
      <c r="Q67" s="4">
        <v>659.49300000000005</v>
      </c>
      <c r="R67" s="4">
        <v>894.01900000000001</v>
      </c>
      <c r="S67" s="4">
        <v>247.227</v>
      </c>
      <c r="T67" s="4">
        <v>329.42099999999999</v>
      </c>
      <c r="U67" s="4">
        <v>115.989</v>
      </c>
      <c r="V67" s="4">
        <v>299.39100000000002</v>
      </c>
      <c r="W67" s="4">
        <v>277.185</v>
      </c>
      <c r="X67" s="4">
        <v>599.36300000000006</v>
      </c>
      <c r="Y67" s="4">
        <v>417.291</v>
      </c>
      <c r="Z67" s="4">
        <v>389.97399999999999</v>
      </c>
      <c r="AA67" s="4">
        <v>637.11500000000001</v>
      </c>
      <c r="AB67" s="4">
        <v>550.42600000000004</v>
      </c>
      <c r="AC67" s="4">
        <v>513.01</v>
      </c>
      <c r="AD67" s="4">
        <v>988.42499999999995</v>
      </c>
      <c r="AE67" s="19">
        <v>216.67099999999999</v>
      </c>
      <c r="AF67" s="4">
        <v>339.74</v>
      </c>
      <c r="AG67" s="4">
        <v>498.40100000000001</v>
      </c>
      <c r="AH67" s="4">
        <v>378.28699999999998</v>
      </c>
      <c r="AI67" s="4">
        <v>237.584</v>
      </c>
      <c r="AJ67" s="4">
        <v>913.94600000000003</v>
      </c>
      <c r="AK67" s="4">
        <v>1112.739</v>
      </c>
      <c r="AL67" s="4">
        <v>1054.895</v>
      </c>
      <c r="AM67" s="4">
        <v>1054.895</v>
      </c>
      <c r="ALQ67" s="4" t="e">
        <v>#N/A</v>
      </c>
    </row>
    <row r="68" spans="1:1005" ht="15" x14ac:dyDescent="0.25">
      <c r="A68" s="33">
        <v>45901</v>
      </c>
      <c r="B68" s="4"/>
      <c r="C68" s="4"/>
      <c r="D68" s="4">
        <v>408.21</v>
      </c>
      <c r="E68" s="4">
        <v>673.88599999999997</v>
      </c>
      <c r="F68" s="4">
        <v>411.30799999999999</v>
      </c>
      <c r="G68" s="4">
        <v>401.04</v>
      </c>
      <c r="H68" s="4">
        <v>297.57900000000001</v>
      </c>
      <c r="I68" s="4">
        <v>290.09500000000003</v>
      </c>
      <c r="J68" s="4">
        <v>481.03</v>
      </c>
      <c r="K68" s="4">
        <v>364.99700000000001</v>
      </c>
      <c r="L68" s="4">
        <v>712.86199999999997</v>
      </c>
      <c r="M68" s="4">
        <v>370.19400000000002</v>
      </c>
      <c r="N68" s="4">
        <v>632.20399999999995</v>
      </c>
      <c r="O68" s="4">
        <v>445.74200000000002</v>
      </c>
      <c r="P68" s="4">
        <v>848.62099999999998</v>
      </c>
      <c r="Q68" s="4">
        <v>485.83300000000003</v>
      </c>
      <c r="R68" s="4">
        <v>620.21199999999999</v>
      </c>
      <c r="S68" s="4">
        <v>320.40800000000002</v>
      </c>
      <c r="T68" s="4">
        <v>281.161</v>
      </c>
      <c r="U68" s="4">
        <v>288.86500000000001</v>
      </c>
      <c r="V68" s="4">
        <v>489.01299999999998</v>
      </c>
      <c r="W68" s="4">
        <v>372.613</v>
      </c>
      <c r="X68" s="4">
        <v>451.37299999999999</v>
      </c>
      <c r="Y68" s="4">
        <v>423.96100000000001</v>
      </c>
      <c r="Z68" s="4">
        <v>407.98899999999998</v>
      </c>
      <c r="AA68" s="4">
        <v>494.38400000000001</v>
      </c>
      <c r="AB68" s="4">
        <v>383.53800000000001</v>
      </c>
      <c r="AC68" s="4">
        <v>346.54500000000002</v>
      </c>
      <c r="AD68" s="4">
        <v>608.62599999999998</v>
      </c>
      <c r="AE68" s="19">
        <v>229.97800000000001</v>
      </c>
      <c r="AF68" s="4">
        <v>533.21299999999997</v>
      </c>
      <c r="AG68" s="4">
        <v>474.97199999999998</v>
      </c>
      <c r="AH68" s="4">
        <v>336.83699999999999</v>
      </c>
      <c r="AI68" s="4">
        <v>284.81700000000001</v>
      </c>
      <c r="AJ68" s="4">
        <v>742.12199999999996</v>
      </c>
      <c r="AK68" s="4">
        <v>614.49</v>
      </c>
      <c r="AL68" s="4">
        <v>693.34500000000003</v>
      </c>
      <c r="AM68" s="4">
        <v>693.34500000000003</v>
      </c>
      <c r="ALQ68" s="4" t="e">
        <v>#N/A</v>
      </c>
    </row>
    <row r="69" spans="1:1005" ht="15" x14ac:dyDescent="0.25">
      <c r="A69" s="33"/>
      <c r="B69" s="4"/>
      <c r="C69" s="4"/>
      <c r="D69" s="4"/>
      <c r="ALQ69" s="4" t="e">
        <v>#N/A</v>
      </c>
    </row>
    <row r="70" spans="1:1005" ht="15" x14ac:dyDescent="0.25">
      <c r="A70" s="33"/>
      <c r="B70" s="4"/>
      <c r="C70" s="4"/>
      <c r="D70" s="4"/>
      <c r="ALQ70" s="4" t="e">
        <v>#N/A</v>
      </c>
    </row>
    <row r="71" spans="1:1005" ht="15" x14ac:dyDescent="0.25">
      <c r="A71" s="33"/>
      <c r="B71" s="4"/>
      <c r="C71" s="4"/>
      <c r="D71" s="4"/>
      <c r="ALQ71" s="4" t="e">
        <v>#N/A</v>
      </c>
    </row>
    <row r="72" spans="1:1005" ht="15" x14ac:dyDescent="0.25">
      <c r="A72" s="33"/>
      <c r="B72" s="4"/>
      <c r="C72" s="4"/>
      <c r="D72" s="4"/>
      <c r="ALQ72" s="4" t="e">
        <v>#N/A</v>
      </c>
    </row>
    <row r="73" spans="1:1005" ht="15" x14ac:dyDescent="0.25">
      <c r="A73" s="33"/>
      <c r="B73" s="4"/>
      <c r="C73" s="4"/>
      <c r="D73" s="4"/>
    </row>
    <row r="74" spans="1:1005" ht="15" x14ac:dyDescent="0.25">
      <c r="A74" s="33"/>
      <c r="B74" s="4"/>
      <c r="C74" s="4"/>
      <c r="D74" s="4"/>
    </row>
    <row r="75" spans="1:1005" ht="15" x14ac:dyDescent="0.25">
      <c r="A75" s="33"/>
      <c r="B75" s="4"/>
      <c r="C75" s="4"/>
      <c r="D75" s="4"/>
    </row>
    <row r="76" spans="1:1005" ht="15" x14ac:dyDescent="0.25">
      <c r="A76" s="33"/>
      <c r="B76" s="4"/>
      <c r="C76" s="4"/>
      <c r="D76" s="4"/>
    </row>
    <row r="77" spans="1:1005" ht="15" x14ac:dyDescent="0.25">
      <c r="A77" s="33"/>
      <c r="B77" s="4"/>
      <c r="C77" s="4"/>
      <c r="D77" s="4"/>
    </row>
    <row r="78" spans="1:1005" ht="15" x14ac:dyDescent="0.25">
      <c r="A78" s="33"/>
      <c r="B78" s="4"/>
      <c r="C78" s="4"/>
      <c r="D78" s="4"/>
    </row>
    <row r="79" spans="1:1005" ht="15" x14ac:dyDescent="0.25">
      <c r="A79" s="33"/>
      <c r="B79" s="4"/>
      <c r="C79" s="4"/>
      <c r="D79" s="4"/>
    </row>
    <row r="80" spans="1:1005" ht="15" x14ac:dyDescent="0.25">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89093-D658-41AB-927D-C88E8EEFDAEC}">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6" customWidth="1"/>
    <col min="5" max="12" width="8" style="4" customWidth="1"/>
    <col min="13" max="14" width="9" style="4" bestFit="1" customWidth="1"/>
    <col min="15" max="15" width="9" style="4" customWidth="1"/>
    <col min="16" max="30" width="8" style="4" customWidth="1"/>
    <col min="31" max="31" width="8.28515625" style="19" customWidth="1"/>
    <col min="32" max="54" width="8.85546875" style="4" customWidth="1"/>
    <col min="55" max="16384" width="18.7109375" style="4"/>
  </cols>
  <sheetData>
    <row r="1" spans="1:54"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0">
        <v>43952</v>
      </c>
      <c r="B4"/>
      <c r="C4"/>
      <c r="D4" s="10">
        <v>240</v>
      </c>
      <c r="E4" s="10">
        <v>232.93600000000001</v>
      </c>
      <c r="F4" s="10">
        <v>196.81100000000001</v>
      </c>
      <c r="G4" s="10">
        <v>199.46700000000001</v>
      </c>
      <c r="H4" s="9">
        <v>228.81299999999999</v>
      </c>
      <c r="I4" s="9">
        <v>309.12299999999999</v>
      </c>
      <c r="J4" s="9">
        <v>240</v>
      </c>
      <c r="K4" s="9">
        <v>397.11900000000003</v>
      </c>
      <c r="L4" s="9">
        <v>273.49599999999998</v>
      </c>
      <c r="M4" s="9">
        <v>251.869</v>
      </c>
      <c r="N4" s="9">
        <v>162.39099999999999</v>
      </c>
      <c r="O4" s="9">
        <v>234.14</v>
      </c>
      <c r="P4" s="9">
        <v>353.34</v>
      </c>
      <c r="Q4" s="9">
        <v>358.69799999999998</v>
      </c>
      <c r="R4" s="9">
        <v>285.63400000000001</v>
      </c>
      <c r="S4" s="9">
        <v>225.46100000000001</v>
      </c>
      <c r="T4" s="9">
        <v>217.387</v>
      </c>
      <c r="U4" s="9">
        <v>248.56299999999999</v>
      </c>
      <c r="V4" s="9">
        <v>227.97200000000001</v>
      </c>
      <c r="W4" s="9">
        <v>192.523</v>
      </c>
      <c r="X4" s="9">
        <v>274.14600000000002</v>
      </c>
      <c r="Y4" s="9">
        <v>292.41399999999999</v>
      </c>
      <c r="Z4" s="9">
        <v>192.053</v>
      </c>
      <c r="AA4" s="9">
        <v>228.68</v>
      </c>
      <c r="AB4" s="9">
        <v>244.548</v>
      </c>
      <c r="AC4" s="9">
        <v>282.61200000000002</v>
      </c>
      <c r="AD4" s="9">
        <v>272.65199999999999</v>
      </c>
      <c r="AE4" s="9">
        <v>345.411</v>
      </c>
      <c r="AF4" s="9">
        <v>216.512</v>
      </c>
      <c r="AG4" s="9">
        <v>220.797</v>
      </c>
      <c r="AH4" s="26">
        <v>159.86799999999999</v>
      </c>
      <c r="AI4" s="4">
        <v>205.71299999999999</v>
      </c>
      <c r="AJ4" s="4">
        <v>230.35900000000001</v>
      </c>
      <c r="AK4" s="4">
        <v>257.10599999999999</v>
      </c>
      <c r="AL4" s="4">
        <v>248.898</v>
      </c>
      <c r="AM4" s="4">
        <v>280.44299999999998</v>
      </c>
    </row>
    <row r="5" spans="1:54" ht="15" x14ac:dyDescent="0.25">
      <c r="A5" s="40">
        <v>43983</v>
      </c>
      <c r="B5"/>
      <c r="C5"/>
      <c r="D5" s="10">
        <v>350</v>
      </c>
      <c r="E5" s="10">
        <v>476.19499999999999</v>
      </c>
      <c r="F5" s="10">
        <v>273.32</v>
      </c>
      <c r="G5" s="10">
        <v>479.827</v>
      </c>
      <c r="H5" s="9">
        <v>350</v>
      </c>
      <c r="I5" s="9">
        <v>279.17</v>
      </c>
      <c r="J5" s="9">
        <v>430.80799999999999</v>
      </c>
      <c r="K5" s="9">
        <v>387.36099999999999</v>
      </c>
      <c r="L5" s="9">
        <v>298.56</v>
      </c>
      <c r="M5" s="9">
        <v>311.036</v>
      </c>
      <c r="N5" s="9">
        <v>311.25400000000002</v>
      </c>
      <c r="O5" s="9">
        <v>519.39099999999996</v>
      </c>
      <c r="P5" s="9">
        <v>250.82599999999999</v>
      </c>
      <c r="Q5" s="9">
        <v>403.517</v>
      </c>
      <c r="R5" s="9">
        <v>269.89</v>
      </c>
      <c r="S5" s="9">
        <v>564.55200000000002</v>
      </c>
      <c r="T5" s="9">
        <v>412.767</v>
      </c>
      <c r="U5" s="9">
        <v>372.86700000000002</v>
      </c>
      <c r="V5" s="9">
        <v>385.358</v>
      </c>
      <c r="W5" s="9">
        <v>421.66</v>
      </c>
      <c r="X5" s="9">
        <v>319.97899999999998</v>
      </c>
      <c r="Y5" s="9">
        <v>257.13400000000001</v>
      </c>
      <c r="Z5" s="9">
        <v>330.05099999999999</v>
      </c>
      <c r="AA5" s="9">
        <v>382.79399999999998</v>
      </c>
      <c r="AB5" s="9">
        <v>350.49599999999998</v>
      </c>
      <c r="AC5" s="9">
        <v>399.072</v>
      </c>
      <c r="AD5" s="9">
        <v>222.14099999999999</v>
      </c>
      <c r="AE5" s="9">
        <v>223.27699999999999</v>
      </c>
      <c r="AF5" s="9">
        <v>336.589</v>
      </c>
      <c r="AG5" s="9">
        <v>455.75400000000002</v>
      </c>
      <c r="AH5" s="26">
        <v>398.45</v>
      </c>
      <c r="AI5" s="4">
        <v>341.91800000000001</v>
      </c>
      <c r="AJ5" s="4">
        <v>257.73500000000001</v>
      </c>
      <c r="AK5" s="4">
        <v>228.32400000000001</v>
      </c>
      <c r="AL5" s="4">
        <v>311.60500000000002</v>
      </c>
      <c r="AM5" s="4">
        <v>518.46400000000006</v>
      </c>
    </row>
    <row r="6" spans="1:54" ht="15" x14ac:dyDescent="0.25">
      <c r="A6" s="40">
        <v>44013</v>
      </c>
      <c r="B6"/>
      <c r="C6"/>
      <c r="D6" s="10">
        <v>176</v>
      </c>
      <c r="E6" s="10">
        <v>224.47300000000001</v>
      </c>
      <c r="F6" s="10">
        <v>226.46299999999999</v>
      </c>
      <c r="G6" s="10">
        <v>267.43099999999998</v>
      </c>
      <c r="H6" s="9">
        <v>196.761</v>
      </c>
      <c r="I6" s="9">
        <v>116.09099999999999</v>
      </c>
      <c r="J6" s="9">
        <v>118.738</v>
      </c>
      <c r="K6" s="9">
        <v>152.25899999999999</v>
      </c>
      <c r="L6" s="9">
        <v>73.134</v>
      </c>
      <c r="M6" s="9">
        <v>155.84</v>
      </c>
      <c r="N6" s="9">
        <v>203.84299999999999</v>
      </c>
      <c r="O6" s="9">
        <v>203.72300000000001</v>
      </c>
      <c r="P6" s="9">
        <v>126.789</v>
      </c>
      <c r="Q6" s="9">
        <v>196.25899999999999</v>
      </c>
      <c r="R6" s="9">
        <v>72.400000000000006</v>
      </c>
      <c r="S6" s="9">
        <v>400.07299999999998</v>
      </c>
      <c r="T6" s="9">
        <v>176</v>
      </c>
      <c r="U6" s="9">
        <v>135.01900000000001</v>
      </c>
      <c r="V6" s="9">
        <v>368.58800000000002</v>
      </c>
      <c r="W6" s="9">
        <v>203.64400000000001</v>
      </c>
      <c r="X6" s="9">
        <v>98.045000000000002</v>
      </c>
      <c r="Y6" s="9">
        <v>87.953000000000003</v>
      </c>
      <c r="Z6" s="9">
        <v>128.77099999999999</v>
      </c>
      <c r="AA6" s="9">
        <v>137.23500000000001</v>
      </c>
      <c r="AB6" s="9">
        <v>229.12799999999999</v>
      </c>
      <c r="AC6" s="9">
        <v>236.11799999999999</v>
      </c>
      <c r="AD6" s="9">
        <v>57.414000000000001</v>
      </c>
      <c r="AE6" s="9">
        <v>67.804000000000002</v>
      </c>
      <c r="AF6" s="9">
        <v>207.42099999999999</v>
      </c>
      <c r="AG6" s="9">
        <v>301.69900000000001</v>
      </c>
      <c r="AH6" s="26">
        <v>323.73099999999999</v>
      </c>
      <c r="AI6" s="4">
        <v>370.613</v>
      </c>
      <c r="AJ6" s="4">
        <v>110.517</v>
      </c>
      <c r="AK6" s="4">
        <v>87.59</v>
      </c>
      <c r="AL6" s="4">
        <v>146.85599999999999</v>
      </c>
      <c r="AM6" s="4">
        <v>240.614</v>
      </c>
    </row>
    <row r="7" spans="1:54" ht="15" x14ac:dyDescent="0.25">
      <c r="A7" s="40">
        <v>44044</v>
      </c>
      <c r="B7"/>
      <c r="C7"/>
      <c r="D7" s="10">
        <v>70</v>
      </c>
      <c r="E7" s="10">
        <v>80.022000000000006</v>
      </c>
      <c r="F7" s="10">
        <v>133.14500000000001</v>
      </c>
      <c r="G7" s="10">
        <v>112.07599999999999</v>
      </c>
      <c r="H7" s="9">
        <v>80.774000000000001</v>
      </c>
      <c r="I7" s="9">
        <v>56.389000000000003</v>
      </c>
      <c r="J7" s="9">
        <v>60.616999999999997</v>
      </c>
      <c r="K7" s="9">
        <v>83.606999999999999</v>
      </c>
      <c r="L7" s="9">
        <v>45.936</v>
      </c>
      <c r="M7" s="9">
        <v>66.685000000000002</v>
      </c>
      <c r="N7" s="9">
        <v>70</v>
      </c>
      <c r="O7" s="9">
        <v>92.451999999999998</v>
      </c>
      <c r="P7" s="9">
        <v>56.378999999999998</v>
      </c>
      <c r="Q7" s="9">
        <v>158.756</v>
      </c>
      <c r="R7" s="9">
        <v>46.127000000000002</v>
      </c>
      <c r="S7" s="9">
        <v>127.202</v>
      </c>
      <c r="T7" s="9">
        <v>66.935000000000002</v>
      </c>
      <c r="U7" s="9">
        <v>90.108000000000004</v>
      </c>
      <c r="V7" s="9">
        <v>122.01900000000001</v>
      </c>
      <c r="W7" s="9">
        <v>77.174000000000007</v>
      </c>
      <c r="X7" s="9">
        <v>50.158999999999999</v>
      </c>
      <c r="Y7" s="9">
        <v>48.054000000000002</v>
      </c>
      <c r="Z7" s="9">
        <v>57.634999999999998</v>
      </c>
      <c r="AA7" s="9">
        <v>55.790999999999997</v>
      </c>
      <c r="AB7" s="9">
        <v>89.022000000000006</v>
      </c>
      <c r="AC7" s="9">
        <v>84.539000000000001</v>
      </c>
      <c r="AD7" s="9">
        <v>41.378999999999998</v>
      </c>
      <c r="AE7" s="9">
        <v>53.076999999999998</v>
      </c>
      <c r="AF7" s="9">
        <v>69.661000000000001</v>
      </c>
      <c r="AG7" s="9">
        <v>93.938999999999993</v>
      </c>
      <c r="AH7" s="26">
        <v>102.011</v>
      </c>
      <c r="AI7" s="4">
        <v>106.00700000000001</v>
      </c>
      <c r="AJ7" s="4">
        <v>48.326999999999998</v>
      </c>
      <c r="AK7" s="4">
        <v>45.295999999999999</v>
      </c>
      <c r="AL7" s="4">
        <v>69.283000000000001</v>
      </c>
      <c r="AM7" s="4">
        <v>77.715000000000003</v>
      </c>
    </row>
    <row r="8" spans="1:54" ht="15" x14ac:dyDescent="0.25">
      <c r="A8" s="40">
        <v>44075</v>
      </c>
      <c r="B8"/>
      <c r="C8"/>
      <c r="D8" s="10">
        <v>50</v>
      </c>
      <c r="E8" s="10">
        <v>46.957000000000001</v>
      </c>
      <c r="F8" s="10">
        <v>80.597999999999999</v>
      </c>
      <c r="G8" s="10">
        <v>74.033000000000001</v>
      </c>
      <c r="H8" s="9">
        <v>59.795999999999999</v>
      </c>
      <c r="I8" s="9">
        <v>51.343000000000004</v>
      </c>
      <c r="J8" s="9">
        <v>44.338999999999999</v>
      </c>
      <c r="K8" s="9">
        <v>51.98</v>
      </c>
      <c r="L8" s="9">
        <v>35.393999999999998</v>
      </c>
      <c r="M8" s="9">
        <v>49.18</v>
      </c>
      <c r="N8" s="9">
        <v>45.118000000000002</v>
      </c>
      <c r="O8" s="9">
        <v>73.082999999999998</v>
      </c>
      <c r="P8" s="9">
        <v>43.137999999999998</v>
      </c>
      <c r="Q8" s="9">
        <v>64.484999999999999</v>
      </c>
      <c r="R8" s="9">
        <v>35.225000000000001</v>
      </c>
      <c r="S8" s="9">
        <v>62.716000000000001</v>
      </c>
      <c r="T8" s="9">
        <v>45.360999999999997</v>
      </c>
      <c r="U8" s="9">
        <v>69.45</v>
      </c>
      <c r="V8" s="9">
        <v>57.548999999999999</v>
      </c>
      <c r="W8" s="9">
        <v>64.262</v>
      </c>
      <c r="X8" s="9">
        <v>52.896000000000001</v>
      </c>
      <c r="Y8" s="9">
        <v>35.609000000000002</v>
      </c>
      <c r="Z8" s="9">
        <v>49.749000000000002</v>
      </c>
      <c r="AA8" s="9">
        <v>48.39</v>
      </c>
      <c r="AB8" s="9">
        <v>65.478999999999999</v>
      </c>
      <c r="AC8" s="9">
        <v>50</v>
      </c>
      <c r="AD8" s="9">
        <v>35.369</v>
      </c>
      <c r="AE8" s="9">
        <v>41.96</v>
      </c>
      <c r="AF8" s="9">
        <v>56.817999999999998</v>
      </c>
      <c r="AG8" s="9">
        <v>47.944000000000003</v>
      </c>
      <c r="AH8" s="26">
        <v>57.514000000000003</v>
      </c>
      <c r="AI8" s="4">
        <v>55.052999999999997</v>
      </c>
      <c r="AJ8" s="4">
        <v>33.472999999999999</v>
      </c>
      <c r="AK8" s="4">
        <v>44.835000000000001</v>
      </c>
      <c r="AL8" s="4">
        <v>57.247</v>
      </c>
      <c r="AM8" s="4">
        <v>49.67</v>
      </c>
    </row>
    <row r="9" spans="1:54" ht="15" x14ac:dyDescent="0.25">
      <c r="A9" s="40">
        <v>44105</v>
      </c>
      <c r="B9"/>
      <c r="C9"/>
      <c r="D9" s="10">
        <v>55.4</v>
      </c>
      <c r="E9" s="10">
        <v>62.767000000000003</v>
      </c>
      <c r="F9" s="10">
        <v>150.10599999999999</v>
      </c>
      <c r="G9" s="10">
        <v>82.623999999999995</v>
      </c>
      <c r="H9" s="9">
        <v>75.956999999999994</v>
      </c>
      <c r="I9" s="9">
        <v>62.326999999999998</v>
      </c>
      <c r="J9" s="9">
        <v>63.23</v>
      </c>
      <c r="K9" s="9">
        <v>48.113999999999997</v>
      </c>
      <c r="L9" s="9">
        <v>39.287999999999997</v>
      </c>
      <c r="M9" s="9">
        <v>52.345999999999997</v>
      </c>
      <c r="N9" s="9">
        <v>61.396000000000001</v>
      </c>
      <c r="O9" s="9">
        <v>56.344999999999999</v>
      </c>
      <c r="P9" s="9">
        <v>43.07</v>
      </c>
      <c r="Q9" s="9">
        <v>63.774000000000001</v>
      </c>
      <c r="R9" s="9">
        <v>68.265000000000001</v>
      </c>
      <c r="S9" s="9">
        <v>66.061000000000007</v>
      </c>
      <c r="T9" s="9">
        <v>52.344000000000001</v>
      </c>
      <c r="U9" s="9">
        <v>78.006</v>
      </c>
      <c r="V9" s="9">
        <v>65.881</v>
      </c>
      <c r="W9" s="9">
        <v>51.725000000000001</v>
      </c>
      <c r="X9" s="9">
        <v>57.551000000000002</v>
      </c>
      <c r="Y9" s="9">
        <v>41.097000000000001</v>
      </c>
      <c r="Z9" s="9">
        <v>57.27</v>
      </c>
      <c r="AA9" s="9">
        <v>45.435000000000002</v>
      </c>
      <c r="AB9" s="9">
        <v>69.802000000000007</v>
      </c>
      <c r="AC9" s="9">
        <v>54.88</v>
      </c>
      <c r="AD9" s="9">
        <v>61.134999999999998</v>
      </c>
      <c r="AE9" s="9">
        <v>75.290000000000006</v>
      </c>
      <c r="AF9" s="9">
        <v>53.517000000000003</v>
      </c>
      <c r="AG9" s="9">
        <v>59.491999999999997</v>
      </c>
      <c r="AH9" s="26">
        <v>51.890999999999998</v>
      </c>
      <c r="AI9" s="4">
        <v>64.811999999999998</v>
      </c>
      <c r="AJ9" s="4">
        <v>40.113</v>
      </c>
      <c r="AK9" s="4">
        <v>71.433999999999997</v>
      </c>
      <c r="AL9" s="4">
        <v>119.378</v>
      </c>
      <c r="AM9" s="4">
        <v>58.033000000000001</v>
      </c>
    </row>
    <row r="10" spans="1:54" ht="15" x14ac:dyDescent="0.25">
      <c r="A10" s="40">
        <v>44136</v>
      </c>
      <c r="B10"/>
      <c r="C10"/>
      <c r="D10" s="10">
        <v>49.55</v>
      </c>
      <c r="E10" s="10">
        <v>67.962000000000003</v>
      </c>
      <c r="F10" s="10">
        <v>75.42</v>
      </c>
      <c r="G10" s="10">
        <v>70.861999999999995</v>
      </c>
      <c r="H10" s="9">
        <v>56.563000000000002</v>
      </c>
      <c r="I10" s="9">
        <v>62.953000000000003</v>
      </c>
      <c r="J10" s="9">
        <v>60.573999999999998</v>
      </c>
      <c r="K10" s="9">
        <v>51.225999999999999</v>
      </c>
      <c r="L10" s="9">
        <v>46.101999999999997</v>
      </c>
      <c r="M10" s="9">
        <v>50.465000000000003</v>
      </c>
      <c r="N10" s="9">
        <v>57.924999999999997</v>
      </c>
      <c r="O10" s="9">
        <v>65.094999999999999</v>
      </c>
      <c r="P10" s="9">
        <v>48.615000000000002</v>
      </c>
      <c r="Q10" s="9">
        <v>58.975999999999999</v>
      </c>
      <c r="R10" s="9">
        <v>57.606000000000002</v>
      </c>
      <c r="S10" s="9">
        <v>64.941999999999993</v>
      </c>
      <c r="T10" s="9">
        <v>60.604999999999997</v>
      </c>
      <c r="U10" s="9">
        <v>58.991</v>
      </c>
      <c r="V10" s="9">
        <v>59.792999999999999</v>
      </c>
      <c r="W10" s="9">
        <v>51.350999999999999</v>
      </c>
      <c r="X10" s="9">
        <v>53.46</v>
      </c>
      <c r="Y10" s="9">
        <v>54.070999999999998</v>
      </c>
      <c r="Z10" s="9">
        <v>52.146999999999998</v>
      </c>
      <c r="AA10" s="9">
        <v>50.515000000000001</v>
      </c>
      <c r="AB10" s="9">
        <v>88.796999999999997</v>
      </c>
      <c r="AC10" s="9">
        <v>55.076999999999998</v>
      </c>
      <c r="AD10" s="9">
        <v>52.93</v>
      </c>
      <c r="AE10" s="9">
        <v>61.694000000000003</v>
      </c>
      <c r="AF10" s="9">
        <v>57.63</v>
      </c>
      <c r="AG10" s="9">
        <v>61.945999999999998</v>
      </c>
      <c r="AH10" s="26">
        <v>55.984000000000002</v>
      </c>
      <c r="AI10" s="4">
        <v>62</v>
      </c>
      <c r="AJ10" s="4">
        <v>52.856999999999999</v>
      </c>
      <c r="AK10" s="4">
        <v>55.543999999999997</v>
      </c>
      <c r="AL10" s="4">
        <v>68.427999999999997</v>
      </c>
      <c r="AM10" s="4">
        <v>58.920999999999999</v>
      </c>
    </row>
    <row r="11" spans="1:54" ht="15" x14ac:dyDescent="0.25">
      <c r="A11" s="40">
        <v>44166</v>
      </c>
      <c r="B11"/>
      <c r="C11"/>
      <c r="D11" s="10">
        <v>34.85</v>
      </c>
      <c r="E11" s="10">
        <v>59.747999999999998</v>
      </c>
      <c r="F11" s="10">
        <v>58.390999999999998</v>
      </c>
      <c r="G11" s="10">
        <v>55.136000000000003</v>
      </c>
      <c r="H11" s="9">
        <v>47.389000000000003</v>
      </c>
      <c r="I11" s="9">
        <v>46.67</v>
      </c>
      <c r="J11" s="9">
        <v>49.448</v>
      </c>
      <c r="K11" s="9">
        <v>47.396999999999998</v>
      </c>
      <c r="L11" s="9">
        <v>41.722000000000001</v>
      </c>
      <c r="M11" s="9">
        <v>44.494</v>
      </c>
      <c r="N11" s="9">
        <v>48.209000000000003</v>
      </c>
      <c r="O11" s="9">
        <v>55.222999999999999</v>
      </c>
      <c r="P11" s="9">
        <v>42.948</v>
      </c>
      <c r="Q11" s="9">
        <v>49.908999999999999</v>
      </c>
      <c r="R11" s="9">
        <v>45.9</v>
      </c>
      <c r="S11" s="9">
        <v>64.162000000000006</v>
      </c>
      <c r="T11" s="9">
        <v>57.588000000000001</v>
      </c>
      <c r="U11" s="9">
        <v>48.191000000000003</v>
      </c>
      <c r="V11" s="9">
        <v>53.326999999999998</v>
      </c>
      <c r="W11" s="9">
        <v>45.921999999999997</v>
      </c>
      <c r="X11" s="9">
        <v>44.350999999999999</v>
      </c>
      <c r="Y11" s="9">
        <v>44.658999999999999</v>
      </c>
      <c r="Z11" s="9">
        <v>44.667000000000002</v>
      </c>
      <c r="AA11" s="9">
        <v>44.773000000000003</v>
      </c>
      <c r="AB11" s="9">
        <v>56.94</v>
      </c>
      <c r="AC11" s="9">
        <v>49.36</v>
      </c>
      <c r="AD11" s="9">
        <v>44.954000000000001</v>
      </c>
      <c r="AE11" s="9">
        <v>46.723999999999997</v>
      </c>
      <c r="AF11" s="9">
        <v>48.04</v>
      </c>
      <c r="AG11" s="9">
        <v>50.63</v>
      </c>
      <c r="AH11" s="26">
        <v>48.78</v>
      </c>
      <c r="AI11" s="4">
        <v>50.985999999999997</v>
      </c>
      <c r="AJ11" s="4">
        <v>44.884</v>
      </c>
      <c r="AK11" s="4">
        <v>44.792999999999999</v>
      </c>
      <c r="AL11" s="4">
        <v>53.994999999999997</v>
      </c>
      <c r="AM11" s="4">
        <v>53.777999999999999</v>
      </c>
    </row>
    <row r="12" spans="1:54" ht="15" x14ac:dyDescent="0.25">
      <c r="A12" s="40">
        <v>44197</v>
      </c>
      <c r="B12"/>
      <c r="C12"/>
      <c r="D12" s="10">
        <v>40.340000000000003</v>
      </c>
      <c r="E12" s="10">
        <v>53.438000000000002</v>
      </c>
      <c r="F12" s="10">
        <v>53.375</v>
      </c>
      <c r="G12" s="10">
        <v>48.667999999999999</v>
      </c>
      <c r="H12" s="9">
        <v>42.113999999999997</v>
      </c>
      <c r="I12" s="9">
        <v>39.966999999999999</v>
      </c>
      <c r="J12" s="9">
        <v>42.344000000000001</v>
      </c>
      <c r="K12" s="9">
        <v>42.139000000000003</v>
      </c>
      <c r="L12" s="9">
        <v>36.67</v>
      </c>
      <c r="M12" s="9">
        <v>40.283000000000001</v>
      </c>
      <c r="N12" s="9">
        <v>41.81</v>
      </c>
      <c r="O12" s="9">
        <v>48.036999999999999</v>
      </c>
      <c r="P12" s="9">
        <v>36.508000000000003</v>
      </c>
      <c r="Q12" s="9">
        <v>45.134999999999998</v>
      </c>
      <c r="R12" s="9">
        <v>40.972000000000001</v>
      </c>
      <c r="S12" s="9">
        <v>52.563000000000002</v>
      </c>
      <c r="T12" s="9">
        <v>72.747</v>
      </c>
      <c r="U12" s="9">
        <v>41.668999999999997</v>
      </c>
      <c r="V12" s="9">
        <v>46.905999999999999</v>
      </c>
      <c r="W12" s="9">
        <v>41.673999999999999</v>
      </c>
      <c r="X12" s="9">
        <v>39.378999999999998</v>
      </c>
      <c r="Y12" s="9">
        <v>37.076000000000001</v>
      </c>
      <c r="Z12" s="9">
        <v>38.847000000000001</v>
      </c>
      <c r="AA12" s="9">
        <v>40.915999999999997</v>
      </c>
      <c r="AB12" s="9">
        <v>50.811999999999998</v>
      </c>
      <c r="AC12" s="9">
        <v>49.987000000000002</v>
      </c>
      <c r="AD12" s="9">
        <v>41.091000000000001</v>
      </c>
      <c r="AE12" s="9">
        <v>40.198</v>
      </c>
      <c r="AF12" s="9">
        <v>44.317</v>
      </c>
      <c r="AG12" s="9">
        <v>44.438000000000002</v>
      </c>
      <c r="AH12" s="26">
        <v>44.524000000000001</v>
      </c>
      <c r="AI12" s="4">
        <v>47.856999999999999</v>
      </c>
      <c r="AJ12" s="4">
        <v>37.792000000000002</v>
      </c>
      <c r="AK12" s="4">
        <v>40.610999999999997</v>
      </c>
      <c r="AL12" s="4">
        <v>50.869</v>
      </c>
      <c r="AM12" s="4">
        <v>58.886000000000003</v>
      </c>
    </row>
    <row r="13" spans="1:54" ht="15" x14ac:dyDescent="0.25">
      <c r="A13" s="40">
        <v>44228</v>
      </c>
      <c r="B13"/>
      <c r="C13"/>
      <c r="D13" s="10">
        <v>44.54</v>
      </c>
      <c r="E13" s="10">
        <v>55.024000000000001</v>
      </c>
      <c r="F13" s="10">
        <v>53.003999999999998</v>
      </c>
      <c r="G13" s="10">
        <v>45.819000000000003</v>
      </c>
      <c r="H13" s="9">
        <v>40.695999999999998</v>
      </c>
      <c r="I13" s="9">
        <v>103.504</v>
      </c>
      <c r="J13" s="9">
        <v>43.752000000000002</v>
      </c>
      <c r="K13" s="9">
        <v>38.744</v>
      </c>
      <c r="L13" s="9">
        <v>36.101999999999997</v>
      </c>
      <c r="M13" s="9">
        <v>37.215000000000003</v>
      </c>
      <c r="N13" s="9">
        <v>45.408999999999999</v>
      </c>
      <c r="O13" s="9">
        <v>49.268999999999998</v>
      </c>
      <c r="P13" s="9">
        <v>36.28</v>
      </c>
      <c r="Q13" s="9">
        <v>42.99</v>
      </c>
      <c r="R13" s="9">
        <v>55.948</v>
      </c>
      <c r="S13" s="9">
        <v>64.120999999999995</v>
      </c>
      <c r="T13" s="9">
        <v>54.033000000000001</v>
      </c>
      <c r="U13" s="9">
        <v>38.134</v>
      </c>
      <c r="V13" s="9">
        <v>46.100999999999999</v>
      </c>
      <c r="W13" s="9">
        <v>47.110999999999997</v>
      </c>
      <c r="X13" s="9">
        <v>36.064</v>
      </c>
      <c r="Y13" s="9">
        <v>34.722000000000001</v>
      </c>
      <c r="Z13" s="9">
        <v>48.186999999999998</v>
      </c>
      <c r="AA13" s="9">
        <v>39.593000000000004</v>
      </c>
      <c r="AB13" s="9">
        <v>47.228000000000002</v>
      </c>
      <c r="AC13" s="9">
        <v>46.256</v>
      </c>
      <c r="AD13" s="9">
        <v>42.826000000000001</v>
      </c>
      <c r="AE13" s="9">
        <v>35.514000000000003</v>
      </c>
      <c r="AF13" s="9">
        <v>45.277999999999999</v>
      </c>
      <c r="AG13" s="9">
        <v>41.765999999999998</v>
      </c>
      <c r="AH13" s="26">
        <v>45.356000000000002</v>
      </c>
      <c r="AI13" s="4">
        <v>47.521000000000001</v>
      </c>
      <c r="AJ13" s="4">
        <v>35.659999999999997</v>
      </c>
      <c r="AK13" s="4">
        <v>46.478999999999999</v>
      </c>
      <c r="AL13" s="4">
        <v>60.918999999999997</v>
      </c>
      <c r="AM13" s="4">
        <v>52.755000000000003</v>
      </c>
    </row>
    <row r="14" spans="1:54" ht="15" x14ac:dyDescent="0.25">
      <c r="A14" s="40">
        <v>44256</v>
      </c>
      <c r="B14"/>
      <c r="C14"/>
      <c r="D14" s="10">
        <v>102.32</v>
      </c>
      <c r="E14" s="10">
        <v>96.721999999999994</v>
      </c>
      <c r="F14" s="10">
        <v>107.57</v>
      </c>
      <c r="G14" s="10">
        <v>70.789000000000001</v>
      </c>
      <c r="H14" s="9">
        <v>64.798000000000002</v>
      </c>
      <c r="I14" s="9">
        <v>215.14400000000001</v>
      </c>
      <c r="J14" s="9">
        <v>71.090999999999994</v>
      </c>
      <c r="K14" s="9">
        <v>81.635999999999996</v>
      </c>
      <c r="L14" s="9">
        <v>112.6</v>
      </c>
      <c r="M14" s="9">
        <v>76.775999999999996</v>
      </c>
      <c r="N14" s="9">
        <v>64.653999999999996</v>
      </c>
      <c r="O14" s="9">
        <v>124.703</v>
      </c>
      <c r="P14" s="9">
        <v>100.191</v>
      </c>
      <c r="Q14" s="9">
        <v>104.637</v>
      </c>
      <c r="R14" s="9">
        <v>118.33499999999999</v>
      </c>
      <c r="S14" s="9">
        <v>99.891999999999996</v>
      </c>
      <c r="T14" s="9">
        <v>111.449</v>
      </c>
      <c r="U14" s="9">
        <v>84.063999999999993</v>
      </c>
      <c r="V14" s="9">
        <v>84.081999999999994</v>
      </c>
      <c r="W14" s="9">
        <v>68.742000000000004</v>
      </c>
      <c r="X14" s="9">
        <v>72.268000000000001</v>
      </c>
      <c r="Y14" s="9">
        <v>59.463000000000001</v>
      </c>
      <c r="Z14" s="9">
        <v>74.468000000000004</v>
      </c>
      <c r="AA14" s="9">
        <v>104.352</v>
      </c>
      <c r="AB14" s="9">
        <v>93.65</v>
      </c>
      <c r="AC14" s="9">
        <v>69.966999999999999</v>
      </c>
      <c r="AD14" s="9">
        <v>100.932</v>
      </c>
      <c r="AE14" s="9">
        <v>57.249000000000002</v>
      </c>
      <c r="AF14" s="9">
        <v>84.784000000000006</v>
      </c>
      <c r="AG14" s="9">
        <v>66.941999999999993</v>
      </c>
      <c r="AH14" s="26">
        <v>74.977999999999994</v>
      </c>
      <c r="AI14" s="4">
        <v>99.206999999999994</v>
      </c>
      <c r="AJ14" s="4">
        <v>68.894000000000005</v>
      </c>
      <c r="AK14" s="4">
        <v>78.192999999999998</v>
      </c>
      <c r="AL14" s="4">
        <v>103.8</v>
      </c>
      <c r="AM14" s="4">
        <v>86.132999999999996</v>
      </c>
    </row>
    <row r="15" spans="1:54" ht="15" x14ac:dyDescent="0.25">
      <c r="A15" s="40">
        <v>44287</v>
      </c>
      <c r="B15"/>
      <c r="C15"/>
      <c r="D15" s="10">
        <v>133.5</v>
      </c>
      <c r="E15" s="10">
        <v>107.05800000000001</v>
      </c>
      <c r="F15" s="10">
        <v>153.65899999999999</v>
      </c>
      <c r="G15" s="10">
        <v>133.209</v>
      </c>
      <c r="H15" s="9">
        <v>134.35400000000001</v>
      </c>
      <c r="I15" s="9">
        <v>337.79399999999998</v>
      </c>
      <c r="J15" s="9">
        <v>126.762</v>
      </c>
      <c r="K15" s="9">
        <v>126.69799999999999</v>
      </c>
      <c r="L15" s="9">
        <v>166.279</v>
      </c>
      <c r="M15" s="9">
        <v>133.02799999999999</v>
      </c>
      <c r="N15" s="9">
        <v>87.873999999999995</v>
      </c>
      <c r="O15" s="9">
        <v>123.16500000000001</v>
      </c>
      <c r="P15" s="9">
        <v>170.17099999999999</v>
      </c>
      <c r="Q15" s="9">
        <v>129.571</v>
      </c>
      <c r="R15" s="9">
        <v>100.916</v>
      </c>
      <c r="S15" s="9">
        <v>154.858</v>
      </c>
      <c r="T15" s="9">
        <v>137.233</v>
      </c>
      <c r="U15" s="9">
        <v>150.994</v>
      </c>
      <c r="V15" s="9">
        <v>104.42</v>
      </c>
      <c r="W15" s="9">
        <v>105.812</v>
      </c>
      <c r="X15" s="9">
        <v>108.895</v>
      </c>
      <c r="Y15" s="9">
        <v>93.009</v>
      </c>
      <c r="Z15" s="9">
        <v>102.56100000000001</v>
      </c>
      <c r="AA15" s="9">
        <v>163.61600000000001</v>
      </c>
      <c r="AB15" s="9">
        <v>133.73099999999999</v>
      </c>
      <c r="AC15" s="9">
        <v>137.202</v>
      </c>
      <c r="AD15" s="9">
        <v>102.444</v>
      </c>
      <c r="AE15" s="9">
        <v>61.665999999999997</v>
      </c>
      <c r="AF15" s="9">
        <v>127.38</v>
      </c>
      <c r="AG15" s="9">
        <v>86.576999999999998</v>
      </c>
      <c r="AH15" s="26">
        <v>206.69300000000001</v>
      </c>
      <c r="AI15" s="4">
        <v>168.20699999999999</v>
      </c>
      <c r="AJ15" s="4">
        <v>73.819999999999993</v>
      </c>
      <c r="AK15" s="4">
        <v>101.065</v>
      </c>
      <c r="AL15" s="4">
        <v>104.343</v>
      </c>
      <c r="AM15" s="4">
        <v>94.305000000000007</v>
      </c>
    </row>
    <row r="16" spans="1:54" ht="15" x14ac:dyDescent="0.25">
      <c r="A16" s="40">
        <v>44317</v>
      </c>
      <c r="B16"/>
      <c r="C16"/>
      <c r="D16" s="10">
        <v>245.16</v>
      </c>
      <c r="E16" s="10">
        <v>320.74400000000003</v>
      </c>
      <c r="F16" s="10">
        <v>347.49099999999999</v>
      </c>
      <c r="G16" s="10">
        <v>326.22899999999998</v>
      </c>
      <c r="H16" s="9">
        <v>319.43299999999999</v>
      </c>
      <c r="I16" s="9">
        <v>513.45399999999995</v>
      </c>
      <c r="J16" s="9">
        <v>335.68200000000002</v>
      </c>
      <c r="K16" s="9">
        <v>177.08600000000001</v>
      </c>
      <c r="L16" s="9">
        <v>181.62899999999999</v>
      </c>
      <c r="M16" s="9">
        <v>105.664</v>
      </c>
      <c r="N16" s="9">
        <v>133.24</v>
      </c>
      <c r="O16" s="9">
        <v>199.36600000000001</v>
      </c>
      <c r="P16" s="9">
        <v>342.81400000000002</v>
      </c>
      <c r="Q16" s="9">
        <v>217.405</v>
      </c>
      <c r="R16" s="9">
        <v>160.35599999999999</v>
      </c>
      <c r="S16" s="9">
        <v>231.18700000000001</v>
      </c>
      <c r="T16" s="9">
        <v>447.69499999999999</v>
      </c>
      <c r="U16" s="9">
        <v>229.29599999999999</v>
      </c>
      <c r="V16" s="9">
        <v>330.779</v>
      </c>
      <c r="W16" s="9">
        <v>167.06100000000001</v>
      </c>
      <c r="X16" s="9">
        <v>182.87700000000001</v>
      </c>
      <c r="Y16" s="9">
        <v>69.200999999999993</v>
      </c>
      <c r="Z16" s="9">
        <v>89.495000000000005</v>
      </c>
      <c r="AA16" s="9">
        <v>137.96899999999999</v>
      </c>
      <c r="AB16" s="9">
        <v>284.113</v>
      </c>
      <c r="AC16" s="9">
        <v>279.27199999999999</v>
      </c>
      <c r="AD16" s="9">
        <v>207.51400000000001</v>
      </c>
      <c r="AE16" s="9">
        <v>144.90100000000001</v>
      </c>
      <c r="AF16" s="9">
        <v>197.42</v>
      </c>
      <c r="AG16" s="9">
        <v>65.308999999999997</v>
      </c>
      <c r="AH16" s="26">
        <v>349.11</v>
      </c>
      <c r="AI16" s="4">
        <v>205.30199999999999</v>
      </c>
      <c r="AJ16" s="4">
        <v>100.63</v>
      </c>
      <c r="AK16" s="4">
        <v>216.75700000000001</v>
      </c>
      <c r="AL16" s="4">
        <v>218.10300000000001</v>
      </c>
      <c r="AM16" s="4">
        <v>159.316</v>
      </c>
    </row>
    <row r="17" spans="1:39" ht="15" x14ac:dyDescent="0.25">
      <c r="A17" s="40">
        <v>44348</v>
      </c>
      <c r="B17"/>
      <c r="C17"/>
      <c r="D17" s="10">
        <v>389.71</v>
      </c>
      <c r="E17" s="10">
        <v>616.97</v>
      </c>
      <c r="F17" s="10">
        <v>934.22400000000005</v>
      </c>
      <c r="G17" s="10">
        <v>552.14400000000001</v>
      </c>
      <c r="H17" s="9">
        <v>273.75299999999999</v>
      </c>
      <c r="I17" s="9">
        <v>1120.681</v>
      </c>
      <c r="J17" s="9">
        <v>264.49799999999999</v>
      </c>
      <c r="K17" s="9">
        <v>196.44</v>
      </c>
      <c r="L17" s="9">
        <v>288.27999999999997</v>
      </c>
      <c r="M17" s="9">
        <v>302.06900000000002</v>
      </c>
      <c r="N17" s="9">
        <v>494.45800000000003</v>
      </c>
      <c r="O17" s="9">
        <v>89.126000000000005</v>
      </c>
      <c r="P17" s="9">
        <v>534.03399999999999</v>
      </c>
      <c r="Q17" s="9">
        <v>199.77799999999999</v>
      </c>
      <c r="R17" s="9">
        <v>611.89099999999996</v>
      </c>
      <c r="S17" s="9">
        <v>680.87699999999995</v>
      </c>
      <c r="T17" s="9">
        <v>851.26700000000005</v>
      </c>
      <c r="U17" s="9">
        <v>442.04300000000001</v>
      </c>
      <c r="V17" s="9">
        <v>754.59699999999998</v>
      </c>
      <c r="W17" s="9">
        <v>245.41399999999999</v>
      </c>
      <c r="X17" s="9">
        <v>170.095</v>
      </c>
      <c r="Y17" s="9">
        <v>212.50299999999999</v>
      </c>
      <c r="Z17" s="9">
        <v>293.077</v>
      </c>
      <c r="AA17" s="9">
        <v>263.11599999999999</v>
      </c>
      <c r="AB17" s="9">
        <v>503.161</v>
      </c>
      <c r="AC17" s="9">
        <v>339.77499999999998</v>
      </c>
      <c r="AD17" s="9">
        <v>84.543000000000006</v>
      </c>
      <c r="AE17" s="9">
        <v>365.166</v>
      </c>
      <c r="AF17" s="9">
        <v>554.22900000000004</v>
      </c>
      <c r="AG17" s="9">
        <v>274.637</v>
      </c>
      <c r="AH17" s="26">
        <v>687.471</v>
      </c>
      <c r="AI17" s="4">
        <v>210.88499999999999</v>
      </c>
      <c r="AJ17" s="4">
        <v>115.798</v>
      </c>
      <c r="AK17" s="4">
        <v>543.47</v>
      </c>
      <c r="AL17" s="4">
        <v>359.029</v>
      </c>
      <c r="AM17" s="4">
        <v>259.08600000000001</v>
      </c>
    </row>
    <row r="18" spans="1:39" ht="15" x14ac:dyDescent="0.25">
      <c r="A18" s="40">
        <v>44378</v>
      </c>
      <c r="B18"/>
      <c r="C18"/>
      <c r="D18" s="10">
        <v>210.17</v>
      </c>
      <c r="E18" s="10">
        <v>571.70399999999995</v>
      </c>
      <c r="F18" s="10">
        <v>586.50599999999997</v>
      </c>
      <c r="G18" s="10">
        <v>309.315</v>
      </c>
      <c r="H18" s="9">
        <v>101.071</v>
      </c>
      <c r="I18" s="9">
        <v>375.08699999999999</v>
      </c>
      <c r="J18" s="9">
        <v>96.075000000000003</v>
      </c>
      <c r="K18" s="9">
        <v>36.646000000000001</v>
      </c>
      <c r="L18" s="9">
        <v>166.114</v>
      </c>
      <c r="M18" s="9">
        <v>200.86699999999999</v>
      </c>
      <c r="N18" s="9">
        <v>225.12299999999999</v>
      </c>
      <c r="O18" s="9">
        <v>46.473999999999997</v>
      </c>
      <c r="P18" s="9">
        <v>284.42899999999997</v>
      </c>
      <c r="Q18" s="9">
        <v>38.478000000000002</v>
      </c>
      <c r="R18" s="9">
        <v>611.81600000000003</v>
      </c>
      <c r="S18" s="9">
        <v>334.00900000000001</v>
      </c>
      <c r="T18" s="9">
        <v>353.51600000000002</v>
      </c>
      <c r="U18" s="9">
        <v>445.76600000000002</v>
      </c>
      <c r="V18" s="9">
        <v>418.14800000000002</v>
      </c>
      <c r="W18" s="9">
        <v>75.13</v>
      </c>
      <c r="X18" s="9">
        <v>45.265000000000001</v>
      </c>
      <c r="Y18" s="9">
        <v>96.278000000000006</v>
      </c>
      <c r="Z18" s="9">
        <v>117.571</v>
      </c>
      <c r="AA18" s="9">
        <v>198.721</v>
      </c>
      <c r="AB18" s="9">
        <v>323.99799999999999</v>
      </c>
      <c r="AC18" s="9">
        <v>89.167000000000002</v>
      </c>
      <c r="AD18" s="9">
        <v>12.401</v>
      </c>
      <c r="AE18" s="9">
        <v>266.03800000000001</v>
      </c>
      <c r="AF18" s="9">
        <v>408.55399999999997</v>
      </c>
      <c r="AG18" s="9">
        <v>224.517</v>
      </c>
      <c r="AH18" s="26">
        <v>855.21799999999996</v>
      </c>
      <c r="AI18" s="4">
        <v>83.944000000000003</v>
      </c>
      <c r="AJ18" s="4">
        <v>44.125999999999998</v>
      </c>
      <c r="AK18" s="4">
        <v>316.40100000000001</v>
      </c>
      <c r="AL18" s="4">
        <v>162.12799999999999</v>
      </c>
      <c r="AM18" s="4">
        <v>94.590999999999994</v>
      </c>
    </row>
    <row r="19" spans="1:39" ht="15" x14ac:dyDescent="0.25">
      <c r="A19" s="40">
        <v>44409</v>
      </c>
      <c r="B19"/>
      <c r="C19"/>
      <c r="D19" s="10">
        <v>88.63</v>
      </c>
      <c r="E19" s="10">
        <v>245.33</v>
      </c>
      <c r="F19" s="10">
        <v>205.52</v>
      </c>
      <c r="G19" s="10">
        <v>111.419</v>
      </c>
      <c r="H19" s="9">
        <v>51.707999999999998</v>
      </c>
      <c r="I19" s="9">
        <v>132.75800000000001</v>
      </c>
      <c r="J19" s="9">
        <v>67.793000000000006</v>
      </c>
      <c r="K19" s="9">
        <v>32.497</v>
      </c>
      <c r="L19" s="9">
        <v>70.998000000000005</v>
      </c>
      <c r="M19" s="9">
        <v>65.611999999999995</v>
      </c>
      <c r="N19" s="9">
        <v>98.682000000000002</v>
      </c>
      <c r="O19" s="9">
        <v>30.053000000000001</v>
      </c>
      <c r="P19" s="9">
        <v>212.08199999999999</v>
      </c>
      <c r="Q19" s="9">
        <v>34.531999999999996</v>
      </c>
      <c r="R19" s="9">
        <v>193.61799999999999</v>
      </c>
      <c r="S19" s="9">
        <v>105.22499999999999</v>
      </c>
      <c r="T19" s="9">
        <v>173.797</v>
      </c>
      <c r="U19" s="9">
        <v>147.02799999999999</v>
      </c>
      <c r="V19" s="9">
        <v>140.09800000000001</v>
      </c>
      <c r="W19" s="9">
        <v>40.384</v>
      </c>
      <c r="X19" s="9">
        <v>28.72</v>
      </c>
      <c r="Y19" s="9">
        <v>42.685000000000002</v>
      </c>
      <c r="Z19" s="9">
        <v>46.938000000000002</v>
      </c>
      <c r="AA19" s="9">
        <v>78.034000000000006</v>
      </c>
      <c r="AB19" s="9">
        <v>102.502</v>
      </c>
      <c r="AC19" s="9">
        <v>51.134</v>
      </c>
      <c r="AD19" s="9">
        <v>31.888999999999999</v>
      </c>
      <c r="AE19" s="9">
        <v>78.17</v>
      </c>
      <c r="AF19" s="9">
        <v>128.524</v>
      </c>
      <c r="AG19" s="9">
        <v>71.436000000000007</v>
      </c>
      <c r="AH19" s="26">
        <v>228.654</v>
      </c>
      <c r="AI19" s="4">
        <v>40.008000000000003</v>
      </c>
      <c r="AJ19" s="4">
        <v>28.184000000000001</v>
      </c>
      <c r="AK19" s="4">
        <v>113.98699999999999</v>
      </c>
      <c r="AL19" s="4">
        <v>60.981999999999999</v>
      </c>
      <c r="AM19" s="4">
        <v>44.287999999999997</v>
      </c>
    </row>
    <row r="20" spans="1:39" ht="15" x14ac:dyDescent="0.25">
      <c r="A20" s="40">
        <v>44440</v>
      </c>
      <c r="B20"/>
      <c r="C20"/>
      <c r="D20" s="10">
        <v>55.11</v>
      </c>
      <c r="E20" s="10">
        <v>124.255</v>
      </c>
      <c r="F20" s="10">
        <v>112.77500000000001</v>
      </c>
      <c r="G20" s="10">
        <v>75.611000000000004</v>
      </c>
      <c r="H20" s="9">
        <v>51.250999999999998</v>
      </c>
      <c r="I20" s="9">
        <v>80.932000000000002</v>
      </c>
      <c r="J20" s="9">
        <v>44.875</v>
      </c>
      <c r="K20" s="9">
        <v>27.771000000000001</v>
      </c>
      <c r="L20" s="9">
        <v>52.005000000000003</v>
      </c>
      <c r="M20" s="9">
        <v>42.685000000000002</v>
      </c>
      <c r="N20" s="9">
        <v>75.450999999999993</v>
      </c>
      <c r="O20" s="9">
        <v>30.428000000000001</v>
      </c>
      <c r="P20" s="9">
        <v>83.748000000000005</v>
      </c>
      <c r="Q20" s="9">
        <v>27.85</v>
      </c>
      <c r="R20" s="9">
        <v>79.507999999999996</v>
      </c>
      <c r="S20" s="9">
        <v>63.250999999999998</v>
      </c>
      <c r="T20" s="9">
        <v>109.46299999999999</v>
      </c>
      <c r="U20" s="9">
        <v>65.778000000000006</v>
      </c>
      <c r="V20" s="9">
        <v>96.924000000000007</v>
      </c>
      <c r="W20" s="9">
        <v>48.420999999999999</v>
      </c>
      <c r="X20" s="9">
        <v>24.521999999999998</v>
      </c>
      <c r="Y20" s="9">
        <v>38.853999999999999</v>
      </c>
      <c r="Z20" s="9">
        <v>43.366999999999997</v>
      </c>
      <c r="AA20" s="9">
        <v>62.648000000000003</v>
      </c>
      <c r="AB20" s="9">
        <v>57.807000000000002</v>
      </c>
      <c r="AC20" s="9">
        <v>41.415999999999997</v>
      </c>
      <c r="AD20" s="9">
        <v>27.853000000000002</v>
      </c>
      <c r="AE20" s="9">
        <v>60.152000000000001</v>
      </c>
      <c r="AF20" s="9">
        <v>59.122</v>
      </c>
      <c r="AG20" s="9">
        <v>45.722999999999999</v>
      </c>
      <c r="AH20" s="26">
        <v>97.745000000000005</v>
      </c>
      <c r="AI20" s="4">
        <v>28.457999999999998</v>
      </c>
      <c r="AJ20" s="4">
        <v>31.867000000000001</v>
      </c>
      <c r="AK20" s="4">
        <v>80.221000000000004</v>
      </c>
      <c r="AL20" s="4">
        <v>41.951000000000001</v>
      </c>
      <c r="AM20" s="4">
        <v>29.5</v>
      </c>
    </row>
    <row r="21" spans="1:39" ht="15" x14ac:dyDescent="0.25">
      <c r="A21" s="40">
        <v>44470</v>
      </c>
      <c r="B21"/>
      <c r="C21"/>
      <c r="D21" s="10">
        <v>59.05</v>
      </c>
      <c r="E21" s="10">
        <v>177.59299999999999</v>
      </c>
      <c r="F21" s="10">
        <v>107.458</v>
      </c>
      <c r="G21" s="10">
        <v>84.766999999999996</v>
      </c>
      <c r="H21" s="9">
        <v>58.012999999999998</v>
      </c>
      <c r="I21" s="9">
        <v>89.623999999999995</v>
      </c>
      <c r="J21" s="9">
        <v>36.542000000000002</v>
      </c>
      <c r="K21" s="9">
        <v>29.888999999999999</v>
      </c>
      <c r="L21" s="9">
        <v>50.122</v>
      </c>
      <c r="M21" s="9">
        <v>55.908000000000001</v>
      </c>
      <c r="N21" s="9">
        <v>50.405999999999999</v>
      </c>
      <c r="O21" s="9">
        <v>29.439</v>
      </c>
      <c r="P21" s="9">
        <v>70.421000000000006</v>
      </c>
      <c r="Q21" s="9">
        <v>56.993000000000002</v>
      </c>
      <c r="R21" s="9">
        <v>69.778999999999996</v>
      </c>
      <c r="S21" s="9">
        <v>61.48</v>
      </c>
      <c r="T21" s="9">
        <v>100.459</v>
      </c>
      <c r="U21" s="9">
        <v>66.978999999999999</v>
      </c>
      <c r="V21" s="9">
        <v>65.98</v>
      </c>
      <c r="W21" s="9">
        <v>46.822000000000003</v>
      </c>
      <c r="X21" s="9">
        <v>28.623999999999999</v>
      </c>
      <c r="Y21" s="9">
        <v>42.817</v>
      </c>
      <c r="Z21" s="9">
        <v>35.572000000000003</v>
      </c>
      <c r="AA21" s="9">
        <v>61.481999999999999</v>
      </c>
      <c r="AB21" s="9">
        <v>56.445999999999998</v>
      </c>
      <c r="AC21" s="9">
        <v>63.786000000000001</v>
      </c>
      <c r="AD21" s="9">
        <v>58.003</v>
      </c>
      <c r="AE21" s="9">
        <v>51.073999999999998</v>
      </c>
      <c r="AF21" s="9">
        <v>61.601999999999997</v>
      </c>
      <c r="AG21" s="9">
        <v>39.075000000000003</v>
      </c>
      <c r="AH21" s="26">
        <v>88.161000000000001</v>
      </c>
      <c r="AI21" s="4">
        <v>33.418999999999997</v>
      </c>
      <c r="AJ21" s="4">
        <v>54.316000000000003</v>
      </c>
      <c r="AK21" s="4">
        <v>132.48599999999999</v>
      </c>
      <c r="AL21" s="4">
        <v>48.030999999999999</v>
      </c>
      <c r="AM21" s="4">
        <v>43.652999999999999</v>
      </c>
    </row>
    <row r="22" spans="1:39" ht="15" x14ac:dyDescent="0.25">
      <c r="A22" s="40">
        <v>44501</v>
      </c>
      <c r="B22"/>
      <c r="C22"/>
      <c r="D22" s="10">
        <v>51.13</v>
      </c>
      <c r="E22" s="10">
        <v>90.201999999999998</v>
      </c>
      <c r="F22" s="10">
        <v>90.369</v>
      </c>
      <c r="G22" s="10">
        <v>62.51</v>
      </c>
      <c r="H22" s="9">
        <v>59.328000000000003</v>
      </c>
      <c r="I22" s="9">
        <v>80.227000000000004</v>
      </c>
      <c r="J22" s="9">
        <v>40.326000000000001</v>
      </c>
      <c r="K22" s="9">
        <v>38.284999999999997</v>
      </c>
      <c r="L22" s="9">
        <v>48.454999999999998</v>
      </c>
      <c r="M22" s="9">
        <v>52.954000000000001</v>
      </c>
      <c r="N22" s="9">
        <v>59.848999999999997</v>
      </c>
      <c r="O22" s="9">
        <v>35.683</v>
      </c>
      <c r="P22" s="9">
        <v>63.475000000000001</v>
      </c>
      <c r="Q22" s="9">
        <v>48.427999999999997</v>
      </c>
      <c r="R22" s="9">
        <v>66.278000000000006</v>
      </c>
      <c r="S22" s="9">
        <v>67.051000000000002</v>
      </c>
      <c r="T22" s="9">
        <v>74.227999999999994</v>
      </c>
      <c r="U22" s="9">
        <v>60.314</v>
      </c>
      <c r="V22" s="9">
        <v>62.212000000000003</v>
      </c>
      <c r="W22" s="9">
        <v>43.610999999999997</v>
      </c>
      <c r="X22" s="9">
        <v>41.765000000000001</v>
      </c>
      <c r="Y22" s="9">
        <v>39.210999999999999</v>
      </c>
      <c r="Z22" s="9">
        <v>40.043999999999997</v>
      </c>
      <c r="AA22" s="9">
        <v>85.564999999999998</v>
      </c>
      <c r="AB22" s="9">
        <v>55.994999999999997</v>
      </c>
      <c r="AC22" s="9">
        <v>53.877000000000002</v>
      </c>
      <c r="AD22" s="9">
        <v>47.442999999999998</v>
      </c>
      <c r="AE22" s="9">
        <v>55.332999999999998</v>
      </c>
      <c r="AF22" s="9">
        <v>62.996000000000002</v>
      </c>
      <c r="AG22" s="9">
        <v>45.747999999999998</v>
      </c>
      <c r="AH22" s="26">
        <v>78.328999999999994</v>
      </c>
      <c r="AI22" s="4">
        <v>46.15</v>
      </c>
      <c r="AJ22" s="4">
        <v>41.488</v>
      </c>
      <c r="AK22" s="4">
        <v>75.341999999999999</v>
      </c>
      <c r="AL22" s="4">
        <v>50.277999999999999</v>
      </c>
      <c r="AM22" s="4">
        <v>53.061999999999998</v>
      </c>
    </row>
    <row r="23" spans="1:39" ht="15" x14ac:dyDescent="0.25">
      <c r="A23" s="40">
        <v>44531</v>
      </c>
      <c r="B23"/>
      <c r="C23"/>
      <c r="D23" s="10">
        <v>34.85</v>
      </c>
      <c r="E23" s="10">
        <v>71.638000000000005</v>
      </c>
      <c r="F23" s="10">
        <v>71.945999999999998</v>
      </c>
      <c r="G23" s="10">
        <v>52.658999999999999</v>
      </c>
      <c r="H23" s="9">
        <v>43.466999999999999</v>
      </c>
      <c r="I23" s="9">
        <v>66.412999999999997</v>
      </c>
      <c r="J23" s="9">
        <v>37.345999999999997</v>
      </c>
      <c r="K23" s="9">
        <v>34.585000000000001</v>
      </c>
      <c r="L23" s="9">
        <v>42.79</v>
      </c>
      <c r="M23" s="9">
        <v>42.238999999999997</v>
      </c>
      <c r="N23" s="9">
        <v>50.722000000000001</v>
      </c>
      <c r="O23" s="9">
        <v>31.166</v>
      </c>
      <c r="P23" s="9">
        <v>54</v>
      </c>
      <c r="Q23" s="9">
        <v>37.375999999999998</v>
      </c>
      <c r="R23" s="9">
        <v>65.849999999999994</v>
      </c>
      <c r="S23" s="9">
        <v>64.88</v>
      </c>
      <c r="T23" s="9">
        <v>61.667000000000002</v>
      </c>
      <c r="U23" s="9">
        <v>53.921999999999997</v>
      </c>
      <c r="V23" s="9">
        <v>55.921999999999997</v>
      </c>
      <c r="W23" s="9">
        <v>35.027000000000001</v>
      </c>
      <c r="X23" s="9">
        <v>33.71</v>
      </c>
      <c r="Y23" s="9">
        <v>32.613999999999997</v>
      </c>
      <c r="Z23" s="9">
        <v>34.86</v>
      </c>
      <c r="AA23" s="9">
        <v>52.777999999999999</v>
      </c>
      <c r="AB23" s="9">
        <v>50.396999999999998</v>
      </c>
      <c r="AC23" s="9">
        <v>45.875</v>
      </c>
      <c r="AD23" s="9">
        <v>33.902000000000001</v>
      </c>
      <c r="AE23" s="9">
        <v>46.064999999999998</v>
      </c>
      <c r="AF23" s="9">
        <v>51.542999999999999</v>
      </c>
      <c r="AG23" s="9">
        <v>39.970999999999997</v>
      </c>
      <c r="AH23" s="26">
        <v>67.108999999999995</v>
      </c>
      <c r="AI23" s="4">
        <v>38.752000000000002</v>
      </c>
      <c r="AJ23" s="4">
        <v>31.882999999999999</v>
      </c>
      <c r="AK23" s="4">
        <v>58.875</v>
      </c>
      <c r="AL23" s="4">
        <v>46.112000000000002</v>
      </c>
      <c r="AM23" s="4">
        <v>45.661000000000001</v>
      </c>
    </row>
    <row r="24" spans="1:39" ht="15" x14ac:dyDescent="0.25">
      <c r="A24" s="40">
        <v>44562</v>
      </c>
      <c r="B24"/>
      <c r="C24"/>
      <c r="D24" s="10">
        <v>40.340000000000003</v>
      </c>
      <c r="E24" s="10">
        <v>65.585999999999999</v>
      </c>
      <c r="F24" s="10">
        <v>63.356999999999999</v>
      </c>
      <c r="G24" s="10">
        <v>46.834000000000003</v>
      </c>
      <c r="H24" s="9">
        <v>36.908000000000001</v>
      </c>
      <c r="I24" s="9">
        <v>57.222000000000001</v>
      </c>
      <c r="J24" s="9">
        <v>32.896999999999998</v>
      </c>
      <c r="K24" s="9">
        <v>28.600999999999999</v>
      </c>
      <c r="L24" s="9">
        <v>38.719000000000001</v>
      </c>
      <c r="M24" s="9">
        <v>34.927999999999997</v>
      </c>
      <c r="N24" s="9">
        <v>44.151000000000003</v>
      </c>
      <c r="O24" s="9">
        <v>28.425000000000001</v>
      </c>
      <c r="P24" s="9">
        <v>48.844999999999999</v>
      </c>
      <c r="Q24" s="9">
        <v>34.703000000000003</v>
      </c>
      <c r="R24" s="9">
        <v>55.530999999999999</v>
      </c>
      <c r="S24" s="9">
        <v>78.397000000000006</v>
      </c>
      <c r="T24" s="9">
        <v>54.429000000000002</v>
      </c>
      <c r="U24" s="9">
        <v>47.55</v>
      </c>
      <c r="V24" s="9">
        <v>50.628</v>
      </c>
      <c r="W24" s="9">
        <v>30.986999999999998</v>
      </c>
      <c r="X24" s="9">
        <v>28.66</v>
      </c>
      <c r="Y24" s="9">
        <v>29.268000000000001</v>
      </c>
      <c r="Z24" s="9">
        <v>31.649000000000001</v>
      </c>
      <c r="AA24" s="9">
        <v>44.079000000000001</v>
      </c>
      <c r="AB24" s="9">
        <v>50.975999999999999</v>
      </c>
      <c r="AC24" s="9">
        <v>42.793999999999997</v>
      </c>
      <c r="AD24" s="9">
        <v>28.437999999999999</v>
      </c>
      <c r="AE24" s="9">
        <v>42.344000000000001</v>
      </c>
      <c r="AF24" s="9">
        <v>45.244</v>
      </c>
      <c r="AG24" s="9">
        <v>36.786999999999999</v>
      </c>
      <c r="AH24" s="26">
        <v>62.216999999999999</v>
      </c>
      <c r="AI24" s="4">
        <v>32.878</v>
      </c>
      <c r="AJ24" s="4">
        <v>28.73</v>
      </c>
      <c r="AK24" s="4">
        <v>54.731999999999999</v>
      </c>
      <c r="AL24" s="4">
        <v>50.034999999999997</v>
      </c>
      <c r="AM24" s="4">
        <v>41.253999999999998</v>
      </c>
    </row>
    <row r="25" spans="1:39" ht="15" x14ac:dyDescent="0.25">
      <c r="A25" s="40">
        <v>44593</v>
      </c>
      <c r="B25"/>
      <c r="C25"/>
      <c r="D25" s="10">
        <v>44.54</v>
      </c>
      <c r="E25" s="10">
        <v>62.716000000000001</v>
      </c>
      <c r="F25" s="10">
        <v>57.982999999999997</v>
      </c>
      <c r="G25" s="10">
        <v>44.500999999999998</v>
      </c>
      <c r="H25" s="9">
        <v>100.16</v>
      </c>
      <c r="I25" s="9">
        <v>55.893999999999998</v>
      </c>
      <c r="J25" s="9">
        <v>32.755000000000003</v>
      </c>
      <c r="K25" s="9">
        <v>30.798999999999999</v>
      </c>
      <c r="L25" s="9">
        <v>35.823999999999998</v>
      </c>
      <c r="M25" s="9">
        <v>40.637999999999998</v>
      </c>
      <c r="N25" s="9">
        <v>43.884999999999998</v>
      </c>
      <c r="O25" s="9">
        <v>30.073</v>
      </c>
      <c r="P25" s="9">
        <v>46.097999999999999</v>
      </c>
      <c r="Q25" s="9">
        <v>51.768000000000001</v>
      </c>
      <c r="R25" s="9">
        <v>66.477999999999994</v>
      </c>
      <c r="S25" s="9">
        <v>60.515000000000001</v>
      </c>
      <c r="T25" s="9">
        <v>50.567999999999998</v>
      </c>
      <c r="U25" s="9">
        <v>47.106999999999999</v>
      </c>
      <c r="V25" s="9">
        <v>54.784999999999997</v>
      </c>
      <c r="W25" s="9">
        <v>31.251000000000001</v>
      </c>
      <c r="X25" s="9">
        <v>29.166</v>
      </c>
      <c r="Y25" s="9">
        <v>41.341000000000001</v>
      </c>
      <c r="Z25" s="9">
        <v>33.152999999999999</v>
      </c>
      <c r="AA25" s="9">
        <v>43.122999999999998</v>
      </c>
      <c r="AB25" s="9">
        <v>47.250999999999998</v>
      </c>
      <c r="AC25" s="9">
        <v>45.838999999999999</v>
      </c>
      <c r="AD25" s="9">
        <v>28.213000000000001</v>
      </c>
      <c r="AE25" s="9">
        <v>42.716000000000001</v>
      </c>
      <c r="AF25" s="9">
        <v>42.468000000000004</v>
      </c>
      <c r="AG25" s="9">
        <v>37.753999999999998</v>
      </c>
      <c r="AH25" s="26">
        <v>58.941000000000003</v>
      </c>
      <c r="AI25" s="4">
        <v>33.325000000000003</v>
      </c>
      <c r="AJ25" s="4">
        <v>38.945999999999998</v>
      </c>
      <c r="AK25" s="4">
        <v>64.188000000000002</v>
      </c>
      <c r="AL25" s="4">
        <v>44.63</v>
      </c>
      <c r="AM25" s="4">
        <v>43.106999999999999</v>
      </c>
    </row>
    <row r="26" spans="1:39" ht="15" x14ac:dyDescent="0.25">
      <c r="A26" s="40">
        <v>44621</v>
      </c>
      <c r="B26"/>
      <c r="C26"/>
      <c r="D26" s="10">
        <v>102.32</v>
      </c>
      <c r="E26" s="10">
        <v>117.979</v>
      </c>
      <c r="F26" s="10">
        <v>83.341999999999999</v>
      </c>
      <c r="G26" s="10">
        <v>72.040999999999997</v>
      </c>
      <c r="H26" s="9">
        <v>211.25800000000001</v>
      </c>
      <c r="I26" s="9">
        <v>86.602000000000004</v>
      </c>
      <c r="J26" s="9">
        <v>76.227000000000004</v>
      </c>
      <c r="K26" s="9">
        <v>104.51300000000001</v>
      </c>
      <c r="L26" s="9">
        <v>75.22</v>
      </c>
      <c r="M26" s="9">
        <v>61.442</v>
      </c>
      <c r="N26" s="9">
        <v>120.316</v>
      </c>
      <c r="O26" s="9">
        <v>87.474000000000004</v>
      </c>
      <c r="P26" s="9">
        <v>109.955</v>
      </c>
      <c r="Q26" s="9">
        <v>113.39400000000001</v>
      </c>
      <c r="R26" s="9">
        <v>101.499</v>
      </c>
      <c r="S26" s="9">
        <v>114.816</v>
      </c>
      <c r="T26" s="9">
        <v>98.343000000000004</v>
      </c>
      <c r="U26" s="9">
        <v>85.872</v>
      </c>
      <c r="V26" s="9">
        <v>80.384</v>
      </c>
      <c r="W26" s="9">
        <v>65.686000000000007</v>
      </c>
      <c r="X26" s="9">
        <v>53.963999999999999</v>
      </c>
      <c r="Y26" s="9">
        <v>67.265000000000001</v>
      </c>
      <c r="Z26" s="9">
        <v>97.748000000000005</v>
      </c>
      <c r="AA26" s="9">
        <v>88.613</v>
      </c>
      <c r="AB26" s="9">
        <v>75.180999999999997</v>
      </c>
      <c r="AC26" s="9">
        <v>102.679</v>
      </c>
      <c r="AD26" s="9">
        <v>50.058</v>
      </c>
      <c r="AE26" s="9">
        <v>82.546999999999997</v>
      </c>
      <c r="AF26" s="9">
        <v>67.894000000000005</v>
      </c>
      <c r="AG26" s="9">
        <v>65.384</v>
      </c>
      <c r="AH26" s="26">
        <v>113.589</v>
      </c>
      <c r="AI26" s="4">
        <v>65.629000000000005</v>
      </c>
      <c r="AJ26" s="4">
        <v>70.460999999999999</v>
      </c>
      <c r="AK26" s="4">
        <v>108.081</v>
      </c>
      <c r="AL26" s="4">
        <v>77.975999999999999</v>
      </c>
      <c r="AM26" s="4">
        <v>84.15</v>
      </c>
    </row>
    <row r="27" spans="1:39" ht="15" x14ac:dyDescent="0.25">
      <c r="A27" s="40">
        <v>44652</v>
      </c>
      <c r="B27"/>
      <c r="C27"/>
      <c r="D27" s="10">
        <v>133.5</v>
      </c>
      <c r="E27" s="10">
        <v>168.316</v>
      </c>
      <c r="F27" s="10">
        <v>149.524</v>
      </c>
      <c r="G27" s="10">
        <v>144.94</v>
      </c>
      <c r="H27" s="9">
        <v>334.01</v>
      </c>
      <c r="I27" s="9">
        <v>145.72399999999999</v>
      </c>
      <c r="J27" s="9">
        <v>120.81399999999999</v>
      </c>
      <c r="K27" s="9">
        <v>155.52199999999999</v>
      </c>
      <c r="L27" s="9">
        <v>131.41300000000001</v>
      </c>
      <c r="M27" s="9">
        <v>84.319000000000003</v>
      </c>
      <c r="N27" s="9">
        <v>120.017</v>
      </c>
      <c r="O27" s="9">
        <v>164.69399999999999</v>
      </c>
      <c r="P27" s="9">
        <v>140.10300000000001</v>
      </c>
      <c r="Q27" s="9">
        <v>96.843999999999994</v>
      </c>
      <c r="R27" s="9">
        <v>157.74799999999999</v>
      </c>
      <c r="S27" s="9">
        <v>139.435</v>
      </c>
      <c r="T27" s="9">
        <v>165.17099999999999</v>
      </c>
      <c r="U27" s="9">
        <v>107.307</v>
      </c>
      <c r="V27" s="9">
        <v>115.69799999999999</v>
      </c>
      <c r="W27" s="9">
        <v>99.686999999999998</v>
      </c>
      <c r="X27" s="9">
        <v>86.834000000000003</v>
      </c>
      <c r="Y27" s="9">
        <v>94.375</v>
      </c>
      <c r="Z27" s="9">
        <v>156.505</v>
      </c>
      <c r="AA27" s="9">
        <v>128.05500000000001</v>
      </c>
      <c r="AB27" s="9">
        <v>139.53899999999999</v>
      </c>
      <c r="AC27" s="9">
        <v>103.52</v>
      </c>
      <c r="AD27" s="9">
        <v>54.627000000000002</v>
      </c>
      <c r="AE27" s="9">
        <v>120.366</v>
      </c>
      <c r="AF27" s="9">
        <v>88.808999999999997</v>
      </c>
      <c r="AG27" s="9">
        <v>199.148</v>
      </c>
      <c r="AH27" s="26">
        <v>192.721</v>
      </c>
      <c r="AI27" s="4">
        <v>69.171000000000006</v>
      </c>
      <c r="AJ27" s="4">
        <v>93.004000000000005</v>
      </c>
      <c r="AK27" s="4">
        <v>112.538</v>
      </c>
      <c r="AL27" s="4">
        <v>85.97</v>
      </c>
      <c r="AM27" s="4">
        <v>94.126000000000005</v>
      </c>
    </row>
    <row r="28" spans="1:39" ht="15" x14ac:dyDescent="0.25">
      <c r="A28" s="40">
        <v>44682</v>
      </c>
      <c r="B28"/>
      <c r="C28"/>
      <c r="D28" s="10">
        <v>245.16</v>
      </c>
      <c r="E28" s="10">
        <v>374.99799999999999</v>
      </c>
      <c r="F28" s="10">
        <v>370.10300000000001</v>
      </c>
      <c r="G28" s="10">
        <v>340.11500000000001</v>
      </c>
      <c r="H28" s="9">
        <v>512.33500000000004</v>
      </c>
      <c r="I28" s="9">
        <v>392.14800000000002</v>
      </c>
      <c r="J28" s="9">
        <v>163.67699999999999</v>
      </c>
      <c r="K28" s="9">
        <v>171.23099999999999</v>
      </c>
      <c r="L28" s="9">
        <v>106.495</v>
      </c>
      <c r="M28" s="9">
        <v>130.54599999999999</v>
      </c>
      <c r="N28" s="9">
        <v>200.666</v>
      </c>
      <c r="O28" s="9">
        <v>305.95800000000003</v>
      </c>
      <c r="P28" s="9">
        <v>243.114</v>
      </c>
      <c r="Q28" s="9">
        <v>155.535</v>
      </c>
      <c r="R28" s="9">
        <v>244.47300000000001</v>
      </c>
      <c r="S28" s="9">
        <v>465.63600000000002</v>
      </c>
      <c r="T28" s="9">
        <v>261.07400000000001</v>
      </c>
      <c r="U28" s="9">
        <v>340.33600000000001</v>
      </c>
      <c r="V28" s="9">
        <v>198.23500000000001</v>
      </c>
      <c r="W28" s="9">
        <v>166.65</v>
      </c>
      <c r="X28" s="9">
        <v>63.393999999999998</v>
      </c>
      <c r="Y28" s="9">
        <v>80.533000000000001</v>
      </c>
      <c r="Z28" s="9">
        <v>134.04499999999999</v>
      </c>
      <c r="AA28" s="9">
        <v>260.50599999999997</v>
      </c>
      <c r="AB28" s="9">
        <v>298.35500000000002</v>
      </c>
      <c r="AC28" s="9">
        <v>218.47</v>
      </c>
      <c r="AD28" s="9">
        <v>130.88499999999999</v>
      </c>
      <c r="AE28" s="9">
        <v>192.732</v>
      </c>
      <c r="AF28" s="9">
        <v>66.905000000000001</v>
      </c>
      <c r="AG28" s="9">
        <v>335.80900000000003</v>
      </c>
      <c r="AH28" s="26">
        <v>244.31800000000001</v>
      </c>
      <c r="AI28" s="4">
        <v>94.313999999999993</v>
      </c>
      <c r="AJ28" s="4">
        <v>201.75399999999999</v>
      </c>
      <c r="AK28" s="4">
        <v>241.00899999999999</v>
      </c>
      <c r="AL28" s="4">
        <v>148.09700000000001</v>
      </c>
      <c r="AM28" s="4">
        <v>283.15499999999997</v>
      </c>
    </row>
    <row r="29" spans="1:39" ht="15" x14ac:dyDescent="0.25">
      <c r="A29" s="40">
        <v>44713</v>
      </c>
      <c r="B29"/>
      <c r="C29"/>
      <c r="D29" s="10">
        <v>389.71</v>
      </c>
      <c r="E29" s="10">
        <v>1014.078</v>
      </c>
      <c r="F29" s="10">
        <v>587.43499999999995</v>
      </c>
      <c r="G29" s="10">
        <v>293.666</v>
      </c>
      <c r="H29" s="9">
        <v>1121.511</v>
      </c>
      <c r="I29" s="9">
        <v>285.40899999999999</v>
      </c>
      <c r="J29" s="9">
        <v>184.267</v>
      </c>
      <c r="K29" s="9">
        <v>277.39999999999998</v>
      </c>
      <c r="L29" s="9">
        <v>300.03800000000001</v>
      </c>
      <c r="M29" s="9">
        <v>483.42</v>
      </c>
      <c r="N29" s="9">
        <v>88.004999999999995</v>
      </c>
      <c r="O29" s="9">
        <v>500.45600000000002</v>
      </c>
      <c r="P29" s="9">
        <v>211.309</v>
      </c>
      <c r="Q29" s="9">
        <v>597.02499999999998</v>
      </c>
      <c r="R29" s="9">
        <v>698.61</v>
      </c>
      <c r="S29" s="9">
        <v>873.24900000000002</v>
      </c>
      <c r="T29" s="9">
        <v>482.8</v>
      </c>
      <c r="U29" s="9">
        <v>768.48400000000004</v>
      </c>
      <c r="V29" s="9">
        <v>263.98700000000002</v>
      </c>
      <c r="W29" s="9">
        <v>170.00200000000001</v>
      </c>
      <c r="X29" s="9">
        <v>204.53700000000001</v>
      </c>
      <c r="Y29" s="9">
        <v>274.43200000000002</v>
      </c>
      <c r="Z29" s="9">
        <v>259.74700000000001</v>
      </c>
      <c r="AA29" s="9">
        <v>471.57799999999997</v>
      </c>
      <c r="AB29" s="9">
        <v>349.702</v>
      </c>
      <c r="AC29" s="9">
        <v>87.981999999999999</v>
      </c>
      <c r="AD29" s="9">
        <v>332.60399999999998</v>
      </c>
      <c r="AE29" s="9">
        <v>555.73</v>
      </c>
      <c r="AF29" s="9">
        <v>291.83699999999999</v>
      </c>
      <c r="AG29" s="9">
        <v>669.77599999999995</v>
      </c>
      <c r="AH29" s="26">
        <v>229.602</v>
      </c>
      <c r="AI29" s="4">
        <v>114.23</v>
      </c>
      <c r="AJ29" s="4">
        <v>514.005</v>
      </c>
      <c r="AK29" s="4">
        <v>370.85</v>
      </c>
      <c r="AL29" s="4">
        <v>231.72200000000001</v>
      </c>
      <c r="AM29" s="4">
        <v>566.87699999999995</v>
      </c>
    </row>
    <row r="30" spans="1:39" ht="15" x14ac:dyDescent="0.25">
      <c r="A30" s="40">
        <v>44743</v>
      </c>
      <c r="B30"/>
      <c r="C30"/>
      <c r="D30" s="10">
        <v>210.17</v>
      </c>
      <c r="E30" s="10">
        <v>602.75199999999995</v>
      </c>
      <c r="F30" s="10">
        <v>320.46499999999997</v>
      </c>
      <c r="G30" s="10">
        <v>108.84399999999999</v>
      </c>
      <c r="H30" s="9">
        <v>374.16500000000002</v>
      </c>
      <c r="I30" s="9">
        <v>104.099</v>
      </c>
      <c r="J30" s="9">
        <v>32.244999999999997</v>
      </c>
      <c r="K30" s="9">
        <v>166.351</v>
      </c>
      <c r="L30" s="9">
        <v>200.358</v>
      </c>
      <c r="M30" s="9">
        <v>222.946</v>
      </c>
      <c r="N30" s="9">
        <v>45.186999999999998</v>
      </c>
      <c r="O30" s="9">
        <v>282.34300000000002</v>
      </c>
      <c r="P30" s="9">
        <v>42.515999999999998</v>
      </c>
      <c r="Q30" s="9">
        <v>604.673</v>
      </c>
      <c r="R30" s="9">
        <v>337.04399999999998</v>
      </c>
      <c r="S30" s="9">
        <v>370.96199999999999</v>
      </c>
      <c r="T30" s="9">
        <v>459.29199999999997</v>
      </c>
      <c r="U30" s="9">
        <v>420.28199999999998</v>
      </c>
      <c r="V30" s="9">
        <v>80.834999999999994</v>
      </c>
      <c r="W30" s="9">
        <v>45.71</v>
      </c>
      <c r="X30" s="9">
        <v>92.197999999999993</v>
      </c>
      <c r="Y30" s="9">
        <v>110.032</v>
      </c>
      <c r="Z30" s="9">
        <v>196.42699999999999</v>
      </c>
      <c r="AA30" s="9">
        <v>340.61399999999998</v>
      </c>
      <c r="AB30" s="9">
        <v>90.754999999999995</v>
      </c>
      <c r="AC30" s="9">
        <v>13.507</v>
      </c>
      <c r="AD30" s="9">
        <v>256.53399999999999</v>
      </c>
      <c r="AE30" s="9">
        <v>422.13099999999997</v>
      </c>
      <c r="AF30" s="9">
        <v>229.601</v>
      </c>
      <c r="AG30" s="9">
        <v>844.06899999999996</v>
      </c>
      <c r="AH30" s="26">
        <v>91.004999999999995</v>
      </c>
      <c r="AI30" s="4">
        <v>44.081000000000003</v>
      </c>
      <c r="AJ30" s="4">
        <v>311.13900000000001</v>
      </c>
      <c r="AK30" s="4">
        <v>165.06399999999999</v>
      </c>
      <c r="AL30" s="4">
        <v>90.613</v>
      </c>
      <c r="AM30" s="4">
        <v>569.62800000000004</v>
      </c>
    </row>
    <row r="31" spans="1:39" ht="15" x14ac:dyDescent="0.25">
      <c r="A31" s="40">
        <v>44774</v>
      </c>
      <c r="B31"/>
      <c r="C31"/>
      <c r="D31" s="10">
        <v>88.63</v>
      </c>
      <c r="E31" s="10">
        <v>209.71100000000001</v>
      </c>
      <c r="F31" s="10">
        <v>117.051</v>
      </c>
      <c r="G31" s="10">
        <v>55.024000000000001</v>
      </c>
      <c r="H31" s="9">
        <v>131.91999999999999</v>
      </c>
      <c r="I31" s="9">
        <v>73.491</v>
      </c>
      <c r="J31" s="9">
        <v>29.655999999999999</v>
      </c>
      <c r="K31" s="9">
        <v>69.911000000000001</v>
      </c>
      <c r="L31" s="9">
        <v>65.221000000000004</v>
      </c>
      <c r="M31" s="9">
        <v>96.778000000000006</v>
      </c>
      <c r="N31" s="9">
        <v>28.681000000000001</v>
      </c>
      <c r="O31" s="9">
        <v>213.00700000000001</v>
      </c>
      <c r="P31" s="9">
        <v>36.747</v>
      </c>
      <c r="Q31" s="9">
        <v>191.38499999999999</v>
      </c>
      <c r="R31" s="9">
        <v>106.014</v>
      </c>
      <c r="S31" s="9">
        <v>177.858</v>
      </c>
      <c r="T31" s="9">
        <v>151.74100000000001</v>
      </c>
      <c r="U31" s="9">
        <v>140.56700000000001</v>
      </c>
      <c r="V31" s="9">
        <v>44.276000000000003</v>
      </c>
      <c r="W31" s="9">
        <v>26.58</v>
      </c>
      <c r="X31" s="9">
        <v>39.128999999999998</v>
      </c>
      <c r="Y31" s="9">
        <v>43.731000000000002</v>
      </c>
      <c r="Z31" s="9">
        <v>75.923000000000002</v>
      </c>
      <c r="AA31" s="9">
        <v>103.34699999999999</v>
      </c>
      <c r="AB31" s="9">
        <v>51.984000000000002</v>
      </c>
      <c r="AC31" s="9">
        <v>32.514000000000003</v>
      </c>
      <c r="AD31" s="9">
        <v>74.289000000000001</v>
      </c>
      <c r="AE31" s="9">
        <v>133.459</v>
      </c>
      <c r="AF31" s="9">
        <v>72.302999999999997</v>
      </c>
      <c r="AG31" s="9">
        <v>225.79400000000001</v>
      </c>
      <c r="AH31" s="26">
        <v>45.81</v>
      </c>
      <c r="AI31" s="4">
        <v>26.565999999999999</v>
      </c>
      <c r="AJ31" s="4">
        <v>111.10599999999999</v>
      </c>
      <c r="AK31" s="4">
        <v>62.177</v>
      </c>
      <c r="AL31" s="4">
        <v>39.906999999999996</v>
      </c>
      <c r="AM31" s="4">
        <v>256.85599999999999</v>
      </c>
    </row>
    <row r="32" spans="1:39" ht="15" x14ac:dyDescent="0.25">
      <c r="A32" s="40">
        <v>44805</v>
      </c>
      <c r="B32"/>
      <c r="C32"/>
      <c r="D32" s="10">
        <v>55.11</v>
      </c>
      <c r="E32" s="10">
        <v>115.032</v>
      </c>
      <c r="F32" s="10">
        <v>80.194000000000003</v>
      </c>
      <c r="G32" s="10">
        <v>52.47</v>
      </c>
      <c r="H32" s="9">
        <v>80.242999999999995</v>
      </c>
      <c r="I32" s="9">
        <v>49.475000000000001</v>
      </c>
      <c r="J32" s="9">
        <v>25.565999999999999</v>
      </c>
      <c r="K32" s="9">
        <v>49.798000000000002</v>
      </c>
      <c r="L32" s="9">
        <v>42.345999999999997</v>
      </c>
      <c r="M32" s="9">
        <v>73.908000000000001</v>
      </c>
      <c r="N32" s="9">
        <v>28.969000000000001</v>
      </c>
      <c r="O32" s="9">
        <v>83.617999999999995</v>
      </c>
      <c r="P32" s="9">
        <v>31.068999999999999</v>
      </c>
      <c r="Q32" s="9">
        <v>77.923000000000002</v>
      </c>
      <c r="R32" s="9">
        <v>63.783000000000001</v>
      </c>
      <c r="S32" s="9">
        <v>109.777</v>
      </c>
      <c r="T32" s="9">
        <v>69.033000000000001</v>
      </c>
      <c r="U32" s="9">
        <v>97.400999999999996</v>
      </c>
      <c r="V32" s="9">
        <v>52.054000000000002</v>
      </c>
      <c r="W32" s="9">
        <v>22.64</v>
      </c>
      <c r="X32" s="9">
        <v>36.125</v>
      </c>
      <c r="Y32" s="9">
        <v>40.703000000000003</v>
      </c>
      <c r="Z32" s="9">
        <v>60.786000000000001</v>
      </c>
      <c r="AA32" s="9">
        <v>57.112000000000002</v>
      </c>
      <c r="AB32" s="9">
        <v>42.116</v>
      </c>
      <c r="AC32" s="9">
        <v>29.195</v>
      </c>
      <c r="AD32" s="9">
        <v>56.988</v>
      </c>
      <c r="AE32" s="9">
        <v>59.216999999999999</v>
      </c>
      <c r="AF32" s="9">
        <v>46.238999999999997</v>
      </c>
      <c r="AG32" s="9">
        <v>95.989000000000004</v>
      </c>
      <c r="AH32" s="26">
        <v>34.533999999999999</v>
      </c>
      <c r="AI32" s="4">
        <v>29.859000000000002</v>
      </c>
      <c r="AJ32" s="4">
        <v>77.888000000000005</v>
      </c>
      <c r="AK32" s="4">
        <v>42.856000000000002</v>
      </c>
      <c r="AL32" s="4">
        <v>26.545999999999999</v>
      </c>
      <c r="AM32" s="4">
        <v>118.01</v>
      </c>
    </row>
    <row r="33" spans="1:39" ht="15" x14ac:dyDescent="0.25">
      <c r="A33" s="40">
        <v>44835</v>
      </c>
      <c r="B33" s="9"/>
      <c r="C33" s="9"/>
      <c r="D33" s="10">
        <v>59.05</v>
      </c>
      <c r="E33" s="10">
        <v>109.46299999999999</v>
      </c>
      <c r="F33" s="10">
        <v>89.063999999999993</v>
      </c>
      <c r="G33" s="10">
        <v>59.834000000000003</v>
      </c>
      <c r="H33" s="9">
        <v>88.988</v>
      </c>
      <c r="I33" s="9">
        <v>42.378999999999998</v>
      </c>
      <c r="J33" s="9">
        <v>27.98</v>
      </c>
      <c r="K33" s="9">
        <v>49.241</v>
      </c>
      <c r="L33" s="9">
        <v>55.41</v>
      </c>
      <c r="M33" s="9">
        <v>49.073</v>
      </c>
      <c r="N33" s="9">
        <v>27.963000000000001</v>
      </c>
      <c r="O33" s="9">
        <v>69.075999999999993</v>
      </c>
      <c r="P33" s="9">
        <v>59.125</v>
      </c>
      <c r="Q33" s="9">
        <v>68.45</v>
      </c>
      <c r="R33" s="9">
        <v>62.003999999999998</v>
      </c>
      <c r="S33" s="9">
        <v>102.941</v>
      </c>
      <c r="T33" s="9">
        <v>69.932000000000002</v>
      </c>
      <c r="U33" s="9">
        <v>66.313000000000002</v>
      </c>
      <c r="V33" s="9">
        <v>52.164999999999999</v>
      </c>
      <c r="W33" s="9">
        <v>26.774000000000001</v>
      </c>
      <c r="X33" s="9">
        <v>40.884999999999998</v>
      </c>
      <c r="Y33" s="9">
        <v>32.834000000000003</v>
      </c>
      <c r="Z33" s="9">
        <v>59.603000000000002</v>
      </c>
      <c r="AA33" s="9">
        <v>55.546999999999997</v>
      </c>
      <c r="AB33" s="9">
        <v>64.748999999999995</v>
      </c>
      <c r="AC33" s="9">
        <v>58.34</v>
      </c>
      <c r="AD33" s="9">
        <v>48.436</v>
      </c>
      <c r="AE33" s="9">
        <v>60.542999999999999</v>
      </c>
      <c r="AF33" s="9">
        <v>39.466999999999999</v>
      </c>
      <c r="AG33" s="9">
        <v>86.64</v>
      </c>
      <c r="AH33" s="26">
        <v>38.941000000000003</v>
      </c>
      <c r="AI33" s="4">
        <v>54.435000000000002</v>
      </c>
      <c r="AJ33" s="4">
        <v>130.047</v>
      </c>
      <c r="AK33" s="4">
        <v>48.817999999999998</v>
      </c>
      <c r="AL33" s="4">
        <v>41.106999999999999</v>
      </c>
      <c r="AM33" s="4">
        <v>179.98500000000001</v>
      </c>
    </row>
    <row r="34" spans="1:39" ht="15" x14ac:dyDescent="0.25">
      <c r="A34" s="40">
        <v>44866</v>
      </c>
      <c r="B34"/>
      <c r="C34"/>
      <c r="D34" s="10">
        <v>51.13</v>
      </c>
      <c r="E34" s="10">
        <v>91.843999999999994</v>
      </c>
      <c r="F34" s="10">
        <v>66.037000000000006</v>
      </c>
      <c r="G34" s="10">
        <v>61.848999999999997</v>
      </c>
      <c r="H34" s="9">
        <v>79.703999999999994</v>
      </c>
      <c r="I34" s="9">
        <v>46.905999999999999</v>
      </c>
      <c r="J34" s="9">
        <v>36.664000000000001</v>
      </c>
      <c r="K34" s="9">
        <v>47.286000000000001</v>
      </c>
      <c r="L34" s="9">
        <v>52.481000000000002</v>
      </c>
      <c r="M34" s="9">
        <v>58.633000000000003</v>
      </c>
      <c r="N34" s="9">
        <v>34.603000000000002</v>
      </c>
      <c r="O34" s="9">
        <v>62.738</v>
      </c>
      <c r="P34" s="9">
        <v>49.975999999999999</v>
      </c>
      <c r="Q34" s="9">
        <v>65.143000000000001</v>
      </c>
      <c r="R34" s="9">
        <v>67.498999999999995</v>
      </c>
      <c r="S34" s="9">
        <v>75.234999999999999</v>
      </c>
      <c r="T34" s="9">
        <v>62.784999999999997</v>
      </c>
      <c r="U34" s="9">
        <v>62.529000000000003</v>
      </c>
      <c r="V34" s="9">
        <v>46.926000000000002</v>
      </c>
      <c r="W34" s="9">
        <v>39.920999999999999</v>
      </c>
      <c r="X34" s="9">
        <v>37.442999999999998</v>
      </c>
      <c r="Y34" s="9">
        <v>37.920999999999999</v>
      </c>
      <c r="Z34" s="9">
        <v>82.652000000000001</v>
      </c>
      <c r="AA34" s="9">
        <v>55.255000000000003</v>
      </c>
      <c r="AB34" s="9">
        <v>54.488999999999997</v>
      </c>
      <c r="AC34" s="9">
        <v>47.758000000000003</v>
      </c>
      <c r="AD34" s="9">
        <v>53.048000000000002</v>
      </c>
      <c r="AE34" s="9">
        <v>62.930999999999997</v>
      </c>
      <c r="AF34" s="9">
        <v>46.085000000000001</v>
      </c>
      <c r="AG34" s="9">
        <v>77.103999999999999</v>
      </c>
      <c r="AH34" s="26">
        <v>52.68</v>
      </c>
      <c r="AI34" s="4">
        <v>41.414999999999999</v>
      </c>
      <c r="AJ34" s="4">
        <v>73.673000000000002</v>
      </c>
      <c r="AK34" s="4">
        <v>50.917999999999999</v>
      </c>
      <c r="AL34" s="4">
        <v>50.609000000000002</v>
      </c>
      <c r="AM34" s="4">
        <v>89.87</v>
      </c>
    </row>
    <row r="35" spans="1:39" ht="15" x14ac:dyDescent="0.25">
      <c r="A35" s="40">
        <v>44896</v>
      </c>
      <c r="B35"/>
      <c r="C35"/>
      <c r="D35" s="10">
        <v>34.85</v>
      </c>
      <c r="E35" s="10">
        <v>73.242999999999995</v>
      </c>
      <c r="F35" s="10">
        <v>55.959000000000003</v>
      </c>
      <c r="G35" s="10">
        <v>45.183</v>
      </c>
      <c r="H35" s="9">
        <v>65.935000000000002</v>
      </c>
      <c r="I35" s="9">
        <v>43.603000000000002</v>
      </c>
      <c r="J35" s="9">
        <v>32.140999999999998</v>
      </c>
      <c r="K35" s="9">
        <v>41.652000000000001</v>
      </c>
      <c r="L35" s="9">
        <v>41.393999999999998</v>
      </c>
      <c r="M35" s="9">
        <v>49.640999999999998</v>
      </c>
      <c r="N35" s="9">
        <v>30.186</v>
      </c>
      <c r="O35" s="9">
        <v>52.98</v>
      </c>
      <c r="P35" s="9">
        <v>38.780999999999999</v>
      </c>
      <c r="Q35" s="9">
        <v>64.753</v>
      </c>
      <c r="R35" s="9">
        <v>65.296999999999997</v>
      </c>
      <c r="S35" s="9">
        <v>62.283999999999999</v>
      </c>
      <c r="T35" s="9">
        <v>56.220999999999997</v>
      </c>
      <c r="U35" s="9">
        <v>56.241999999999997</v>
      </c>
      <c r="V35" s="9">
        <v>37.738999999999997</v>
      </c>
      <c r="W35" s="9">
        <v>32.274000000000001</v>
      </c>
      <c r="X35" s="9">
        <v>31.001000000000001</v>
      </c>
      <c r="Y35" s="9">
        <v>32.89</v>
      </c>
      <c r="Z35" s="9">
        <v>48.798999999999999</v>
      </c>
      <c r="AA35" s="9">
        <v>49.567999999999998</v>
      </c>
      <c r="AB35" s="9">
        <v>46.423999999999999</v>
      </c>
      <c r="AC35" s="9">
        <v>34.127000000000002</v>
      </c>
      <c r="AD35" s="9">
        <v>44.01</v>
      </c>
      <c r="AE35" s="9">
        <v>51.264000000000003</v>
      </c>
      <c r="AF35" s="9">
        <v>40.287999999999997</v>
      </c>
      <c r="AG35" s="9">
        <v>66.022000000000006</v>
      </c>
      <c r="AH35" s="26">
        <v>43.441000000000003</v>
      </c>
      <c r="AI35" s="4">
        <v>31.425999999999998</v>
      </c>
      <c r="AJ35" s="4">
        <v>57.359000000000002</v>
      </c>
      <c r="AK35" s="4">
        <v>46.654000000000003</v>
      </c>
      <c r="AL35" s="4">
        <v>43.444000000000003</v>
      </c>
      <c r="AM35" s="4">
        <v>70.674000000000007</v>
      </c>
    </row>
    <row r="36" spans="1:39" ht="15" x14ac:dyDescent="0.25">
      <c r="A36" s="40">
        <v>44927</v>
      </c>
      <c r="B36" s="4"/>
      <c r="C36" s="4"/>
      <c r="D36" s="10">
        <v>40.340000000000003</v>
      </c>
      <c r="E36" s="9">
        <v>64.584000000000003</v>
      </c>
      <c r="F36" s="9">
        <v>49.853999999999999</v>
      </c>
      <c r="G36" s="9">
        <v>39.752000000000002</v>
      </c>
      <c r="H36" s="9">
        <v>56.808999999999997</v>
      </c>
      <c r="I36" s="9">
        <v>36.07</v>
      </c>
      <c r="J36" s="9">
        <v>27.216000000000001</v>
      </c>
      <c r="K36" s="9">
        <v>37.432000000000002</v>
      </c>
      <c r="L36" s="9">
        <v>34.515999999999998</v>
      </c>
      <c r="M36" s="9">
        <v>43.085999999999999</v>
      </c>
      <c r="N36" s="9">
        <v>27.559000000000001</v>
      </c>
      <c r="O36" s="9">
        <v>47.911000000000001</v>
      </c>
      <c r="P36" s="9">
        <v>36.006</v>
      </c>
      <c r="Q36" s="9">
        <v>54.64</v>
      </c>
      <c r="R36" s="9">
        <v>78.754999999999995</v>
      </c>
      <c r="S36" s="9">
        <v>54.866999999999997</v>
      </c>
      <c r="T36" s="9">
        <v>49.579000000000001</v>
      </c>
      <c r="U36" s="9">
        <v>50.942999999999998</v>
      </c>
      <c r="V36" s="9">
        <v>33.454000000000001</v>
      </c>
      <c r="W36" s="9">
        <v>27.268000000000001</v>
      </c>
      <c r="X36" s="9">
        <v>27.838999999999999</v>
      </c>
      <c r="Y36" s="9">
        <v>29.876000000000001</v>
      </c>
      <c r="Z36" s="9">
        <v>42.639000000000003</v>
      </c>
      <c r="AA36" s="9">
        <v>50.503</v>
      </c>
      <c r="AB36" s="9">
        <v>43.305999999999997</v>
      </c>
      <c r="AC36" s="9">
        <v>28.635000000000002</v>
      </c>
      <c r="AD36" s="9">
        <v>40.515999999999998</v>
      </c>
      <c r="AE36" s="26">
        <v>44.890999999999998</v>
      </c>
      <c r="AF36" s="9">
        <v>37.081000000000003</v>
      </c>
      <c r="AG36" s="9">
        <v>61.241</v>
      </c>
      <c r="AH36" s="9">
        <v>36.006</v>
      </c>
      <c r="AI36" s="4">
        <v>28.274999999999999</v>
      </c>
      <c r="AJ36" s="4">
        <v>53.372999999999998</v>
      </c>
      <c r="AK36" s="4">
        <v>50.884999999999998</v>
      </c>
      <c r="AL36" s="4">
        <v>39.331000000000003</v>
      </c>
      <c r="AM36" s="4">
        <v>64.408000000000001</v>
      </c>
    </row>
    <row r="37" spans="1:39" ht="15" x14ac:dyDescent="0.25">
      <c r="A37" s="40">
        <v>44958</v>
      </c>
      <c r="B37" s="4"/>
      <c r="C37" s="4"/>
      <c r="D37" s="10">
        <v>44.54</v>
      </c>
      <c r="E37" s="9">
        <v>58.927999999999997</v>
      </c>
      <c r="F37" s="9">
        <v>47.011000000000003</v>
      </c>
      <c r="G37" s="9">
        <v>93.433000000000007</v>
      </c>
      <c r="H37" s="9">
        <v>55.557000000000002</v>
      </c>
      <c r="I37" s="9">
        <v>35.350999999999999</v>
      </c>
      <c r="J37" s="9">
        <v>29.687000000000001</v>
      </c>
      <c r="K37" s="9">
        <v>34.607999999999997</v>
      </c>
      <c r="L37" s="9">
        <v>40.274999999999999</v>
      </c>
      <c r="M37" s="9">
        <v>42.445</v>
      </c>
      <c r="N37" s="9">
        <v>29.373999999999999</v>
      </c>
      <c r="O37" s="9">
        <v>45.125</v>
      </c>
      <c r="P37" s="9">
        <v>52.957000000000001</v>
      </c>
      <c r="Q37" s="9">
        <v>65.710999999999999</v>
      </c>
      <c r="R37" s="9">
        <v>60.84</v>
      </c>
      <c r="S37" s="9">
        <v>50.914000000000001</v>
      </c>
      <c r="T37" s="9">
        <v>49.113999999999997</v>
      </c>
      <c r="U37" s="9">
        <v>55.07</v>
      </c>
      <c r="V37" s="9">
        <v>33.295999999999999</v>
      </c>
      <c r="W37" s="9">
        <v>27.846</v>
      </c>
      <c r="X37" s="9">
        <v>40.149000000000001</v>
      </c>
      <c r="Y37" s="9">
        <v>31.696000000000002</v>
      </c>
      <c r="Z37" s="9">
        <v>41.945999999999998</v>
      </c>
      <c r="AA37" s="9">
        <v>46.68</v>
      </c>
      <c r="AB37" s="9">
        <v>46.311</v>
      </c>
      <c r="AC37" s="9">
        <v>28.373000000000001</v>
      </c>
      <c r="AD37" s="9">
        <v>40.204000000000001</v>
      </c>
      <c r="AE37" s="26">
        <v>42.165999999999997</v>
      </c>
      <c r="AF37" s="9">
        <v>38.085999999999999</v>
      </c>
      <c r="AG37" s="9">
        <v>58.152999999999999</v>
      </c>
      <c r="AH37" s="9">
        <v>35.911000000000001</v>
      </c>
      <c r="AI37" s="4">
        <v>37.866</v>
      </c>
      <c r="AJ37" s="4">
        <v>62.985999999999997</v>
      </c>
      <c r="AK37" s="4">
        <v>45.045000000000002</v>
      </c>
      <c r="AL37" s="4">
        <v>41.497</v>
      </c>
      <c r="AM37" s="4">
        <v>61.442999999999998</v>
      </c>
    </row>
    <row r="38" spans="1:39" ht="15" x14ac:dyDescent="0.25">
      <c r="A38" s="40">
        <v>44986</v>
      </c>
      <c r="B38" s="4"/>
      <c r="C38" s="4"/>
      <c r="D38" s="10">
        <v>102.32</v>
      </c>
      <c r="E38" s="9">
        <v>84.271000000000001</v>
      </c>
      <c r="F38" s="9">
        <v>74.728999999999999</v>
      </c>
      <c r="G38" s="9">
        <v>216.827</v>
      </c>
      <c r="H38" s="9">
        <v>86.248999999999995</v>
      </c>
      <c r="I38" s="9">
        <v>79.075999999999993</v>
      </c>
      <c r="J38" s="9">
        <v>103.252</v>
      </c>
      <c r="K38" s="9">
        <v>73.096000000000004</v>
      </c>
      <c r="L38" s="9">
        <v>61.073</v>
      </c>
      <c r="M38" s="9">
        <v>119.139</v>
      </c>
      <c r="N38" s="9">
        <v>86.635999999999996</v>
      </c>
      <c r="O38" s="9">
        <v>108.3</v>
      </c>
      <c r="P38" s="9">
        <v>114.788</v>
      </c>
      <c r="Q38" s="9">
        <v>100.693</v>
      </c>
      <c r="R38" s="9">
        <v>115.181</v>
      </c>
      <c r="S38" s="9">
        <v>93.183000000000007</v>
      </c>
      <c r="T38" s="9">
        <v>88.888999999999996</v>
      </c>
      <c r="U38" s="9">
        <v>80.710999999999999</v>
      </c>
      <c r="V38" s="9">
        <v>67.960999999999999</v>
      </c>
      <c r="W38" s="9">
        <v>52.161999999999999</v>
      </c>
      <c r="X38" s="9">
        <v>66.046000000000006</v>
      </c>
      <c r="Y38" s="9">
        <v>95.908000000000001</v>
      </c>
      <c r="Z38" s="9">
        <v>87.27</v>
      </c>
      <c r="AA38" s="9">
        <v>73.965999999999994</v>
      </c>
      <c r="AB38" s="9">
        <v>103.812</v>
      </c>
      <c r="AC38" s="9">
        <v>50.185000000000002</v>
      </c>
      <c r="AD38" s="9">
        <v>80.751999999999995</v>
      </c>
      <c r="AE38" s="26">
        <v>66.959999999999994</v>
      </c>
      <c r="AF38" s="9">
        <v>65.650999999999996</v>
      </c>
      <c r="AG38" s="9">
        <v>112.66500000000001</v>
      </c>
      <c r="AH38" s="9">
        <v>68.492000000000004</v>
      </c>
      <c r="AI38" s="4">
        <v>69.944000000000003</v>
      </c>
      <c r="AJ38" s="4">
        <v>106.755</v>
      </c>
      <c r="AK38" s="4">
        <v>78.459999999999994</v>
      </c>
      <c r="AL38" s="4">
        <v>82.37</v>
      </c>
      <c r="AM38" s="4">
        <v>116.256</v>
      </c>
    </row>
    <row r="39" spans="1:39" ht="15" x14ac:dyDescent="0.25">
      <c r="A39" s="40">
        <v>45017</v>
      </c>
      <c r="B39" s="4"/>
      <c r="C39" s="4"/>
      <c r="D39" s="10">
        <v>133.5</v>
      </c>
      <c r="E39" s="9">
        <v>150.482</v>
      </c>
      <c r="F39" s="9">
        <v>148.833</v>
      </c>
      <c r="G39" s="9">
        <v>326.791</v>
      </c>
      <c r="H39" s="9">
        <v>145.33099999999999</v>
      </c>
      <c r="I39" s="9">
        <v>124.29300000000001</v>
      </c>
      <c r="J39" s="9">
        <v>154.13</v>
      </c>
      <c r="K39" s="9">
        <v>126.586</v>
      </c>
      <c r="L39" s="9">
        <v>83.887</v>
      </c>
      <c r="M39" s="9">
        <v>119.09</v>
      </c>
      <c r="N39" s="9">
        <v>163.661</v>
      </c>
      <c r="O39" s="9">
        <v>134.76599999999999</v>
      </c>
      <c r="P39" s="9">
        <v>97.991</v>
      </c>
      <c r="Q39" s="9">
        <v>156.767</v>
      </c>
      <c r="R39" s="9">
        <v>139.95699999999999</v>
      </c>
      <c r="S39" s="9">
        <v>164.15199999999999</v>
      </c>
      <c r="T39" s="9">
        <v>109.52500000000001</v>
      </c>
      <c r="U39" s="9">
        <v>116.089</v>
      </c>
      <c r="V39" s="9">
        <v>102.07</v>
      </c>
      <c r="W39" s="9">
        <v>83.808999999999997</v>
      </c>
      <c r="X39" s="9">
        <v>93.031999999999996</v>
      </c>
      <c r="Y39" s="9">
        <v>154.53899999999999</v>
      </c>
      <c r="Z39" s="9">
        <v>126.57299999999999</v>
      </c>
      <c r="AA39" s="9">
        <v>134.72200000000001</v>
      </c>
      <c r="AB39" s="9">
        <v>104.1</v>
      </c>
      <c r="AC39" s="9">
        <v>54.685000000000002</v>
      </c>
      <c r="AD39" s="9">
        <v>118.31399999999999</v>
      </c>
      <c r="AE39" s="26">
        <v>85.001999999999995</v>
      </c>
      <c r="AF39" s="9">
        <v>199.33099999999999</v>
      </c>
      <c r="AG39" s="9">
        <v>191.708</v>
      </c>
      <c r="AH39" s="9">
        <v>72.051000000000002</v>
      </c>
      <c r="AI39" s="4">
        <v>90</v>
      </c>
      <c r="AJ39" s="4">
        <v>111.122</v>
      </c>
      <c r="AK39" s="4">
        <v>86.495000000000005</v>
      </c>
      <c r="AL39" s="4">
        <v>92.319000000000003</v>
      </c>
      <c r="AM39" s="4">
        <v>160.41800000000001</v>
      </c>
    </row>
    <row r="40" spans="1:39" ht="15" x14ac:dyDescent="0.25">
      <c r="A40" s="40">
        <v>45047</v>
      </c>
      <c r="B40" s="4"/>
      <c r="C40" s="4"/>
      <c r="D40" s="10">
        <v>245.16</v>
      </c>
      <c r="E40" s="9">
        <v>372.89</v>
      </c>
      <c r="F40" s="9">
        <v>344.91399999999999</v>
      </c>
      <c r="G40" s="9">
        <v>504.94099999999997</v>
      </c>
      <c r="H40" s="9">
        <v>391.90600000000001</v>
      </c>
      <c r="I40" s="9">
        <v>167.97399999999999</v>
      </c>
      <c r="J40" s="9">
        <v>169.34800000000001</v>
      </c>
      <c r="K40" s="9">
        <v>101.029</v>
      </c>
      <c r="L40" s="9">
        <v>130.399</v>
      </c>
      <c r="M40" s="9">
        <v>199.607</v>
      </c>
      <c r="N40" s="9">
        <v>304.93700000000001</v>
      </c>
      <c r="O40" s="9">
        <v>235.26400000000001</v>
      </c>
      <c r="P40" s="9">
        <v>157.06800000000001</v>
      </c>
      <c r="Q40" s="9">
        <v>242.69399999999999</v>
      </c>
      <c r="R40" s="9">
        <v>467.02199999999999</v>
      </c>
      <c r="S40" s="9">
        <v>253.191</v>
      </c>
      <c r="T40" s="9">
        <v>344.35899999999998</v>
      </c>
      <c r="U40" s="9">
        <v>198.98099999999999</v>
      </c>
      <c r="V40" s="9">
        <v>170.10599999999999</v>
      </c>
      <c r="W40" s="9">
        <v>60.268999999999998</v>
      </c>
      <c r="X40" s="9">
        <v>79.483999999999995</v>
      </c>
      <c r="Y40" s="9">
        <v>132.43600000000001</v>
      </c>
      <c r="Z40" s="9">
        <v>258.13900000000001</v>
      </c>
      <c r="AA40" s="9">
        <v>281.69099999999997</v>
      </c>
      <c r="AB40" s="9">
        <v>219.74600000000001</v>
      </c>
      <c r="AC40" s="9">
        <v>131.62299999999999</v>
      </c>
      <c r="AD40" s="9">
        <v>188.08199999999999</v>
      </c>
      <c r="AE40" s="26">
        <v>64.992999999999995</v>
      </c>
      <c r="AF40" s="9">
        <v>336.48500000000001</v>
      </c>
      <c r="AG40" s="9">
        <v>243.52500000000001</v>
      </c>
      <c r="AH40" s="9">
        <v>97.661000000000001</v>
      </c>
      <c r="AI40" s="4">
        <v>184.96199999999999</v>
      </c>
      <c r="AJ40" s="4">
        <v>237.626</v>
      </c>
      <c r="AK40" s="4">
        <v>149.25200000000001</v>
      </c>
      <c r="AL40" s="4">
        <v>279.625</v>
      </c>
      <c r="AM40" s="4">
        <v>344.81700000000001</v>
      </c>
    </row>
    <row r="41" spans="1:39" ht="15" x14ac:dyDescent="0.25">
      <c r="A41" s="40">
        <v>45078</v>
      </c>
      <c r="B41" s="4"/>
      <c r="C41" s="4"/>
      <c r="D41" s="10">
        <v>389.71</v>
      </c>
      <c r="E41" s="9">
        <v>589.40300000000002</v>
      </c>
      <c r="F41" s="9">
        <v>296.31099999999998</v>
      </c>
      <c r="G41" s="9">
        <v>1125.6289999999999</v>
      </c>
      <c r="H41" s="9">
        <v>285.15699999999998</v>
      </c>
      <c r="I41" s="9">
        <v>187.38300000000001</v>
      </c>
      <c r="J41" s="9">
        <v>276.13600000000002</v>
      </c>
      <c r="K41" s="9">
        <v>291.61599999999999</v>
      </c>
      <c r="L41" s="9">
        <v>480.53300000000002</v>
      </c>
      <c r="M41" s="9">
        <v>87.543999999999997</v>
      </c>
      <c r="N41" s="9">
        <v>500.80799999999999</v>
      </c>
      <c r="O41" s="9">
        <v>216.39099999999999</v>
      </c>
      <c r="P41" s="9">
        <v>600.41899999999998</v>
      </c>
      <c r="Q41" s="9">
        <v>697.625</v>
      </c>
      <c r="R41" s="9">
        <v>874.46</v>
      </c>
      <c r="S41" s="9">
        <v>477.86099999999999</v>
      </c>
      <c r="T41" s="9">
        <v>772.09500000000003</v>
      </c>
      <c r="U41" s="9">
        <v>264.25799999999998</v>
      </c>
      <c r="V41" s="9">
        <v>172.285</v>
      </c>
      <c r="W41" s="9">
        <v>200.30199999999999</v>
      </c>
      <c r="X41" s="9">
        <v>273.387</v>
      </c>
      <c r="Y41" s="9">
        <v>258.71699999999998</v>
      </c>
      <c r="Z41" s="9">
        <v>469.44900000000001</v>
      </c>
      <c r="AA41" s="9">
        <v>361.64100000000002</v>
      </c>
      <c r="AB41" s="9">
        <v>88.424999999999997</v>
      </c>
      <c r="AC41" s="9">
        <v>334.173</v>
      </c>
      <c r="AD41" s="9">
        <v>549.42200000000003</v>
      </c>
      <c r="AE41" s="26">
        <v>281.62900000000002</v>
      </c>
      <c r="AF41" s="9">
        <v>671.64599999999996</v>
      </c>
      <c r="AG41" s="9">
        <v>228.99199999999999</v>
      </c>
      <c r="AH41" s="9">
        <v>116.21</v>
      </c>
      <c r="AI41" s="4">
        <v>515.94299999999998</v>
      </c>
      <c r="AJ41" s="4">
        <v>367.71199999999999</v>
      </c>
      <c r="AK41" s="4">
        <v>232.74700000000001</v>
      </c>
      <c r="AL41" s="4">
        <v>563.65200000000004</v>
      </c>
      <c r="AM41" s="4">
        <v>1006.677</v>
      </c>
    </row>
    <row r="42" spans="1:39" ht="15" x14ac:dyDescent="0.25">
      <c r="A42" s="40">
        <v>45108</v>
      </c>
      <c r="B42" s="4"/>
      <c r="C42" s="4"/>
      <c r="D42" s="10">
        <v>210.17</v>
      </c>
      <c r="E42" s="9">
        <v>321.15699999999998</v>
      </c>
      <c r="F42" s="9">
        <v>110.273</v>
      </c>
      <c r="G42" s="9">
        <v>391.55700000000002</v>
      </c>
      <c r="H42" s="9">
        <v>103.91500000000001</v>
      </c>
      <c r="I42" s="9">
        <v>33.594999999999999</v>
      </c>
      <c r="J42" s="9">
        <v>165.708</v>
      </c>
      <c r="K42" s="9">
        <v>210.63399999999999</v>
      </c>
      <c r="L42" s="9">
        <v>222.392</v>
      </c>
      <c r="M42" s="9">
        <v>44.841000000000001</v>
      </c>
      <c r="N42" s="9">
        <v>282.03300000000002</v>
      </c>
      <c r="O42" s="9">
        <v>45.701000000000001</v>
      </c>
      <c r="P42" s="9">
        <v>606.53300000000002</v>
      </c>
      <c r="Q42" s="9">
        <v>336.66399999999999</v>
      </c>
      <c r="R42" s="9">
        <v>371.238</v>
      </c>
      <c r="S42" s="9">
        <v>467.50599999999997</v>
      </c>
      <c r="T42" s="9">
        <v>421.44299999999998</v>
      </c>
      <c r="U42" s="9">
        <v>80.926000000000002</v>
      </c>
      <c r="V42" s="9">
        <v>46.826000000000001</v>
      </c>
      <c r="W42" s="9">
        <v>96.843999999999994</v>
      </c>
      <c r="X42" s="9">
        <v>109.203</v>
      </c>
      <c r="Y42" s="9">
        <v>195.74700000000001</v>
      </c>
      <c r="Z42" s="9">
        <v>339.14100000000002</v>
      </c>
      <c r="AA42" s="9">
        <v>95.078999999999994</v>
      </c>
      <c r="AB42" s="9">
        <v>13.734999999999999</v>
      </c>
      <c r="AC42" s="9">
        <v>256.84100000000001</v>
      </c>
      <c r="AD42" s="9">
        <v>420.74</v>
      </c>
      <c r="AE42" s="26">
        <v>240.50200000000001</v>
      </c>
      <c r="AF42" s="9">
        <v>845.07500000000005</v>
      </c>
      <c r="AG42" s="9">
        <v>90.563000000000002</v>
      </c>
      <c r="AH42" s="9">
        <v>45.192</v>
      </c>
      <c r="AI42" s="4">
        <v>319.476</v>
      </c>
      <c r="AJ42" s="4">
        <v>164.386</v>
      </c>
      <c r="AK42" s="4">
        <v>90.863</v>
      </c>
      <c r="AL42" s="4">
        <v>568.59799999999996</v>
      </c>
      <c r="AM42" s="4">
        <v>627.50800000000004</v>
      </c>
    </row>
    <row r="43" spans="1:39" ht="15" x14ac:dyDescent="0.25">
      <c r="A43" s="40">
        <v>45139</v>
      </c>
      <c r="B43" s="4"/>
      <c r="C43" s="4"/>
      <c r="D43" s="10">
        <v>88.63</v>
      </c>
      <c r="E43" s="9">
        <v>117.399</v>
      </c>
      <c r="F43" s="9">
        <v>56.402000000000001</v>
      </c>
      <c r="G43" s="9">
        <v>135.55600000000001</v>
      </c>
      <c r="H43" s="9">
        <v>73.328000000000003</v>
      </c>
      <c r="I43" s="9">
        <v>30.864000000000001</v>
      </c>
      <c r="J43" s="9">
        <v>69.503</v>
      </c>
      <c r="K43" s="9">
        <v>67.260999999999996</v>
      </c>
      <c r="L43" s="9">
        <v>96.563999999999993</v>
      </c>
      <c r="M43" s="9">
        <v>28.338999999999999</v>
      </c>
      <c r="N43" s="9">
        <v>212.73</v>
      </c>
      <c r="O43" s="9">
        <v>36.710999999999999</v>
      </c>
      <c r="P43" s="9">
        <v>191.85499999999999</v>
      </c>
      <c r="Q43" s="9">
        <v>105.76300000000001</v>
      </c>
      <c r="R43" s="9">
        <v>177.96799999999999</v>
      </c>
      <c r="S43" s="9">
        <v>158.22399999999999</v>
      </c>
      <c r="T43" s="9">
        <v>141.18199999999999</v>
      </c>
      <c r="U43" s="9">
        <v>44.381</v>
      </c>
      <c r="V43" s="9">
        <v>27.577000000000002</v>
      </c>
      <c r="W43" s="9">
        <v>39.76</v>
      </c>
      <c r="X43" s="9">
        <v>43.252000000000002</v>
      </c>
      <c r="Y43" s="9">
        <v>75.337000000000003</v>
      </c>
      <c r="Z43" s="9">
        <v>102.842</v>
      </c>
      <c r="AA43" s="9">
        <v>52.396000000000001</v>
      </c>
      <c r="AB43" s="9">
        <v>32.758000000000003</v>
      </c>
      <c r="AC43" s="9">
        <v>74.221999999999994</v>
      </c>
      <c r="AD43" s="9">
        <v>132.83600000000001</v>
      </c>
      <c r="AE43" s="26">
        <v>74.156000000000006</v>
      </c>
      <c r="AF43" s="9">
        <v>225.88399999999999</v>
      </c>
      <c r="AG43" s="9">
        <v>45.445</v>
      </c>
      <c r="AH43" s="9">
        <v>28.323</v>
      </c>
      <c r="AI43" s="4">
        <v>112.58799999999999</v>
      </c>
      <c r="AJ43" s="4">
        <v>61.661999999999999</v>
      </c>
      <c r="AK43" s="4">
        <v>40.161999999999999</v>
      </c>
      <c r="AL43" s="4">
        <v>256.173</v>
      </c>
      <c r="AM43" s="4">
        <v>214.898</v>
      </c>
    </row>
    <row r="44" spans="1:39" ht="15" x14ac:dyDescent="0.25">
      <c r="A44" s="40">
        <v>45170</v>
      </c>
      <c r="B44" s="4"/>
      <c r="C44" s="4"/>
      <c r="D44" s="10">
        <v>55.11</v>
      </c>
      <c r="E44" s="9">
        <v>80.477000000000004</v>
      </c>
      <c r="F44" s="9">
        <v>53.707999999999998</v>
      </c>
      <c r="G44" s="9">
        <v>81.301000000000002</v>
      </c>
      <c r="H44" s="9">
        <v>49.337000000000003</v>
      </c>
      <c r="I44" s="9">
        <v>26.619</v>
      </c>
      <c r="J44" s="9">
        <v>49.488</v>
      </c>
      <c r="K44" s="9">
        <v>40.832000000000001</v>
      </c>
      <c r="L44" s="9">
        <v>73.718999999999994</v>
      </c>
      <c r="M44" s="9">
        <v>28.382000000000001</v>
      </c>
      <c r="N44" s="9">
        <v>83.341999999999999</v>
      </c>
      <c r="O44" s="9">
        <v>30.687000000000001</v>
      </c>
      <c r="P44" s="9">
        <v>78.287999999999997</v>
      </c>
      <c r="Q44" s="9">
        <v>63.581000000000003</v>
      </c>
      <c r="R44" s="9">
        <v>109.881</v>
      </c>
      <c r="S44" s="9">
        <v>69.97</v>
      </c>
      <c r="T44" s="9">
        <v>97.909000000000006</v>
      </c>
      <c r="U44" s="9">
        <v>52.194000000000003</v>
      </c>
      <c r="V44" s="9">
        <v>23.448</v>
      </c>
      <c r="W44" s="9">
        <v>35.610999999999997</v>
      </c>
      <c r="X44" s="9">
        <v>39.896000000000001</v>
      </c>
      <c r="Y44" s="9">
        <v>60.252000000000002</v>
      </c>
      <c r="Z44" s="9">
        <v>56.695999999999998</v>
      </c>
      <c r="AA44" s="9">
        <v>41.703000000000003</v>
      </c>
      <c r="AB44" s="9">
        <v>29.541</v>
      </c>
      <c r="AC44" s="9">
        <v>56.866999999999997</v>
      </c>
      <c r="AD44" s="9">
        <v>58.698999999999998</v>
      </c>
      <c r="AE44" s="26">
        <v>46.648000000000003</v>
      </c>
      <c r="AF44" s="9">
        <v>95.99</v>
      </c>
      <c r="AG44" s="9">
        <v>34.222000000000001</v>
      </c>
      <c r="AH44" s="9">
        <v>30.818999999999999</v>
      </c>
      <c r="AI44" s="4">
        <v>78.981999999999999</v>
      </c>
      <c r="AJ44" s="4">
        <v>42.417000000000002</v>
      </c>
      <c r="AK44" s="4">
        <v>26.623000000000001</v>
      </c>
      <c r="AL44" s="4">
        <v>117.497</v>
      </c>
      <c r="AM44" s="4">
        <v>116.688</v>
      </c>
    </row>
    <row r="45" spans="1:39" ht="15" x14ac:dyDescent="0.25">
      <c r="A45" s="40">
        <v>45200</v>
      </c>
      <c r="B45" s="4"/>
      <c r="C45" s="4"/>
      <c r="D45" s="10">
        <v>59.05</v>
      </c>
      <c r="E45" s="9">
        <v>89.334999999999994</v>
      </c>
      <c r="F45" s="9">
        <v>61.014000000000003</v>
      </c>
      <c r="G45" s="9">
        <v>89.316999999999993</v>
      </c>
      <c r="H45" s="9">
        <v>42.252000000000002</v>
      </c>
      <c r="I45" s="9">
        <v>28.939</v>
      </c>
      <c r="J45" s="9">
        <v>48.966000000000001</v>
      </c>
      <c r="K45" s="9">
        <v>56.363999999999997</v>
      </c>
      <c r="L45" s="9">
        <v>48.930999999999997</v>
      </c>
      <c r="M45" s="9">
        <v>27.675999999999998</v>
      </c>
      <c r="N45" s="9">
        <v>68.805000000000007</v>
      </c>
      <c r="O45" s="9">
        <v>58.363999999999997</v>
      </c>
      <c r="P45" s="9">
        <v>68.790000000000006</v>
      </c>
      <c r="Q45" s="9">
        <v>61.82</v>
      </c>
      <c r="R45" s="9">
        <v>103.054</v>
      </c>
      <c r="S45" s="9">
        <v>70.265000000000001</v>
      </c>
      <c r="T45" s="9">
        <v>66.760999999999996</v>
      </c>
      <c r="U45" s="9">
        <v>52.356999999999999</v>
      </c>
      <c r="V45" s="9">
        <v>27.547000000000001</v>
      </c>
      <c r="W45" s="9">
        <v>40.481000000000002</v>
      </c>
      <c r="X45" s="9">
        <v>32.390999999999998</v>
      </c>
      <c r="Y45" s="9">
        <v>59.012999999999998</v>
      </c>
      <c r="Z45" s="9">
        <v>55.16</v>
      </c>
      <c r="AA45" s="9">
        <v>64.706999999999994</v>
      </c>
      <c r="AB45" s="9">
        <v>58.564</v>
      </c>
      <c r="AC45" s="9">
        <v>48.354999999999997</v>
      </c>
      <c r="AD45" s="9">
        <v>60.055</v>
      </c>
      <c r="AE45" s="26">
        <v>39.326000000000001</v>
      </c>
      <c r="AF45" s="9">
        <v>86.638000000000005</v>
      </c>
      <c r="AG45" s="9">
        <v>38.654000000000003</v>
      </c>
      <c r="AH45" s="9">
        <v>55.481999999999999</v>
      </c>
      <c r="AI45" s="4">
        <v>129.935</v>
      </c>
      <c r="AJ45" s="4">
        <v>48.411000000000001</v>
      </c>
      <c r="AK45" s="4">
        <v>41.146999999999998</v>
      </c>
      <c r="AL45" s="4">
        <v>179.38800000000001</v>
      </c>
      <c r="AM45" s="4">
        <v>109.69</v>
      </c>
    </row>
    <row r="46" spans="1:39" ht="15" x14ac:dyDescent="0.25">
      <c r="A46" s="40">
        <v>45231</v>
      </c>
      <c r="B46" s="4"/>
      <c r="C46" s="4"/>
      <c r="D46" s="10">
        <v>51.13</v>
      </c>
      <c r="E46" s="9">
        <v>66.248000000000005</v>
      </c>
      <c r="F46" s="9">
        <v>62.892000000000003</v>
      </c>
      <c r="G46" s="9">
        <v>80.796000000000006</v>
      </c>
      <c r="H46" s="9">
        <v>46.796999999999997</v>
      </c>
      <c r="I46" s="9">
        <v>37.533999999999999</v>
      </c>
      <c r="J46" s="9">
        <v>47.045999999999999</v>
      </c>
      <c r="K46" s="9">
        <v>52.329000000000001</v>
      </c>
      <c r="L46" s="9">
        <v>58.496000000000002</v>
      </c>
      <c r="M46" s="9">
        <v>34.298999999999999</v>
      </c>
      <c r="N46" s="9">
        <v>62.503</v>
      </c>
      <c r="O46" s="9">
        <v>50.531999999999996</v>
      </c>
      <c r="P46" s="9">
        <v>65.451999999999998</v>
      </c>
      <c r="Q46" s="9">
        <v>67.328999999999994</v>
      </c>
      <c r="R46" s="9">
        <v>75.320999999999998</v>
      </c>
      <c r="S46" s="9">
        <v>63.136000000000003</v>
      </c>
      <c r="T46" s="9">
        <v>62.924999999999997</v>
      </c>
      <c r="U46" s="9">
        <v>47.04</v>
      </c>
      <c r="V46" s="9">
        <v>40.680999999999997</v>
      </c>
      <c r="W46" s="9">
        <v>37.250999999999998</v>
      </c>
      <c r="X46" s="9">
        <v>37.6</v>
      </c>
      <c r="Y46" s="9">
        <v>81.456999999999994</v>
      </c>
      <c r="Z46" s="9">
        <v>54.914999999999999</v>
      </c>
      <c r="AA46" s="9">
        <v>54.837000000000003</v>
      </c>
      <c r="AB46" s="9">
        <v>47.957000000000001</v>
      </c>
      <c r="AC46" s="9">
        <v>52.98</v>
      </c>
      <c r="AD46" s="9">
        <v>62.503</v>
      </c>
      <c r="AE46" s="26">
        <v>46.026000000000003</v>
      </c>
      <c r="AF46" s="9">
        <v>77.096999999999994</v>
      </c>
      <c r="AG46" s="9">
        <v>52.423999999999999</v>
      </c>
      <c r="AH46" s="9">
        <v>42.423000000000002</v>
      </c>
      <c r="AI46" s="4">
        <v>75.117999999999995</v>
      </c>
      <c r="AJ46" s="4">
        <v>50.555</v>
      </c>
      <c r="AK46" s="4">
        <v>50.670999999999999</v>
      </c>
      <c r="AL46" s="4">
        <v>89.491</v>
      </c>
      <c r="AM46" s="4">
        <v>93.141999999999996</v>
      </c>
    </row>
    <row r="47" spans="1:39" ht="15" x14ac:dyDescent="0.25">
      <c r="A47" s="40">
        <v>45261</v>
      </c>
      <c r="B47" s="4"/>
      <c r="C47" s="4"/>
      <c r="D47" s="10">
        <v>34.85</v>
      </c>
      <c r="E47" s="9">
        <v>56.152000000000001</v>
      </c>
      <c r="F47" s="9">
        <v>46.148000000000003</v>
      </c>
      <c r="G47" s="9">
        <v>66.590999999999994</v>
      </c>
      <c r="H47" s="9">
        <v>43.478000000000002</v>
      </c>
      <c r="I47" s="9">
        <v>33.405000000000001</v>
      </c>
      <c r="J47" s="9">
        <v>41.430999999999997</v>
      </c>
      <c r="K47" s="9">
        <v>40.81</v>
      </c>
      <c r="L47" s="9">
        <v>49.518999999999998</v>
      </c>
      <c r="M47" s="9">
        <v>29.904</v>
      </c>
      <c r="N47" s="9">
        <v>52.764000000000003</v>
      </c>
      <c r="O47" s="9">
        <v>38.804000000000002</v>
      </c>
      <c r="P47" s="9">
        <v>65.055000000000007</v>
      </c>
      <c r="Q47" s="9">
        <v>65.141999999999996</v>
      </c>
      <c r="R47" s="9">
        <v>62.360999999999997</v>
      </c>
      <c r="S47" s="9">
        <v>56.459000000000003</v>
      </c>
      <c r="T47" s="9">
        <v>56.613999999999997</v>
      </c>
      <c r="U47" s="9">
        <v>37.881999999999998</v>
      </c>
      <c r="V47" s="9">
        <v>33</v>
      </c>
      <c r="W47" s="9">
        <v>30.681000000000001</v>
      </c>
      <c r="X47" s="9">
        <v>32.549999999999997</v>
      </c>
      <c r="Y47" s="9">
        <v>48.298000000000002</v>
      </c>
      <c r="Z47" s="9">
        <v>49.249000000000002</v>
      </c>
      <c r="AA47" s="9">
        <v>46.478999999999999</v>
      </c>
      <c r="AB47" s="9">
        <v>34.308</v>
      </c>
      <c r="AC47" s="9">
        <v>43.942</v>
      </c>
      <c r="AD47" s="9">
        <v>50.875999999999998</v>
      </c>
      <c r="AE47" s="26">
        <v>40.244999999999997</v>
      </c>
      <c r="AF47" s="9">
        <v>66.013999999999996</v>
      </c>
      <c r="AG47" s="9">
        <v>42.926000000000002</v>
      </c>
      <c r="AH47" s="9">
        <v>32.356999999999999</v>
      </c>
      <c r="AI47" s="4">
        <v>57.643999999999998</v>
      </c>
      <c r="AJ47" s="4">
        <v>46.314</v>
      </c>
      <c r="AK47" s="4">
        <v>43.503</v>
      </c>
      <c r="AL47" s="4">
        <v>70.322000000000003</v>
      </c>
      <c r="AM47" s="4">
        <v>73.542000000000002</v>
      </c>
    </row>
    <row r="48" spans="1:39" ht="15" x14ac:dyDescent="0.25">
      <c r="A48" s="40">
        <v>45292</v>
      </c>
      <c r="B48" s="4"/>
      <c r="C48" s="4"/>
      <c r="D48" s="9">
        <v>40.340000000000003</v>
      </c>
      <c r="E48" s="9">
        <v>50.027999999999999</v>
      </c>
      <c r="F48" s="9">
        <v>40.726999999999997</v>
      </c>
      <c r="G48" s="9">
        <v>57.206000000000003</v>
      </c>
      <c r="H48" s="9">
        <v>35.978999999999999</v>
      </c>
      <c r="I48" s="9">
        <v>28.007000000000001</v>
      </c>
      <c r="J48" s="9">
        <v>37.011000000000003</v>
      </c>
      <c r="K48" s="9">
        <v>34.378</v>
      </c>
      <c r="L48" s="9">
        <v>42.91</v>
      </c>
      <c r="M48" s="9">
        <v>27.303999999999998</v>
      </c>
      <c r="N48" s="9">
        <v>47.716000000000001</v>
      </c>
      <c r="O48" s="9">
        <v>35.981999999999999</v>
      </c>
      <c r="P48" s="9">
        <v>54.908000000000001</v>
      </c>
      <c r="Q48" s="9">
        <v>78.611999999999995</v>
      </c>
      <c r="R48" s="9">
        <v>54.94</v>
      </c>
      <c r="S48" s="9">
        <v>50.125</v>
      </c>
      <c r="T48" s="9">
        <v>51.280999999999999</v>
      </c>
      <c r="U48" s="9">
        <v>33.588000000000001</v>
      </c>
      <c r="V48" s="9">
        <v>27.928000000000001</v>
      </c>
      <c r="W48" s="9">
        <v>27.454999999999998</v>
      </c>
      <c r="X48" s="9">
        <v>29.568999999999999</v>
      </c>
      <c r="Y48" s="9">
        <v>42.183</v>
      </c>
      <c r="Z48" s="9">
        <v>50.209000000000003</v>
      </c>
      <c r="AA48" s="9">
        <v>43.435000000000002</v>
      </c>
      <c r="AB48" s="9">
        <v>28.803000000000001</v>
      </c>
      <c r="AC48" s="9">
        <v>40.453000000000003</v>
      </c>
      <c r="AD48" s="9">
        <v>44.542000000000002</v>
      </c>
      <c r="AE48" s="26">
        <v>36.975999999999999</v>
      </c>
      <c r="AF48" s="9">
        <v>61.234999999999999</v>
      </c>
      <c r="AG48" s="9">
        <v>35.793999999999997</v>
      </c>
      <c r="AH48" s="9">
        <v>29.123000000000001</v>
      </c>
      <c r="AI48" s="4">
        <v>53.459000000000003</v>
      </c>
      <c r="AJ48" s="4">
        <v>50.392000000000003</v>
      </c>
      <c r="AK48" s="4">
        <v>39.383000000000003</v>
      </c>
      <c r="AL48" s="4">
        <v>64.094999999999999</v>
      </c>
      <c r="AM48" s="4">
        <v>64.784000000000006</v>
      </c>
    </row>
    <row r="49" spans="1:1005" ht="15" x14ac:dyDescent="0.25">
      <c r="A49" s="40">
        <v>45323</v>
      </c>
      <c r="B49" s="4"/>
      <c r="C49" s="4"/>
      <c r="D49" s="9">
        <v>44.54</v>
      </c>
      <c r="E49" s="9">
        <v>49.101999999999997</v>
      </c>
      <c r="F49" s="9">
        <v>104.193</v>
      </c>
      <c r="G49" s="9">
        <v>58.073</v>
      </c>
      <c r="H49" s="9">
        <v>37.048999999999999</v>
      </c>
      <c r="I49" s="9">
        <v>31.965</v>
      </c>
      <c r="J49" s="9">
        <v>36.033000000000001</v>
      </c>
      <c r="K49" s="9">
        <v>41.707999999999998</v>
      </c>
      <c r="L49" s="9">
        <v>44.286000000000001</v>
      </c>
      <c r="M49" s="9">
        <v>30.440999999999999</v>
      </c>
      <c r="N49" s="9">
        <v>47.031999999999996</v>
      </c>
      <c r="O49" s="9">
        <v>54.905999999999999</v>
      </c>
      <c r="P49" s="9">
        <v>68.799000000000007</v>
      </c>
      <c r="Q49" s="9">
        <v>62.96</v>
      </c>
      <c r="R49" s="9">
        <v>52.982999999999997</v>
      </c>
      <c r="S49" s="9">
        <v>51.335000000000001</v>
      </c>
      <c r="T49" s="9">
        <v>57.704999999999998</v>
      </c>
      <c r="U49" s="9">
        <v>34.945</v>
      </c>
      <c r="V49" s="9">
        <v>29.805</v>
      </c>
      <c r="W49" s="9">
        <v>41.280999999999999</v>
      </c>
      <c r="X49" s="9">
        <v>32.845999999999997</v>
      </c>
      <c r="Y49" s="9">
        <v>43.237000000000002</v>
      </c>
      <c r="Z49" s="9">
        <v>48.344999999999999</v>
      </c>
      <c r="AA49" s="9">
        <v>48.061</v>
      </c>
      <c r="AB49" s="9">
        <v>29.756</v>
      </c>
      <c r="AC49" s="9">
        <v>42.39</v>
      </c>
      <c r="AD49" s="9">
        <v>43.58</v>
      </c>
      <c r="AE49" s="26">
        <v>39.573</v>
      </c>
      <c r="AF49" s="9">
        <v>60.447000000000003</v>
      </c>
      <c r="AG49" s="9">
        <v>37.238</v>
      </c>
      <c r="AH49" s="9">
        <v>40.69</v>
      </c>
      <c r="AI49" s="4">
        <v>65.381</v>
      </c>
      <c r="AJ49" s="4">
        <v>47.381</v>
      </c>
      <c r="AK49" s="4">
        <v>44.112000000000002</v>
      </c>
      <c r="AL49" s="4">
        <v>63.776000000000003</v>
      </c>
      <c r="AM49" s="4">
        <v>61.195</v>
      </c>
    </row>
    <row r="50" spans="1:1005" ht="15" x14ac:dyDescent="0.25">
      <c r="A50" s="40">
        <v>45352</v>
      </c>
      <c r="B50" s="4"/>
      <c r="C50" s="4"/>
      <c r="D50" s="9">
        <v>102.32</v>
      </c>
      <c r="E50" s="9">
        <v>75.757999999999996</v>
      </c>
      <c r="F50" s="9">
        <v>215.137</v>
      </c>
      <c r="G50" s="9">
        <v>86.445999999999998</v>
      </c>
      <c r="H50" s="9">
        <v>79.989999999999995</v>
      </c>
      <c r="I50" s="9">
        <v>106.238</v>
      </c>
      <c r="J50" s="9">
        <v>73.988</v>
      </c>
      <c r="K50" s="9">
        <v>60.81</v>
      </c>
      <c r="L50" s="9">
        <v>120.464</v>
      </c>
      <c r="M50" s="9">
        <v>92.644000000000005</v>
      </c>
      <c r="N50" s="9">
        <v>109.006</v>
      </c>
      <c r="O50" s="9">
        <v>114.932</v>
      </c>
      <c r="P50" s="9">
        <v>101.875</v>
      </c>
      <c r="Q50" s="9">
        <v>117.556</v>
      </c>
      <c r="R50" s="9">
        <v>98.783000000000001</v>
      </c>
      <c r="S50" s="9">
        <v>88.932000000000002</v>
      </c>
      <c r="T50" s="9">
        <v>81.56</v>
      </c>
      <c r="U50" s="9">
        <v>69.501999999999995</v>
      </c>
      <c r="V50" s="9">
        <v>53.258000000000003</v>
      </c>
      <c r="W50" s="9">
        <v>65.686999999999998</v>
      </c>
      <c r="X50" s="9">
        <v>99.001999999999995</v>
      </c>
      <c r="Y50" s="9">
        <v>89.006</v>
      </c>
      <c r="Z50" s="9">
        <v>74.091999999999999</v>
      </c>
      <c r="AA50" s="9">
        <v>103.73399999999999</v>
      </c>
      <c r="AB50" s="9">
        <v>50.921999999999997</v>
      </c>
      <c r="AC50" s="9">
        <v>80.912000000000006</v>
      </c>
      <c r="AD50" s="9">
        <v>67.206000000000003</v>
      </c>
      <c r="AE50" s="26">
        <v>65.575000000000003</v>
      </c>
      <c r="AF50" s="9">
        <v>116.36</v>
      </c>
      <c r="AG50" s="9">
        <v>68.924999999999997</v>
      </c>
      <c r="AH50" s="9">
        <v>70.703999999999994</v>
      </c>
      <c r="AI50" s="4">
        <v>106.842</v>
      </c>
      <c r="AJ50" s="4">
        <v>78.241</v>
      </c>
      <c r="AK50" s="4">
        <v>82.846000000000004</v>
      </c>
      <c r="AL50" s="4">
        <v>116.47799999999999</v>
      </c>
      <c r="AM50" s="4">
        <v>84.093999999999994</v>
      </c>
    </row>
    <row r="51" spans="1:1005" ht="15" x14ac:dyDescent="0.25">
      <c r="A51" s="40">
        <v>45383</v>
      </c>
      <c r="B51" s="4"/>
      <c r="C51" s="4"/>
      <c r="D51" s="9">
        <v>133.5</v>
      </c>
      <c r="E51" s="9">
        <v>150.26300000000001</v>
      </c>
      <c r="F51" s="9">
        <v>337.74299999999999</v>
      </c>
      <c r="G51" s="9">
        <v>144.85</v>
      </c>
      <c r="H51" s="9">
        <v>125.68899999999999</v>
      </c>
      <c r="I51" s="9">
        <v>157.63900000000001</v>
      </c>
      <c r="J51" s="9">
        <v>128.86199999999999</v>
      </c>
      <c r="K51" s="9">
        <v>82.626000000000005</v>
      </c>
      <c r="L51" s="9">
        <v>119.221</v>
      </c>
      <c r="M51" s="9">
        <v>161.541</v>
      </c>
      <c r="N51" s="9">
        <v>138.19200000000001</v>
      </c>
      <c r="O51" s="9">
        <v>96.95</v>
      </c>
      <c r="P51" s="9">
        <v>158.381</v>
      </c>
      <c r="Q51" s="9">
        <v>141.33099999999999</v>
      </c>
      <c r="R51" s="9">
        <v>164.517</v>
      </c>
      <c r="S51" s="9">
        <v>108.73</v>
      </c>
      <c r="T51" s="9">
        <v>118.5</v>
      </c>
      <c r="U51" s="9">
        <v>104.559</v>
      </c>
      <c r="V51" s="9">
        <v>84.962999999999994</v>
      </c>
      <c r="W51" s="9">
        <v>91.603999999999999</v>
      </c>
      <c r="X51" s="9">
        <v>153.251</v>
      </c>
      <c r="Y51" s="9">
        <v>127.553</v>
      </c>
      <c r="Z51" s="9">
        <v>137.047</v>
      </c>
      <c r="AA51" s="9">
        <v>103.012</v>
      </c>
      <c r="AB51" s="9">
        <v>54.933999999999997</v>
      </c>
      <c r="AC51" s="9">
        <v>122.229</v>
      </c>
      <c r="AD51" s="9">
        <v>86.174999999999997</v>
      </c>
      <c r="AE51" s="26">
        <v>198.702</v>
      </c>
      <c r="AF51" s="9">
        <v>197.14400000000001</v>
      </c>
      <c r="AG51" s="9">
        <v>72.786000000000001</v>
      </c>
      <c r="AH51" s="9">
        <v>92.412000000000006</v>
      </c>
      <c r="AI51" s="4">
        <v>111.19</v>
      </c>
      <c r="AJ51" s="4">
        <v>89.147000000000006</v>
      </c>
      <c r="AK51" s="4">
        <v>95.361000000000004</v>
      </c>
      <c r="AL51" s="4">
        <v>166.16300000000001</v>
      </c>
      <c r="AM51" s="4">
        <v>149.59700000000001</v>
      </c>
    </row>
    <row r="52" spans="1:1005" ht="15" x14ac:dyDescent="0.25">
      <c r="A52" s="40">
        <v>45413</v>
      </c>
      <c r="B52" s="4"/>
      <c r="C52" s="4"/>
      <c r="D52" s="9">
        <v>245.16</v>
      </c>
      <c r="E52" s="9">
        <v>360.59699999999998</v>
      </c>
      <c r="F52" s="9">
        <v>517.10799999999995</v>
      </c>
      <c r="G52" s="9">
        <v>392.44900000000001</v>
      </c>
      <c r="H52" s="9">
        <v>176.41399999999999</v>
      </c>
      <c r="I52" s="9">
        <v>171.02699999999999</v>
      </c>
      <c r="J52" s="9">
        <v>104.352</v>
      </c>
      <c r="K52" s="9">
        <v>129.595</v>
      </c>
      <c r="L52" s="9">
        <v>203.10900000000001</v>
      </c>
      <c r="M52" s="9">
        <v>321.541</v>
      </c>
      <c r="N52" s="9">
        <v>241.173</v>
      </c>
      <c r="O52" s="9">
        <v>156.09399999999999</v>
      </c>
      <c r="P52" s="9">
        <v>250.66900000000001</v>
      </c>
      <c r="Q52" s="9">
        <v>482.23</v>
      </c>
      <c r="R52" s="9">
        <v>262.50700000000001</v>
      </c>
      <c r="S52" s="9">
        <v>344.83600000000001</v>
      </c>
      <c r="T52" s="9">
        <v>208.90199999999999</v>
      </c>
      <c r="U52" s="9">
        <v>177.15100000000001</v>
      </c>
      <c r="V52" s="9">
        <v>62.003999999999998</v>
      </c>
      <c r="W52" s="9">
        <v>78.748000000000005</v>
      </c>
      <c r="X52" s="9">
        <v>133.661</v>
      </c>
      <c r="Y52" s="9">
        <v>272.59399999999999</v>
      </c>
      <c r="Z52" s="9">
        <v>296.81799999999998</v>
      </c>
      <c r="AA52" s="9">
        <v>218.952</v>
      </c>
      <c r="AB52" s="9">
        <v>139.24199999999999</v>
      </c>
      <c r="AC52" s="9">
        <v>199.78700000000001</v>
      </c>
      <c r="AD52" s="9">
        <v>65.734999999999999</v>
      </c>
      <c r="AE52" s="26">
        <v>335.60500000000002</v>
      </c>
      <c r="AF52" s="9">
        <v>240.19</v>
      </c>
      <c r="AG52" s="9">
        <v>100.28700000000001</v>
      </c>
      <c r="AH52" s="9">
        <v>202.04</v>
      </c>
      <c r="AI52" s="4">
        <v>237.40799999999999</v>
      </c>
      <c r="AJ52" s="4">
        <v>153.666</v>
      </c>
      <c r="AK52" s="4">
        <v>294.14299999999997</v>
      </c>
      <c r="AL52" s="4">
        <v>371.51600000000002</v>
      </c>
      <c r="AM52" s="4">
        <v>372.74700000000001</v>
      </c>
    </row>
    <row r="53" spans="1:1005" ht="15" x14ac:dyDescent="0.25">
      <c r="A53" s="40">
        <v>45444</v>
      </c>
      <c r="B53" s="4"/>
      <c r="C53" s="4"/>
      <c r="D53" s="9">
        <v>389.71</v>
      </c>
      <c r="E53" s="9">
        <v>288.37900000000002</v>
      </c>
      <c r="F53" s="9">
        <v>1126.8219999999999</v>
      </c>
      <c r="G53" s="9">
        <v>287.17700000000002</v>
      </c>
      <c r="H53" s="9">
        <v>181.31800000000001</v>
      </c>
      <c r="I53" s="9">
        <v>280.80399999999997</v>
      </c>
      <c r="J53" s="9">
        <v>300.84100000000001</v>
      </c>
      <c r="K53" s="9">
        <v>480.57900000000001</v>
      </c>
      <c r="L53" s="9">
        <v>83.475999999999999</v>
      </c>
      <c r="M53" s="9">
        <v>499.93700000000001</v>
      </c>
      <c r="N53" s="9">
        <v>211.93799999999999</v>
      </c>
      <c r="O53" s="9">
        <v>602.08900000000006</v>
      </c>
      <c r="P53" s="9">
        <v>709.23099999999999</v>
      </c>
      <c r="Q53" s="9">
        <v>879.56</v>
      </c>
      <c r="R53" s="9">
        <v>485.83</v>
      </c>
      <c r="S53" s="9">
        <v>775.93100000000004</v>
      </c>
      <c r="T53" s="9">
        <v>258.99</v>
      </c>
      <c r="U53" s="9">
        <v>168.309</v>
      </c>
      <c r="V53" s="9">
        <v>206.02099999999999</v>
      </c>
      <c r="W53" s="9">
        <v>274.99599999999998</v>
      </c>
      <c r="X53" s="9">
        <v>266.25099999999998</v>
      </c>
      <c r="Y53" s="9">
        <v>479.31799999999998</v>
      </c>
      <c r="Z53" s="9">
        <v>350.68799999999999</v>
      </c>
      <c r="AA53" s="9">
        <v>89.846999999999994</v>
      </c>
      <c r="AB53" s="9">
        <v>346.83</v>
      </c>
      <c r="AC53" s="9">
        <v>557.54100000000005</v>
      </c>
      <c r="AD53" s="9">
        <v>294.26900000000001</v>
      </c>
      <c r="AE53" s="26">
        <v>674.41200000000003</v>
      </c>
      <c r="AF53" s="9">
        <v>230.80500000000001</v>
      </c>
      <c r="AG53" s="9">
        <v>115.443</v>
      </c>
      <c r="AH53" s="9">
        <v>516.46299999999997</v>
      </c>
      <c r="AI53" s="4">
        <v>369.39600000000002</v>
      </c>
      <c r="AJ53" s="4">
        <v>232.18</v>
      </c>
      <c r="AK53" s="4">
        <v>578.18700000000001</v>
      </c>
      <c r="AL53" s="4">
        <v>1014.447</v>
      </c>
      <c r="AM53" s="4">
        <v>592.19200000000001</v>
      </c>
    </row>
    <row r="54" spans="1:1005" ht="15" x14ac:dyDescent="0.25">
      <c r="A54" s="40">
        <v>45474</v>
      </c>
      <c r="B54" s="4"/>
      <c r="C54" s="4"/>
      <c r="D54" s="9">
        <v>210.17</v>
      </c>
      <c r="E54" s="9">
        <v>107.95</v>
      </c>
      <c r="F54" s="9">
        <v>377.85</v>
      </c>
      <c r="G54" s="9">
        <v>106.628</v>
      </c>
      <c r="H54" s="9">
        <v>33.508000000000003</v>
      </c>
      <c r="I54" s="9">
        <v>164.113</v>
      </c>
      <c r="J54" s="9">
        <v>201.94</v>
      </c>
      <c r="K54" s="9">
        <v>224.982</v>
      </c>
      <c r="L54" s="9">
        <v>45.030999999999999</v>
      </c>
      <c r="M54" s="9">
        <v>280.12599999999998</v>
      </c>
      <c r="N54" s="9">
        <v>44.170999999999999</v>
      </c>
      <c r="O54" s="9">
        <v>609.35</v>
      </c>
      <c r="P54" s="9">
        <v>326.87599999999998</v>
      </c>
      <c r="Q54" s="9">
        <v>360.19799999999998</v>
      </c>
      <c r="R54" s="9">
        <v>462.80599999999998</v>
      </c>
      <c r="S54" s="9">
        <v>424.45299999999997</v>
      </c>
      <c r="T54" s="9">
        <v>78.753</v>
      </c>
      <c r="U54" s="9">
        <v>45.616999999999997</v>
      </c>
      <c r="V54" s="9">
        <v>94.305999999999997</v>
      </c>
      <c r="W54" s="9">
        <v>111.09399999999999</v>
      </c>
      <c r="X54" s="9">
        <v>191.47900000000001</v>
      </c>
      <c r="Y54" s="9">
        <v>322.79000000000002</v>
      </c>
      <c r="Z54" s="9">
        <v>92.415000000000006</v>
      </c>
      <c r="AA54" s="9">
        <v>15.840999999999999</v>
      </c>
      <c r="AB54" s="9">
        <v>245.45699999999999</v>
      </c>
      <c r="AC54" s="9">
        <v>411.34100000000001</v>
      </c>
      <c r="AD54" s="9">
        <v>232.148</v>
      </c>
      <c r="AE54" s="26">
        <v>848.82399999999996</v>
      </c>
      <c r="AF54" s="9">
        <v>87.495999999999995</v>
      </c>
      <c r="AG54" s="9">
        <v>45.215000000000003</v>
      </c>
      <c r="AH54" s="9">
        <v>313.77600000000001</v>
      </c>
      <c r="AI54" s="4">
        <v>166.875</v>
      </c>
      <c r="AJ54" s="4">
        <v>88.549000000000007</v>
      </c>
      <c r="AK54" s="4">
        <v>561.98800000000006</v>
      </c>
      <c r="AL54" s="4">
        <v>605.10400000000004</v>
      </c>
      <c r="AM54" s="4">
        <v>324.13299999999998</v>
      </c>
    </row>
    <row r="55" spans="1:1005" ht="15" x14ac:dyDescent="0.25">
      <c r="A55" s="40">
        <v>45505</v>
      </c>
      <c r="B55" s="4"/>
      <c r="C55" s="4"/>
      <c r="D55" s="9">
        <v>88.63</v>
      </c>
      <c r="E55" s="9">
        <v>55.866</v>
      </c>
      <c r="F55" s="9">
        <v>133.184</v>
      </c>
      <c r="G55" s="9">
        <v>73.991</v>
      </c>
      <c r="H55" s="9">
        <v>31.047999999999998</v>
      </c>
      <c r="I55" s="9">
        <v>69.186000000000007</v>
      </c>
      <c r="J55" s="9">
        <v>65.188000000000002</v>
      </c>
      <c r="K55" s="9">
        <v>97.106999999999999</v>
      </c>
      <c r="L55" s="9">
        <v>28.303000000000001</v>
      </c>
      <c r="M55" s="9">
        <v>209.15100000000001</v>
      </c>
      <c r="N55" s="9">
        <v>36.896999999999998</v>
      </c>
      <c r="O55" s="9">
        <v>192.96</v>
      </c>
      <c r="P55" s="9">
        <v>104.006</v>
      </c>
      <c r="Q55" s="9">
        <v>175.53299999999999</v>
      </c>
      <c r="R55" s="9">
        <v>152.52099999999999</v>
      </c>
      <c r="S55" s="9">
        <v>141.78100000000001</v>
      </c>
      <c r="T55" s="9">
        <v>44.386000000000003</v>
      </c>
      <c r="U55" s="9">
        <v>27.86</v>
      </c>
      <c r="V55" s="9">
        <v>39.191000000000003</v>
      </c>
      <c r="W55" s="9">
        <v>43.734000000000002</v>
      </c>
      <c r="X55" s="9">
        <v>74.986999999999995</v>
      </c>
      <c r="Y55" s="9">
        <v>100.751</v>
      </c>
      <c r="Z55" s="9">
        <v>52.119</v>
      </c>
      <c r="AA55" s="9">
        <v>33.295999999999999</v>
      </c>
      <c r="AB55" s="9">
        <v>72.905000000000001</v>
      </c>
      <c r="AC55" s="9">
        <v>127.82299999999999</v>
      </c>
      <c r="AD55" s="9">
        <v>72.540000000000006</v>
      </c>
      <c r="AE55" s="26">
        <v>226.90899999999999</v>
      </c>
      <c r="AF55" s="9">
        <v>45.15</v>
      </c>
      <c r="AG55" s="9">
        <v>28.151</v>
      </c>
      <c r="AH55" s="9">
        <v>111.929</v>
      </c>
      <c r="AI55" s="4">
        <v>62.231000000000002</v>
      </c>
      <c r="AJ55" s="4">
        <v>39.970999999999997</v>
      </c>
      <c r="AK55" s="4">
        <v>241.30199999999999</v>
      </c>
      <c r="AL55" s="4">
        <v>210.30699999999999</v>
      </c>
      <c r="AM55" s="4">
        <v>118.00700000000001</v>
      </c>
    </row>
    <row r="56" spans="1:1005" ht="15" x14ac:dyDescent="0.25">
      <c r="A56" s="40">
        <v>45536</v>
      </c>
      <c r="B56" s="4"/>
      <c r="C56" s="4"/>
      <c r="D56" s="9">
        <v>55.11</v>
      </c>
      <c r="E56" s="9">
        <v>54.637999999999998</v>
      </c>
      <c r="F56" s="9">
        <v>80.831000000000003</v>
      </c>
      <c r="G56" s="9">
        <v>49.472999999999999</v>
      </c>
      <c r="H56" s="9">
        <v>26.739000000000001</v>
      </c>
      <c r="I56" s="9">
        <v>50.185000000000002</v>
      </c>
      <c r="J56" s="9">
        <v>41.984999999999999</v>
      </c>
      <c r="K56" s="9">
        <v>73.683000000000007</v>
      </c>
      <c r="L56" s="9">
        <v>28.581</v>
      </c>
      <c r="M56" s="9">
        <v>81.671999999999997</v>
      </c>
      <c r="N56" s="9">
        <v>30.5</v>
      </c>
      <c r="O56" s="9">
        <v>78.302000000000007</v>
      </c>
      <c r="P56" s="9">
        <v>63.497</v>
      </c>
      <c r="Q56" s="9">
        <v>110.191</v>
      </c>
      <c r="R56" s="9">
        <v>69.158000000000001</v>
      </c>
      <c r="S56" s="9">
        <v>97.962999999999994</v>
      </c>
      <c r="T56" s="9">
        <v>52.643999999999998</v>
      </c>
      <c r="U56" s="9">
        <v>23.494</v>
      </c>
      <c r="V56" s="9">
        <v>36.023000000000003</v>
      </c>
      <c r="W56" s="9">
        <v>39.771000000000001</v>
      </c>
      <c r="X56" s="9">
        <v>59.098999999999997</v>
      </c>
      <c r="Y56" s="9">
        <v>56.109000000000002</v>
      </c>
      <c r="Z56" s="9">
        <v>41.811</v>
      </c>
      <c r="AA56" s="9">
        <v>29.588000000000001</v>
      </c>
      <c r="AB56" s="9">
        <v>57.140999999999998</v>
      </c>
      <c r="AC56" s="9">
        <v>57.93</v>
      </c>
      <c r="AD56" s="9">
        <v>45.957000000000001</v>
      </c>
      <c r="AE56" s="26">
        <v>95.975999999999999</v>
      </c>
      <c r="AF56" s="9">
        <v>34.225000000000001</v>
      </c>
      <c r="AG56" s="9">
        <v>31.478999999999999</v>
      </c>
      <c r="AH56" s="9">
        <v>78.108999999999995</v>
      </c>
      <c r="AI56" s="4">
        <v>42.447000000000003</v>
      </c>
      <c r="AJ56" s="4">
        <v>26.431999999999999</v>
      </c>
      <c r="AK56" s="4">
        <v>121.011</v>
      </c>
      <c r="AL56" s="4">
        <v>114.742</v>
      </c>
      <c r="AM56" s="4">
        <v>80.471000000000004</v>
      </c>
    </row>
    <row r="57" spans="1:1005" ht="15" x14ac:dyDescent="0.25">
      <c r="A57" s="40">
        <v>45566</v>
      </c>
      <c r="B57" s="4"/>
      <c r="C57" s="4"/>
      <c r="D57" s="9">
        <v>59.05</v>
      </c>
      <c r="E57" s="9">
        <v>61.331000000000003</v>
      </c>
      <c r="F57" s="9">
        <v>89.747</v>
      </c>
      <c r="G57" s="9">
        <v>42.548999999999999</v>
      </c>
      <c r="H57" s="9">
        <v>29.033999999999999</v>
      </c>
      <c r="I57" s="9">
        <v>48.631</v>
      </c>
      <c r="J57" s="9">
        <v>55.253</v>
      </c>
      <c r="K57" s="9">
        <v>49.023000000000003</v>
      </c>
      <c r="L57" s="9">
        <v>27.779</v>
      </c>
      <c r="M57" s="9">
        <v>68.748000000000005</v>
      </c>
      <c r="N57" s="9">
        <v>58.88</v>
      </c>
      <c r="O57" s="9">
        <v>68.896000000000001</v>
      </c>
      <c r="P57" s="9">
        <v>61.841000000000001</v>
      </c>
      <c r="Q57" s="9">
        <v>101.20699999999999</v>
      </c>
      <c r="R57" s="9">
        <v>70.192999999999998</v>
      </c>
      <c r="S57" s="9">
        <v>66.894000000000005</v>
      </c>
      <c r="T57" s="9">
        <v>52.6</v>
      </c>
      <c r="U57" s="9">
        <v>27.89</v>
      </c>
      <c r="V57" s="9">
        <v>40.783999999999999</v>
      </c>
      <c r="W57" s="9">
        <v>32.540999999999997</v>
      </c>
      <c r="X57" s="9">
        <v>60.25</v>
      </c>
      <c r="Y57" s="9">
        <v>55.164999999999999</v>
      </c>
      <c r="Z57" s="9">
        <v>64.631</v>
      </c>
      <c r="AA57" s="9">
        <v>58.820999999999998</v>
      </c>
      <c r="AB57" s="9">
        <v>48.173000000000002</v>
      </c>
      <c r="AC57" s="9">
        <v>60.566000000000003</v>
      </c>
      <c r="AD57" s="9">
        <v>39.414999999999999</v>
      </c>
      <c r="AE57" s="26">
        <v>86.748000000000005</v>
      </c>
      <c r="AF57" s="9">
        <v>38.893999999999998</v>
      </c>
      <c r="AG57" s="9">
        <v>54.561</v>
      </c>
      <c r="AH57" s="9">
        <v>130.45400000000001</v>
      </c>
      <c r="AI57" s="4">
        <v>48.52</v>
      </c>
      <c r="AJ57" s="4">
        <v>41.805999999999997</v>
      </c>
      <c r="AK57" s="4">
        <v>174.32</v>
      </c>
      <c r="AL57" s="4">
        <v>109.43899999999999</v>
      </c>
      <c r="AM57" s="4">
        <v>89.366</v>
      </c>
    </row>
    <row r="58" spans="1:1005" ht="15" x14ac:dyDescent="0.25">
      <c r="A58" s="40">
        <v>45597</v>
      </c>
      <c r="B58" s="4"/>
      <c r="C58" s="4"/>
      <c r="D58" s="9">
        <v>51.13</v>
      </c>
      <c r="E58" s="9">
        <v>62.258000000000003</v>
      </c>
      <c r="F58" s="9">
        <v>80.338999999999999</v>
      </c>
      <c r="G58" s="9">
        <v>47.08</v>
      </c>
      <c r="H58" s="9">
        <v>37.692</v>
      </c>
      <c r="I58" s="9">
        <v>47.259</v>
      </c>
      <c r="J58" s="9">
        <v>52.302</v>
      </c>
      <c r="K58" s="9">
        <v>58.545999999999999</v>
      </c>
      <c r="L58" s="9">
        <v>34.466999999999999</v>
      </c>
      <c r="M58" s="9">
        <v>62.137</v>
      </c>
      <c r="N58" s="9">
        <v>49.832000000000001</v>
      </c>
      <c r="O58" s="9">
        <v>65.587000000000003</v>
      </c>
      <c r="P58" s="9">
        <v>67.917000000000002</v>
      </c>
      <c r="Q58" s="9">
        <v>74.822999999999993</v>
      </c>
      <c r="R58" s="9">
        <v>62.975999999999999</v>
      </c>
      <c r="S58" s="9">
        <v>63.131999999999998</v>
      </c>
      <c r="T58" s="9">
        <v>47.216000000000001</v>
      </c>
      <c r="U58" s="9">
        <v>41.051000000000002</v>
      </c>
      <c r="V58" s="9">
        <v>37.326000000000001</v>
      </c>
      <c r="W58" s="9">
        <v>37.520000000000003</v>
      </c>
      <c r="X58" s="9">
        <v>79.394999999999996</v>
      </c>
      <c r="Y58" s="9">
        <v>54.848999999999997</v>
      </c>
      <c r="Z58" s="9">
        <v>54.362000000000002</v>
      </c>
      <c r="AA58" s="9">
        <v>48.125999999999998</v>
      </c>
      <c r="AB58" s="9">
        <v>52.976999999999997</v>
      </c>
      <c r="AC58" s="9">
        <v>62.155000000000001</v>
      </c>
      <c r="AD58" s="9">
        <v>46.000999999999998</v>
      </c>
      <c r="AE58" s="26">
        <v>77.427999999999997</v>
      </c>
      <c r="AF58" s="9">
        <v>52.487000000000002</v>
      </c>
      <c r="AG58" s="9">
        <v>41.749000000000002</v>
      </c>
      <c r="AH58" s="9">
        <v>73.951999999999998</v>
      </c>
      <c r="AI58" s="4">
        <v>50.731000000000002</v>
      </c>
      <c r="AJ58" s="4">
        <v>50.2</v>
      </c>
      <c r="AK58" s="4">
        <v>88.156999999999996</v>
      </c>
      <c r="AL58" s="4">
        <v>91.790999999999997</v>
      </c>
      <c r="AM58" s="4">
        <v>66.347999999999999</v>
      </c>
    </row>
    <row r="59" spans="1:1005" ht="15" x14ac:dyDescent="0.25">
      <c r="A59" s="40">
        <v>45627</v>
      </c>
      <c r="B59" s="4"/>
      <c r="C59" s="4"/>
      <c r="D59" s="9">
        <v>34.85</v>
      </c>
      <c r="E59" s="9">
        <v>45.966000000000001</v>
      </c>
      <c r="F59" s="9">
        <v>66.397000000000006</v>
      </c>
      <c r="G59" s="9">
        <v>43.715000000000003</v>
      </c>
      <c r="H59" s="9">
        <v>33.365000000000002</v>
      </c>
      <c r="I59" s="9">
        <v>41.555</v>
      </c>
      <c r="J59" s="9">
        <v>40.700000000000003</v>
      </c>
      <c r="K59" s="9">
        <v>49.453000000000003</v>
      </c>
      <c r="L59" s="9">
        <v>29.82</v>
      </c>
      <c r="M59" s="9">
        <v>52.676000000000002</v>
      </c>
      <c r="N59" s="9">
        <v>38.511000000000003</v>
      </c>
      <c r="O59" s="9">
        <v>65.447000000000003</v>
      </c>
      <c r="P59" s="9">
        <v>64.072000000000003</v>
      </c>
      <c r="Q59" s="9">
        <v>62.051000000000002</v>
      </c>
      <c r="R59" s="9">
        <v>56.274000000000001</v>
      </c>
      <c r="S59" s="9">
        <v>56.619</v>
      </c>
      <c r="T59" s="9">
        <v>37.856999999999999</v>
      </c>
      <c r="U59" s="9">
        <v>32.889000000000003</v>
      </c>
      <c r="V59" s="9">
        <v>30.782</v>
      </c>
      <c r="W59" s="9">
        <v>32.429000000000002</v>
      </c>
      <c r="X59" s="9">
        <v>47.435000000000002</v>
      </c>
      <c r="Y59" s="9">
        <v>49.180999999999997</v>
      </c>
      <c r="Z59" s="9">
        <v>46.161000000000001</v>
      </c>
      <c r="AA59" s="9">
        <v>34.274999999999999</v>
      </c>
      <c r="AB59" s="9">
        <v>43.71</v>
      </c>
      <c r="AC59" s="9">
        <v>50.624000000000002</v>
      </c>
      <c r="AD59" s="9">
        <v>40.03</v>
      </c>
      <c r="AE59" s="26">
        <v>66.143000000000001</v>
      </c>
      <c r="AF59" s="9">
        <v>42.779000000000003</v>
      </c>
      <c r="AG59" s="9">
        <v>31.972999999999999</v>
      </c>
      <c r="AH59" s="9">
        <v>57.481999999999999</v>
      </c>
      <c r="AI59" s="4">
        <v>46.290999999999997</v>
      </c>
      <c r="AJ59" s="4">
        <v>43.362000000000002</v>
      </c>
      <c r="AK59" s="4">
        <v>69.989000000000004</v>
      </c>
      <c r="AL59" s="4">
        <v>72.992000000000004</v>
      </c>
      <c r="AM59" s="4">
        <v>56.103000000000002</v>
      </c>
    </row>
    <row r="60" spans="1:1005" ht="15" x14ac:dyDescent="0.25">
      <c r="A60" s="40">
        <v>45658</v>
      </c>
      <c r="B60" s="4"/>
      <c r="C60" s="4"/>
      <c r="D60" s="9">
        <v>40.340000000000003</v>
      </c>
      <c r="E60" s="9">
        <v>40.734000000000002</v>
      </c>
      <c r="F60" s="9">
        <v>57.253</v>
      </c>
      <c r="G60" s="9">
        <v>36.08</v>
      </c>
      <c r="H60" s="9">
        <v>27.995000000000001</v>
      </c>
      <c r="I60" s="9">
        <v>37.295000000000002</v>
      </c>
      <c r="J60" s="9">
        <v>34.246000000000002</v>
      </c>
      <c r="K60" s="9">
        <v>42.911000000000001</v>
      </c>
      <c r="L60" s="9">
        <v>27.251999999999999</v>
      </c>
      <c r="M60" s="9">
        <v>47.709000000000003</v>
      </c>
      <c r="N60" s="9">
        <v>35.792000000000002</v>
      </c>
      <c r="O60" s="9">
        <v>54.917000000000002</v>
      </c>
      <c r="P60" s="9">
        <v>78.274000000000001</v>
      </c>
      <c r="Q60" s="9">
        <v>54.8</v>
      </c>
      <c r="R60" s="9">
        <v>50.088000000000001</v>
      </c>
      <c r="S60" s="9">
        <v>51.316000000000003</v>
      </c>
      <c r="T60" s="9">
        <v>33.652000000000001</v>
      </c>
      <c r="U60" s="9">
        <v>27.974</v>
      </c>
      <c r="V60" s="9">
        <v>27.670999999999999</v>
      </c>
      <c r="W60" s="9">
        <v>29.488</v>
      </c>
      <c r="X60" s="9">
        <v>41.904000000000003</v>
      </c>
      <c r="Y60" s="9">
        <v>49.902999999999999</v>
      </c>
      <c r="Z60" s="9">
        <v>43.097999999999999</v>
      </c>
      <c r="AA60" s="9">
        <v>28.802</v>
      </c>
      <c r="AB60" s="9">
        <v>40.494999999999997</v>
      </c>
      <c r="AC60" s="9">
        <v>44.453000000000003</v>
      </c>
      <c r="AD60" s="9">
        <v>36.877000000000002</v>
      </c>
      <c r="AE60" s="26">
        <v>61.22</v>
      </c>
      <c r="AF60" s="9">
        <v>35.686</v>
      </c>
      <c r="AG60" s="9">
        <v>28.87</v>
      </c>
      <c r="AH60" s="9">
        <v>53.518999999999998</v>
      </c>
      <c r="AI60" s="4">
        <v>50.472999999999999</v>
      </c>
      <c r="AJ60" s="4">
        <v>38.884</v>
      </c>
      <c r="AK60" s="4">
        <v>63.866</v>
      </c>
      <c r="AL60" s="4">
        <v>64.576999999999998</v>
      </c>
      <c r="AM60" s="4">
        <v>50.012999999999998</v>
      </c>
    </row>
    <row r="61" spans="1:1005" ht="15" x14ac:dyDescent="0.25">
      <c r="A61" s="40">
        <v>45689</v>
      </c>
      <c r="B61" s="4"/>
      <c r="C61" s="4"/>
      <c r="D61" s="9">
        <v>44.54</v>
      </c>
      <c r="E61" s="9">
        <v>102.875</v>
      </c>
      <c r="F61" s="9">
        <v>55.938000000000002</v>
      </c>
      <c r="G61" s="9">
        <v>35.362000000000002</v>
      </c>
      <c r="H61" s="9">
        <v>30.64</v>
      </c>
      <c r="I61" s="9">
        <v>34.78</v>
      </c>
      <c r="J61" s="9">
        <v>40.048000000000002</v>
      </c>
      <c r="K61" s="9">
        <v>42.308999999999997</v>
      </c>
      <c r="L61" s="9">
        <v>29.125</v>
      </c>
      <c r="M61" s="9">
        <v>45.186</v>
      </c>
      <c r="N61" s="9">
        <v>52.767000000000003</v>
      </c>
      <c r="O61" s="9">
        <v>65.977000000000004</v>
      </c>
      <c r="P61" s="9">
        <v>60.295000000000002</v>
      </c>
      <c r="Q61" s="9">
        <v>50.865000000000002</v>
      </c>
      <c r="R61" s="9">
        <v>49.396000000000001</v>
      </c>
      <c r="S61" s="9">
        <v>55.386000000000003</v>
      </c>
      <c r="T61" s="9">
        <v>33.584000000000003</v>
      </c>
      <c r="U61" s="9">
        <v>28.617999999999999</v>
      </c>
      <c r="V61" s="9">
        <v>39.999000000000002</v>
      </c>
      <c r="W61" s="9">
        <v>31.373999999999999</v>
      </c>
      <c r="X61" s="9">
        <v>41.13</v>
      </c>
      <c r="Y61" s="9">
        <v>46.393000000000001</v>
      </c>
      <c r="Z61" s="9">
        <v>46.128</v>
      </c>
      <c r="AA61" s="9">
        <v>28.513000000000002</v>
      </c>
      <c r="AB61" s="9">
        <v>40.801000000000002</v>
      </c>
      <c r="AC61" s="9">
        <v>41.822000000000003</v>
      </c>
      <c r="AD61" s="9">
        <v>37.877000000000002</v>
      </c>
      <c r="AE61" s="26">
        <v>58.136000000000003</v>
      </c>
      <c r="AF61" s="9">
        <v>35.628999999999998</v>
      </c>
      <c r="AG61" s="9">
        <v>39.094999999999999</v>
      </c>
      <c r="AH61" s="9">
        <v>63.131</v>
      </c>
      <c r="AI61" s="4">
        <v>44.773000000000003</v>
      </c>
      <c r="AJ61" s="4">
        <v>42.360999999999997</v>
      </c>
      <c r="AK61" s="4">
        <v>61.286999999999999</v>
      </c>
      <c r="AL61" s="4">
        <v>58.744999999999997</v>
      </c>
      <c r="AM61" s="4">
        <v>47.140999999999998</v>
      </c>
    </row>
    <row r="62" spans="1:1005" ht="15" x14ac:dyDescent="0.25">
      <c r="A62" s="40">
        <v>45717</v>
      </c>
      <c r="B62" s="4"/>
      <c r="C62" s="4"/>
      <c r="D62" s="9">
        <v>102.32</v>
      </c>
      <c r="E62" s="9">
        <v>214.667</v>
      </c>
      <c r="F62" s="9">
        <v>86.665999999999997</v>
      </c>
      <c r="G62" s="9">
        <v>79.094999999999999</v>
      </c>
      <c r="H62" s="9">
        <v>106.389</v>
      </c>
      <c r="I62" s="9">
        <v>74.277000000000001</v>
      </c>
      <c r="J62" s="9">
        <v>60.844999999999999</v>
      </c>
      <c r="K62" s="9">
        <v>118.934</v>
      </c>
      <c r="L62" s="9">
        <v>92.522999999999996</v>
      </c>
      <c r="M62" s="9">
        <v>108.946</v>
      </c>
      <c r="N62" s="9">
        <v>114.541</v>
      </c>
      <c r="O62" s="9">
        <v>100.98</v>
      </c>
      <c r="P62" s="9">
        <v>117.46299999999999</v>
      </c>
      <c r="Q62" s="9">
        <v>98.606999999999999</v>
      </c>
      <c r="R62" s="9">
        <v>89.037000000000006</v>
      </c>
      <c r="S62" s="9">
        <v>81.043000000000006</v>
      </c>
      <c r="T62" s="9">
        <v>69.516999999999996</v>
      </c>
      <c r="U62" s="9">
        <v>53.396000000000001</v>
      </c>
      <c r="V62" s="9">
        <v>65.881</v>
      </c>
      <c r="W62" s="9">
        <v>95.528999999999996</v>
      </c>
      <c r="X62" s="9">
        <v>88.384</v>
      </c>
      <c r="Y62" s="9">
        <v>74.057000000000002</v>
      </c>
      <c r="Z62" s="9">
        <v>103.56</v>
      </c>
      <c r="AA62" s="9">
        <v>50.341000000000001</v>
      </c>
      <c r="AB62" s="9">
        <v>81.084000000000003</v>
      </c>
      <c r="AC62" s="9">
        <v>67.192999999999998</v>
      </c>
      <c r="AD62" s="9">
        <v>65.445999999999998</v>
      </c>
      <c r="AE62" s="26">
        <v>112.65300000000001</v>
      </c>
      <c r="AF62" s="9">
        <v>68.954999999999998</v>
      </c>
      <c r="AG62" s="9">
        <v>70.671999999999997</v>
      </c>
      <c r="AH62" s="9">
        <v>106.937</v>
      </c>
      <c r="AI62" s="4">
        <v>78.161000000000001</v>
      </c>
      <c r="AJ62" s="4">
        <v>82.358000000000004</v>
      </c>
      <c r="AK62" s="4">
        <v>116.26900000000001</v>
      </c>
      <c r="AL62" s="4">
        <v>84.082999999999998</v>
      </c>
      <c r="AM62" s="4">
        <v>74.855999999999995</v>
      </c>
    </row>
    <row r="63" spans="1:1005" ht="15" x14ac:dyDescent="0.25">
      <c r="A63" s="40">
        <v>45748</v>
      </c>
      <c r="B63" s="4"/>
      <c r="C63" s="4"/>
      <c r="D63" s="9">
        <v>133.5</v>
      </c>
      <c r="E63" s="9">
        <v>338.56599999999997</v>
      </c>
      <c r="F63" s="9">
        <v>145.893</v>
      </c>
      <c r="G63" s="9">
        <v>124.33499999999999</v>
      </c>
      <c r="H63" s="9">
        <v>158.96799999999999</v>
      </c>
      <c r="I63" s="9">
        <v>130.27500000000001</v>
      </c>
      <c r="J63" s="9">
        <v>83.620999999999995</v>
      </c>
      <c r="K63" s="9">
        <v>118.907</v>
      </c>
      <c r="L63" s="9">
        <v>162.23500000000001</v>
      </c>
      <c r="M63" s="9">
        <v>139.19200000000001</v>
      </c>
      <c r="N63" s="9">
        <v>97.783000000000001</v>
      </c>
      <c r="O63" s="9">
        <v>157.06899999999999</v>
      </c>
      <c r="P63" s="9">
        <v>142.38300000000001</v>
      </c>
      <c r="Q63" s="9">
        <v>165.36699999999999</v>
      </c>
      <c r="R63" s="9">
        <v>109.58799999999999</v>
      </c>
      <c r="S63" s="9">
        <v>116.792</v>
      </c>
      <c r="T63" s="9">
        <v>105.691</v>
      </c>
      <c r="U63" s="9">
        <v>86.216999999999999</v>
      </c>
      <c r="V63" s="9">
        <v>92.867000000000004</v>
      </c>
      <c r="W63" s="9">
        <v>154.095</v>
      </c>
      <c r="X63" s="9">
        <v>127.90600000000001</v>
      </c>
      <c r="Y63" s="9">
        <v>138.18299999999999</v>
      </c>
      <c r="Z63" s="9">
        <v>103.88</v>
      </c>
      <c r="AA63" s="9">
        <v>54.844999999999999</v>
      </c>
      <c r="AB63" s="9">
        <v>123.387</v>
      </c>
      <c r="AC63" s="9">
        <v>87.465999999999994</v>
      </c>
      <c r="AD63" s="9">
        <v>199.03399999999999</v>
      </c>
      <c r="AE63" s="26">
        <v>191.73599999999999</v>
      </c>
      <c r="AF63" s="9">
        <v>73.802999999999997</v>
      </c>
      <c r="AG63" s="9">
        <v>93.322999999999993</v>
      </c>
      <c r="AH63" s="9">
        <v>111.944</v>
      </c>
      <c r="AI63" s="4">
        <v>86.186999999999998</v>
      </c>
      <c r="AJ63" s="4">
        <v>95.87</v>
      </c>
      <c r="AK63" s="4">
        <v>166.46299999999999</v>
      </c>
      <c r="AL63" s="4">
        <v>150.26</v>
      </c>
      <c r="AM63" s="4">
        <v>149.73400000000001</v>
      </c>
    </row>
    <row r="64" spans="1:1005" ht="15" x14ac:dyDescent="0.25">
      <c r="A64" s="40">
        <v>45778</v>
      </c>
      <c r="B64" s="4"/>
      <c r="C64" s="4"/>
      <c r="D64" s="4">
        <v>245.16</v>
      </c>
      <c r="E64" s="9">
        <v>517.10799999999995</v>
      </c>
      <c r="F64" s="9">
        <v>392.44900000000001</v>
      </c>
      <c r="G64" s="9">
        <v>176.41399999999999</v>
      </c>
      <c r="H64" s="9">
        <v>171.02699999999999</v>
      </c>
      <c r="I64" s="9">
        <v>104.352</v>
      </c>
      <c r="J64" s="9">
        <v>129.595</v>
      </c>
      <c r="K64" s="9">
        <v>203.10900000000001</v>
      </c>
      <c r="L64" s="9">
        <v>321.541</v>
      </c>
      <c r="M64" s="9">
        <v>241.173</v>
      </c>
      <c r="N64" s="9">
        <v>156.09399999999999</v>
      </c>
      <c r="O64" s="9">
        <v>250.66900000000001</v>
      </c>
      <c r="P64" s="9">
        <v>482.23</v>
      </c>
      <c r="Q64" s="9">
        <v>262.50700000000001</v>
      </c>
      <c r="R64" s="9">
        <v>344.83600000000001</v>
      </c>
      <c r="S64" s="9">
        <v>208.90199999999999</v>
      </c>
      <c r="T64" s="9">
        <v>177.15100000000001</v>
      </c>
      <c r="U64" s="9">
        <v>62.003999999999998</v>
      </c>
      <c r="V64" s="9">
        <v>78.748000000000005</v>
      </c>
      <c r="W64" s="9">
        <v>133.661</v>
      </c>
      <c r="X64" s="9">
        <v>272.59399999999999</v>
      </c>
      <c r="Y64" s="9">
        <v>296.81799999999998</v>
      </c>
      <c r="Z64" s="9">
        <v>218.952</v>
      </c>
      <c r="AA64" s="9">
        <v>139.24199999999999</v>
      </c>
      <c r="AB64" s="9">
        <v>199.78700000000001</v>
      </c>
      <c r="AC64" s="9">
        <v>65.734999999999999</v>
      </c>
      <c r="AD64" s="9">
        <v>335.60500000000002</v>
      </c>
      <c r="AE64" s="26">
        <v>240.19</v>
      </c>
      <c r="AF64" s="9">
        <v>100.28700000000001</v>
      </c>
      <c r="AG64" s="9">
        <v>202.04</v>
      </c>
      <c r="AH64" s="9">
        <v>237.40799999999999</v>
      </c>
      <c r="AI64" s="4">
        <v>153.666</v>
      </c>
      <c r="AJ64" s="4">
        <v>294.14299999999997</v>
      </c>
      <c r="AK64" s="4">
        <v>371.51600000000002</v>
      </c>
      <c r="AL64" s="4">
        <v>372.74700000000001</v>
      </c>
      <c r="AM64" s="4">
        <v>372.74700000000001</v>
      </c>
      <c r="ALQ64" s="4" t="e">
        <v>#N/A</v>
      </c>
    </row>
    <row r="65" spans="1:1005" ht="15" x14ac:dyDescent="0.25">
      <c r="A65" s="40">
        <v>45809</v>
      </c>
      <c r="B65" s="4"/>
      <c r="C65" s="4"/>
      <c r="D65" s="4">
        <v>389.71</v>
      </c>
      <c r="E65" s="9">
        <v>1126.8219999999999</v>
      </c>
      <c r="F65" s="9">
        <v>287.17700000000002</v>
      </c>
      <c r="G65" s="9">
        <v>181.31800000000001</v>
      </c>
      <c r="H65" s="9">
        <v>280.80399999999997</v>
      </c>
      <c r="I65" s="9">
        <v>300.84100000000001</v>
      </c>
      <c r="J65" s="9">
        <v>480.57900000000001</v>
      </c>
      <c r="K65" s="9">
        <v>83.475999999999999</v>
      </c>
      <c r="L65" s="9">
        <v>499.93700000000001</v>
      </c>
      <c r="M65" s="9">
        <v>211.93799999999999</v>
      </c>
      <c r="N65" s="9">
        <v>602.08900000000006</v>
      </c>
      <c r="O65" s="9">
        <v>709.23099999999999</v>
      </c>
      <c r="P65" s="9">
        <v>879.56</v>
      </c>
      <c r="Q65" s="9">
        <v>485.83</v>
      </c>
      <c r="R65" s="9">
        <v>775.93100000000004</v>
      </c>
      <c r="S65" s="9">
        <v>258.99</v>
      </c>
      <c r="T65" s="9">
        <v>168.309</v>
      </c>
      <c r="U65" s="9">
        <v>206.02099999999999</v>
      </c>
      <c r="V65" s="9">
        <v>274.99599999999998</v>
      </c>
      <c r="W65" s="9">
        <v>266.25099999999998</v>
      </c>
      <c r="X65" s="9">
        <v>479.31799999999998</v>
      </c>
      <c r="Y65" s="9">
        <v>350.68799999999999</v>
      </c>
      <c r="Z65" s="9">
        <v>89.846999999999994</v>
      </c>
      <c r="AA65" s="9">
        <v>346.83</v>
      </c>
      <c r="AB65" s="9">
        <v>557.54100000000005</v>
      </c>
      <c r="AC65" s="9">
        <v>294.26900000000001</v>
      </c>
      <c r="AD65" s="9">
        <v>674.41200000000003</v>
      </c>
      <c r="AE65" s="26">
        <v>230.80500000000001</v>
      </c>
      <c r="AF65" s="9">
        <v>115.443</v>
      </c>
      <c r="AG65" s="9">
        <v>516.46299999999997</v>
      </c>
      <c r="AH65" s="9">
        <v>369.39600000000002</v>
      </c>
      <c r="AI65" s="4">
        <v>232.18</v>
      </c>
      <c r="AJ65" s="4">
        <v>578.18700000000001</v>
      </c>
      <c r="AK65" s="4">
        <v>1014.447</v>
      </c>
      <c r="AL65" s="4">
        <v>592.19200000000001</v>
      </c>
      <c r="AM65" s="4">
        <v>592.19200000000001</v>
      </c>
      <c r="ALQ65" s="4" t="e">
        <v>#N/A</v>
      </c>
    </row>
    <row r="66" spans="1:1005" ht="15" x14ac:dyDescent="0.25">
      <c r="A66" s="40">
        <v>45839</v>
      </c>
      <c r="B66" s="4"/>
      <c r="C66" s="4"/>
      <c r="D66" s="4">
        <v>210.17</v>
      </c>
      <c r="E66" s="9">
        <v>377.85</v>
      </c>
      <c r="F66" s="9">
        <v>106.628</v>
      </c>
      <c r="G66" s="9">
        <v>33.508000000000003</v>
      </c>
      <c r="H66" s="9">
        <v>164.113</v>
      </c>
      <c r="I66" s="9">
        <v>201.94</v>
      </c>
      <c r="J66" s="9">
        <v>224.982</v>
      </c>
      <c r="K66" s="9">
        <v>45.030999999999999</v>
      </c>
      <c r="L66" s="9">
        <v>280.12599999999998</v>
      </c>
      <c r="M66" s="9">
        <v>44.170999999999999</v>
      </c>
      <c r="N66" s="9">
        <v>609.35</v>
      </c>
      <c r="O66" s="9">
        <v>326.87599999999998</v>
      </c>
      <c r="P66" s="9">
        <v>360.19799999999998</v>
      </c>
      <c r="Q66" s="9">
        <v>462.80599999999998</v>
      </c>
      <c r="R66" s="9">
        <v>424.45299999999997</v>
      </c>
      <c r="S66" s="9">
        <v>78.753</v>
      </c>
      <c r="T66" s="9">
        <v>45.616999999999997</v>
      </c>
      <c r="U66" s="9">
        <v>94.305999999999997</v>
      </c>
      <c r="V66" s="9">
        <v>111.09399999999999</v>
      </c>
      <c r="W66" s="9">
        <v>191.47900000000001</v>
      </c>
      <c r="X66" s="9">
        <v>322.79000000000002</v>
      </c>
      <c r="Y66" s="9">
        <v>92.415000000000006</v>
      </c>
      <c r="Z66" s="9">
        <v>15.840999999999999</v>
      </c>
      <c r="AA66" s="9">
        <v>245.45699999999999</v>
      </c>
      <c r="AB66" s="9">
        <v>411.34100000000001</v>
      </c>
      <c r="AC66" s="9">
        <v>232.148</v>
      </c>
      <c r="AD66" s="9">
        <v>848.82399999999996</v>
      </c>
      <c r="AE66" s="26">
        <v>87.495999999999995</v>
      </c>
      <c r="AF66" s="9">
        <v>45.215000000000003</v>
      </c>
      <c r="AG66" s="9">
        <v>313.77600000000001</v>
      </c>
      <c r="AH66" s="9">
        <v>166.875</v>
      </c>
      <c r="AI66" s="4">
        <v>88.549000000000007</v>
      </c>
      <c r="AJ66" s="4">
        <v>561.98800000000006</v>
      </c>
      <c r="AK66" s="4">
        <v>605.10400000000004</v>
      </c>
      <c r="AL66" s="4">
        <v>324.13299999999998</v>
      </c>
      <c r="AM66" s="4">
        <v>324.13299999999998</v>
      </c>
      <c r="ALQ66" s="4" t="e">
        <v>#N/A</v>
      </c>
    </row>
    <row r="67" spans="1:1005" ht="15" x14ac:dyDescent="0.25">
      <c r="A67" s="40">
        <v>45870</v>
      </c>
      <c r="B67" s="4"/>
      <c r="C67" s="4"/>
      <c r="D67" s="4">
        <v>88.63</v>
      </c>
      <c r="E67" s="9">
        <v>133.184</v>
      </c>
      <c r="F67" s="9">
        <v>73.991</v>
      </c>
      <c r="G67" s="9">
        <v>31.047999999999998</v>
      </c>
      <c r="H67" s="9">
        <v>69.186000000000007</v>
      </c>
      <c r="I67" s="9">
        <v>65.188000000000002</v>
      </c>
      <c r="J67" s="9">
        <v>97.106999999999999</v>
      </c>
      <c r="K67" s="9">
        <v>28.303000000000001</v>
      </c>
      <c r="L67" s="9">
        <v>209.15100000000001</v>
      </c>
      <c r="M67" s="9">
        <v>36.896999999999998</v>
      </c>
      <c r="N67" s="9">
        <v>192.96</v>
      </c>
      <c r="O67" s="9">
        <v>104.006</v>
      </c>
      <c r="P67" s="9">
        <v>175.53299999999999</v>
      </c>
      <c r="Q67" s="9">
        <v>152.52099999999999</v>
      </c>
      <c r="R67" s="9">
        <v>141.78100000000001</v>
      </c>
      <c r="S67" s="9">
        <v>44.386000000000003</v>
      </c>
      <c r="T67" s="9">
        <v>27.86</v>
      </c>
      <c r="U67" s="9">
        <v>39.191000000000003</v>
      </c>
      <c r="V67" s="9">
        <v>43.734000000000002</v>
      </c>
      <c r="W67" s="9">
        <v>74.986999999999995</v>
      </c>
      <c r="X67" s="9">
        <v>100.751</v>
      </c>
      <c r="Y67" s="9">
        <v>52.119</v>
      </c>
      <c r="Z67" s="9">
        <v>33.295999999999999</v>
      </c>
      <c r="AA67" s="9">
        <v>72.905000000000001</v>
      </c>
      <c r="AB67" s="9">
        <v>127.82299999999999</v>
      </c>
      <c r="AC67" s="9">
        <v>72.540000000000006</v>
      </c>
      <c r="AD67" s="9">
        <v>226.90899999999999</v>
      </c>
      <c r="AE67" s="26">
        <v>45.15</v>
      </c>
      <c r="AF67" s="9">
        <v>28.151</v>
      </c>
      <c r="AG67" s="9">
        <v>111.929</v>
      </c>
      <c r="AH67" s="9">
        <v>62.231000000000002</v>
      </c>
      <c r="AI67" s="4">
        <v>39.970999999999997</v>
      </c>
      <c r="AJ67" s="4">
        <v>241.30199999999999</v>
      </c>
      <c r="AK67" s="4">
        <v>210.30699999999999</v>
      </c>
      <c r="AL67" s="4">
        <v>118.00700000000001</v>
      </c>
      <c r="AM67" s="4">
        <v>118.00700000000001</v>
      </c>
      <c r="ALQ67" s="4" t="e">
        <v>#N/A</v>
      </c>
    </row>
    <row r="68" spans="1:1005" ht="15" x14ac:dyDescent="0.25">
      <c r="A68" s="40">
        <v>45901</v>
      </c>
      <c r="B68" s="4"/>
      <c r="C68" s="4"/>
      <c r="D68" s="4">
        <v>55.11</v>
      </c>
      <c r="E68" s="9">
        <v>80.831000000000003</v>
      </c>
      <c r="F68" s="9">
        <v>49.472999999999999</v>
      </c>
      <c r="G68" s="9">
        <v>26.739000000000001</v>
      </c>
      <c r="H68" s="9">
        <v>50.185000000000002</v>
      </c>
      <c r="I68" s="9">
        <v>41.984999999999999</v>
      </c>
      <c r="J68" s="9">
        <v>73.683000000000007</v>
      </c>
      <c r="K68" s="9">
        <v>28.581</v>
      </c>
      <c r="L68" s="9">
        <v>81.671999999999997</v>
      </c>
      <c r="M68" s="9">
        <v>30.5</v>
      </c>
      <c r="N68" s="9">
        <v>78.302000000000007</v>
      </c>
      <c r="O68" s="9">
        <v>63.497</v>
      </c>
      <c r="P68" s="9">
        <v>110.191</v>
      </c>
      <c r="Q68" s="9">
        <v>69.158000000000001</v>
      </c>
      <c r="R68" s="9">
        <v>97.962999999999994</v>
      </c>
      <c r="S68" s="9">
        <v>52.643999999999998</v>
      </c>
      <c r="T68" s="9">
        <v>23.494</v>
      </c>
      <c r="U68" s="9">
        <v>36.023000000000003</v>
      </c>
      <c r="V68" s="9">
        <v>39.771000000000001</v>
      </c>
      <c r="W68" s="9">
        <v>59.098999999999997</v>
      </c>
      <c r="X68" s="9">
        <v>56.109000000000002</v>
      </c>
      <c r="Y68" s="9">
        <v>41.811</v>
      </c>
      <c r="Z68" s="9">
        <v>29.588000000000001</v>
      </c>
      <c r="AA68" s="9">
        <v>57.140999999999998</v>
      </c>
      <c r="AB68" s="9">
        <v>57.93</v>
      </c>
      <c r="AC68" s="9">
        <v>45.957000000000001</v>
      </c>
      <c r="AD68" s="9">
        <v>95.975999999999999</v>
      </c>
      <c r="AE68" s="26">
        <v>34.225000000000001</v>
      </c>
      <c r="AF68" s="9">
        <v>31.478999999999999</v>
      </c>
      <c r="AG68" s="9">
        <v>78.108999999999995</v>
      </c>
      <c r="AH68" s="9">
        <v>42.447000000000003</v>
      </c>
      <c r="AI68" s="4">
        <v>26.431999999999999</v>
      </c>
      <c r="AJ68" s="4">
        <v>121.011</v>
      </c>
      <c r="AK68" s="4">
        <v>114.742</v>
      </c>
      <c r="AL68" s="4">
        <v>80.471000000000004</v>
      </c>
      <c r="AM68" s="4">
        <v>80.471000000000004</v>
      </c>
      <c r="ALQ68" s="4" t="e">
        <v>#N/A</v>
      </c>
    </row>
    <row r="69" spans="1:1005" ht="15" x14ac:dyDescent="0.25">
      <c r="A69" s="40"/>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26"/>
      <c r="AF69" s="9"/>
      <c r="AG69" s="9"/>
      <c r="AH69" s="9"/>
      <c r="ALQ69" s="4" t="e">
        <v>#N/A</v>
      </c>
    </row>
    <row r="70" spans="1:1005" ht="15" x14ac:dyDescent="0.25">
      <c r="A70" s="40"/>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26"/>
      <c r="AF70" s="9"/>
      <c r="AG70" s="9"/>
      <c r="AH70" s="9"/>
      <c r="ALQ70" s="4" t="e">
        <v>#N/A</v>
      </c>
    </row>
    <row r="71" spans="1:1005" ht="15" x14ac:dyDescent="0.25">
      <c r="A71" s="40"/>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26"/>
      <c r="AF71" s="9"/>
      <c r="AG71" s="9"/>
      <c r="AH71" s="9"/>
      <c r="ALQ71" s="4" t="e">
        <v>#N/A</v>
      </c>
    </row>
    <row r="72" spans="1:1005" ht="15" x14ac:dyDescent="0.25">
      <c r="A72" s="40"/>
      <c r="B72" s="4"/>
      <c r="C72" s="4"/>
      <c r="D72" s="4"/>
      <c r="ALQ72" s="4" t="e">
        <v>#N/A</v>
      </c>
    </row>
    <row r="73" spans="1:1005" ht="15" x14ac:dyDescent="0.25">
      <c r="A73" s="40"/>
      <c r="B73" s="4"/>
      <c r="C73" s="4"/>
      <c r="D73" s="4"/>
    </row>
    <row r="74" spans="1:1005" ht="15" x14ac:dyDescent="0.25">
      <c r="A74" s="40"/>
      <c r="B74" s="4"/>
      <c r="C74" s="4"/>
      <c r="D74" s="4"/>
    </row>
    <row r="75" spans="1:1005" ht="15" x14ac:dyDescent="0.25">
      <c r="A75" s="40"/>
      <c r="B75" s="4"/>
      <c r="C75" s="4"/>
      <c r="D75" s="4"/>
    </row>
    <row r="76" spans="1:1005" ht="15" x14ac:dyDescent="0.25">
      <c r="A76" s="40"/>
      <c r="B76" s="4"/>
      <c r="C76" s="4"/>
      <c r="D76" s="4"/>
    </row>
    <row r="77" spans="1:1005" ht="15" x14ac:dyDescent="0.25">
      <c r="A77" s="40"/>
      <c r="B77" s="4"/>
      <c r="C77" s="4"/>
      <c r="D77" s="4"/>
    </row>
    <row r="78" spans="1:1005" ht="15" x14ac:dyDescent="0.25">
      <c r="A78" s="40"/>
      <c r="B78" s="4"/>
      <c r="C78" s="4"/>
      <c r="D78" s="4"/>
    </row>
    <row r="79" spans="1:1005" ht="15" x14ac:dyDescent="0.25">
      <c r="A79" s="40"/>
      <c r="B79" s="4"/>
      <c r="C79" s="4"/>
      <c r="D79" s="4"/>
    </row>
    <row r="80" spans="1:1005" ht="15" x14ac:dyDescent="0.25">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B5FF1-FDF1-41B0-A5B1-A4CD9B67727E}">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3" customWidth="1"/>
    <col min="5" max="30" width="8" style="4" customWidth="1"/>
    <col min="31" max="31" width="8.140625" style="4" customWidth="1"/>
    <col min="32" max="54" width="8.85546875" style="4" customWidth="1"/>
    <col min="55" max="16384" width="18.7109375" style="4"/>
  </cols>
  <sheetData>
    <row r="1" spans="1:54" ht="15" x14ac:dyDescent="0.25">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5" x14ac:dyDescent="0.25">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6">
        <v>43952</v>
      </c>
      <c r="B4"/>
      <c r="C4"/>
      <c r="D4" s="10">
        <v>195</v>
      </c>
      <c r="E4" s="10">
        <v>187.351</v>
      </c>
      <c r="F4" s="10">
        <v>157.941</v>
      </c>
      <c r="G4" s="10">
        <v>150.40100000000001</v>
      </c>
      <c r="H4" s="9">
        <v>255.83699999999999</v>
      </c>
      <c r="I4" s="9">
        <v>232.05</v>
      </c>
      <c r="J4" s="9">
        <v>183.28899999999999</v>
      </c>
      <c r="K4" s="9">
        <v>191.577</v>
      </c>
      <c r="L4" s="9">
        <v>178.15799999999999</v>
      </c>
      <c r="M4" s="9">
        <v>198.98</v>
      </c>
      <c r="N4" s="9">
        <v>161.489</v>
      </c>
      <c r="O4" s="9">
        <v>159.09800000000001</v>
      </c>
      <c r="P4" s="9">
        <v>245.464</v>
      </c>
      <c r="Q4" s="9">
        <v>197.988</v>
      </c>
      <c r="R4" s="9">
        <v>195</v>
      </c>
      <c r="S4" s="9">
        <v>173.62899999999999</v>
      </c>
      <c r="T4" s="9">
        <v>212.70099999999999</v>
      </c>
      <c r="U4" s="9">
        <v>200.69300000000001</v>
      </c>
      <c r="V4" s="9">
        <v>150.26900000000001</v>
      </c>
      <c r="W4" s="9">
        <v>212.28299999999999</v>
      </c>
      <c r="X4" s="9">
        <v>231.04599999999999</v>
      </c>
      <c r="Y4" s="9">
        <v>265.41699999999997</v>
      </c>
      <c r="Z4" s="9">
        <v>157.01900000000001</v>
      </c>
      <c r="AA4" s="9">
        <v>197.84299999999999</v>
      </c>
      <c r="AB4" s="9">
        <v>199.852</v>
      </c>
      <c r="AC4" s="9">
        <v>215.62299999999999</v>
      </c>
      <c r="AD4" s="9">
        <v>188.41800000000001</v>
      </c>
      <c r="AE4" s="9">
        <v>208.321</v>
      </c>
      <c r="AF4" s="9">
        <v>172.30199999999999</v>
      </c>
      <c r="AG4" s="9">
        <v>228.30699999999999</v>
      </c>
      <c r="AH4" s="9">
        <v>138.11099999999999</v>
      </c>
      <c r="AI4" s="4">
        <v>155.536</v>
      </c>
      <c r="AJ4" s="4">
        <v>219.19499999999999</v>
      </c>
      <c r="AK4" s="4">
        <v>187.21799999999999</v>
      </c>
      <c r="AL4" s="4">
        <v>186.90299999999999</v>
      </c>
      <c r="AM4" s="4">
        <v>205.68</v>
      </c>
    </row>
    <row r="5" spans="1:54" ht="15" x14ac:dyDescent="0.25">
      <c r="A5" s="46">
        <v>43983</v>
      </c>
      <c r="B5"/>
      <c r="C5"/>
      <c r="D5" s="10">
        <v>175</v>
      </c>
      <c r="E5" s="10">
        <v>268.32799999999997</v>
      </c>
      <c r="F5" s="10">
        <v>169.91300000000001</v>
      </c>
      <c r="G5" s="10">
        <v>242.07499999999999</v>
      </c>
      <c r="H5" s="9">
        <v>226.4</v>
      </c>
      <c r="I5" s="9">
        <v>190.905</v>
      </c>
      <c r="J5" s="9">
        <v>200.608</v>
      </c>
      <c r="K5" s="9">
        <v>170.41</v>
      </c>
      <c r="L5" s="9">
        <v>172.566</v>
      </c>
      <c r="M5" s="9">
        <v>136.11000000000001</v>
      </c>
      <c r="N5" s="9">
        <v>175</v>
      </c>
      <c r="O5" s="9">
        <v>179.21899999999999</v>
      </c>
      <c r="P5" s="9">
        <v>202.28800000000001</v>
      </c>
      <c r="Q5" s="9">
        <v>185.298</v>
      </c>
      <c r="R5" s="9">
        <v>159.22499999999999</v>
      </c>
      <c r="S5" s="9">
        <v>277.04899999999998</v>
      </c>
      <c r="T5" s="9">
        <v>125.417</v>
      </c>
      <c r="U5" s="9">
        <v>217.43799999999999</v>
      </c>
      <c r="V5" s="9">
        <v>121.24</v>
      </c>
      <c r="W5" s="9">
        <v>201.65899999999999</v>
      </c>
      <c r="X5" s="9">
        <v>153.59899999999999</v>
      </c>
      <c r="Y5" s="9">
        <v>167.11099999999999</v>
      </c>
      <c r="Z5" s="9">
        <v>135.55699999999999</v>
      </c>
      <c r="AA5" s="9">
        <v>200.25299999999999</v>
      </c>
      <c r="AB5" s="9">
        <v>119.735</v>
      </c>
      <c r="AC5" s="9">
        <v>149.255</v>
      </c>
      <c r="AD5" s="9">
        <v>142.32</v>
      </c>
      <c r="AE5" s="9">
        <v>158.9</v>
      </c>
      <c r="AF5" s="9">
        <v>180.67</v>
      </c>
      <c r="AG5" s="9">
        <v>162.667</v>
      </c>
      <c r="AH5" s="9">
        <v>188.244</v>
      </c>
      <c r="AI5" s="4">
        <v>201.6</v>
      </c>
      <c r="AJ5" s="4">
        <v>114.914</v>
      </c>
      <c r="AK5" s="4">
        <v>172.26</v>
      </c>
      <c r="AL5" s="4">
        <v>194.86799999999999</v>
      </c>
      <c r="AM5" s="4">
        <v>344.238</v>
      </c>
    </row>
    <row r="6" spans="1:54" ht="15" x14ac:dyDescent="0.25">
      <c r="A6" s="46">
        <v>44013</v>
      </c>
      <c r="B6"/>
      <c r="C6"/>
      <c r="D6" s="10">
        <v>61</v>
      </c>
      <c r="E6" s="10">
        <v>103.071</v>
      </c>
      <c r="F6" s="10">
        <v>83.15</v>
      </c>
      <c r="G6" s="10">
        <v>121.279</v>
      </c>
      <c r="H6" s="9">
        <v>96.316000000000003</v>
      </c>
      <c r="I6" s="9">
        <v>60.774999999999999</v>
      </c>
      <c r="J6" s="9">
        <v>84.177000000000007</v>
      </c>
      <c r="K6" s="9">
        <v>61</v>
      </c>
      <c r="L6" s="9">
        <v>69.183999999999997</v>
      </c>
      <c r="M6" s="9">
        <v>50.457999999999998</v>
      </c>
      <c r="N6" s="9">
        <v>72.382000000000005</v>
      </c>
      <c r="O6" s="9">
        <v>79.606999999999999</v>
      </c>
      <c r="P6" s="9">
        <v>83.9</v>
      </c>
      <c r="Q6" s="9">
        <v>71.293999999999997</v>
      </c>
      <c r="R6" s="9">
        <v>51.496000000000002</v>
      </c>
      <c r="S6" s="9">
        <v>227.39599999999999</v>
      </c>
      <c r="T6" s="9">
        <v>51.207000000000001</v>
      </c>
      <c r="U6" s="9">
        <v>68.322999999999993</v>
      </c>
      <c r="V6" s="9">
        <v>54.667000000000002</v>
      </c>
      <c r="W6" s="9">
        <v>98.335999999999999</v>
      </c>
      <c r="X6" s="9">
        <v>47.426000000000002</v>
      </c>
      <c r="Y6" s="9">
        <v>52.140999999999998</v>
      </c>
      <c r="Z6" s="9">
        <v>42.856999999999999</v>
      </c>
      <c r="AA6" s="9">
        <v>57.539000000000001</v>
      </c>
      <c r="AB6" s="9">
        <v>44.738999999999997</v>
      </c>
      <c r="AC6" s="9">
        <v>59.447000000000003</v>
      </c>
      <c r="AD6" s="9">
        <v>54.802</v>
      </c>
      <c r="AE6" s="9">
        <v>58.899000000000001</v>
      </c>
      <c r="AF6" s="9">
        <v>68.722999999999999</v>
      </c>
      <c r="AG6" s="9">
        <v>71.405000000000001</v>
      </c>
      <c r="AH6" s="9">
        <v>57.573999999999998</v>
      </c>
      <c r="AI6" s="4">
        <v>80.081000000000003</v>
      </c>
      <c r="AJ6" s="4">
        <v>40.357999999999997</v>
      </c>
      <c r="AK6" s="4">
        <v>59.043999999999997</v>
      </c>
      <c r="AL6" s="4">
        <v>59.725000000000001</v>
      </c>
      <c r="AM6" s="4">
        <v>119.059</v>
      </c>
    </row>
    <row r="7" spans="1:54" ht="15" x14ac:dyDescent="0.25">
      <c r="A7" s="46">
        <v>44044</v>
      </c>
      <c r="B7"/>
      <c r="C7"/>
      <c r="D7" s="10">
        <v>42</v>
      </c>
      <c r="E7" s="10">
        <v>50.112000000000002</v>
      </c>
      <c r="F7" s="10">
        <v>64.402000000000001</v>
      </c>
      <c r="G7" s="10">
        <v>59.176000000000002</v>
      </c>
      <c r="H7" s="9">
        <v>59.99</v>
      </c>
      <c r="I7" s="9">
        <v>37.83</v>
      </c>
      <c r="J7" s="9">
        <v>42.796999999999997</v>
      </c>
      <c r="K7" s="9">
        <v>40.857999999999997</v>
      </c>
      <c r="L7" s="9">
        <v>42.627000000000002</v>
      </c>
      <c r="M7" s="9">
        <v>45.235999999999997</v>
      </c>
      <c r="N7" s="9">
        <v>41.331000000000003</v>
      </c>
      <c r="O7" s="9">
        <v>44.856999999999999</v>
      </c>
      <c r="P7" s="9">
        <v>60.338999999999999</v>
      </c>
      <c r="Q7" s="9">
        <v>38.277999999999999</v>
      </c>
      <c r="R7" s="9">
        <v>34.566000000000003</v>
      </c>
      <c r="S7" s="9">
        <v>71.569000000000003</v>
      </c>
      <c r="T7" s="9">
        <v>31.61</v>
      </c>
      <c r="U7" s="9">
        <v>45.624000000000002</v>
      </c>
      <c r="V7" s="9">
        <v>34.6</v>
      </c>
      <c r="W7" s="9">
        <v>56.412999999999997</v>
      </c>
      <c r="X7" s="9">
        <v>40.720999999999997</v>
      </c>
      <c r="Y7" s="9">
        <v>44.116999999999997</v>
      </c>
      <c r="Z7" s="9">
        <v>30.65</v>
      </c>
      <c r="AA7" s="9">
        <v>39.942999999999998</v>
      </c>
      <c r="AB7" s="9">
        <v>31.613</v>
      </c>
      <c r="AC7" s="9">
        <v>41.182000000000002</v>
      </c>
      <c r="AD7" s="9">
        <v>47.177</v>
      </c>
      <c r="AE7" s="9">
        <v>44.77</v>
      </c>
      <c r="AF7" s="9">
        <v>39.600999999999999</v>
      </c>
      <c r="AG7" s="9">
        <v>37.843000000000004</v>
      </c>
      <c r="AH7" s="9">
        <v>41.192</v>
      </c>
      <c r="AI7" s="4">
        <v>39.048000000000002</v>
      </c>
      <c r="AJ7" s="4">
        <v>33.247999999999998</v>
      </c>
      <c r="AK7" s="4">
        <v>44.75</v>
      </c>
      <c r="AL7" s="4">
        <v>42</v>
      </c>
      <c r="AM7" s="4">
        <v>50.887</v>
      </c>
    </row>
    <row r="8" spans="1:54" ht="15" x14ac:dyDescent="0.25">
      <c r="A8" s="46">
        <v>44075</v>
      </c>
      <c r="B8"/>
      <c r="C8"/>
      <c r="D8" s="10">
        <v>32</v>
      </c>
      <c r="E8" s="10">
        <v>34.19</v>
      </c>
      <c r="F8" s="10">
        <v>58.280999999999999</v>
      </c>
      <c r="G8" s="10">
        <v>32</v>
      </c>
      <c r="H8" s="9">
        <v>37.347999999999999</v>
      </c>
      <c r="I8" s="9">
        <v>39.933999999999997</v>
      </c>
      <c r="J8" s="9">
        <v>44.892000000000003</v>
      </c>
      <c r="K8" s="9">
        <v>31.402000000000001</v>
      </c>
      <c r="L8" s="9">
        <v>37.515999999999998</v>
      </c>
      <c r="M8" s="9">
        <v>29.297999999999998</v>
      </c>
      <c r="N8" s="9">
        <v>31.292999999999999</v>
      </c>
      <c r="O8" s="9">
        <v>28.356000000000002</v>
      </c>
      <c r="P8" s="9">
        <v>42.42</v>
      </c>
      <c r="Q8" s="9">
        <v>36.688000000000002</v>
      </c>
      <c r="R8" s="9">
        <v>30.068999999999999</v>
      </c>
      <c r="S8" s="9">
        <v>39.692</v>
      </c>
      <c r="T8" s="9">
        <v>25.867000000000001</v>
      </c>
      <c r="U8" s="9">
        <v>37.115000000000002</v>
      </c>
      <c r="V8" s="9">
        <v>23.885999999999999</v>
      </c>
      <c r="W8" s="9">
        <v>34.795000000000002</v>
      </c>
      <c r="X8" s="9">
        <v>30.295999999999999</v>
      </c>
      <c r="Y8" s="9">
        <v>28.373999999999999</v>
      </c>
      <c r="Z8" s="9">
        <v>27.341999999999999</v>
      </c>
      <c r="AA8" s="9">
        <v>53.061</v>
      </c>
      <c r="AB8" s="9">
        <v>30.030999999999999</v>
      </c>
      <c r="AC8" s="9">
        <v>27.826000000000001</v>
      </c>
      <c r="AD8" s="9">
        <v>32.838000000000001</v>
      </c>
      <c r="AE8" s="9">
        <v>38.956000000000003</v>
      </c>
      <c r="AF8" s="9">
        <v>26.943999999999999</v>
      </c>
      <c r="AG8" s="9">
        <v>27.18</v>
      </c>
      <c r="AH8" s="9">
        <v>25.774999999999999</v>
      </c>
      <c r="AI8" s="4">
        <v>26.568999999999999</v>
      </c>
      <c r="AJ8" s="4">
        <v>25.725999999999999</v>
      </c>
      <c r="AK8" s="4">
        <v>56.192</v>
      </c>
      <c r="AL8" s="4">
        <v>38.088999999999999</v>
      </c>
      <c r="AM8" s="4">
        <v>35.838999999999999</v>
      </c>
    </row>
    <row r="9" spans="1:54" ht="15" x14ac:dyDescent="0.25">
      <c r="A9" s="46">
        <v>44105</v>
      </c>
      <c r="B9"/>
      <c r="C9"/>
      <c r="D9" s="10">
        <v>34.97</v>
      </c>
      <c r="E9" s="10">
        <v>37.575000000000003</v>
      </c>
      <c r="F9" s="10">
        <v>42.19</v>
      </c>
      <c r="G9" s="10">
        <v>32.082999999999998</v>
      </c>
      <c r="H9" s="9">
        <v>39.213999999999999</v>
      </c>
      <c r="I9" s="9">
        <v>73.450999999999993</v>
      </c>
      <c r="J9" s="9">
        <v>58.966000000000001</v>
      </c>
      <c r="K9" s="9">
        <v>28.140999999999998</v>
      </c>
      <c r="L9" s="9">
        <v>32.628</v>
      </c>
      <c r="M9" s="9">
        <v>31.684000000000001</v>
      </c>
      <c r="N9" s="9">
        <v>52.997</v>
      </c>
      <c r="O9" s="9">
        <v>28.015999999999998</v>
      </c>
      <c r="P9" s="9">
        <v>33.146999999999998</v>
      </c>
      <c r="Q9" s="9">
        <v>36.65</v>
      </c>
      <c r="R9" s="9">
        <v>30.606000000000002</v>
      </c>
      <c r="S9" s="9">
        <v>45.436</v>
      </c>
      <c r="T9" s="9">
        <v>37.301000000000002</v>
      </c>
      <c r="U9" s="9">
        <v>47.643999999999998</v>
      </c>
      <c r="V9" s="9">
        <v>33.957000000000001</v>
      </c>
      <c r="W9" s="9">
        <v>33.125</v>
      </c>
      <c r="X9" s="9">
        <v>29.611000000000001</v>
      </c>
      <c r="Y9" s="9">
        <v>28.934999999999999</v>
      </c>
      <c r="Z9" s="9">
        <v>39.113999999999997</v>
      </c>
      <c r="AA9" s="9">
        <v>39.005000000000003</v>
      </c>
      <c r="AB9" s="9">
        <v>32.372</v>
      </c>
      <c r="AC9" s="9">
        <v>45.716999999999999</v>
      </c>
      <c r="AD9" s="9">
        <v>60.573</v>
      </c>
      <c r="AE9" s="9">
        <v>41.625999999999998</v>
      </c>
      <c r="AF9" s="9">
        <v>28.439</v>
      </c>
      <c r="AG9" s="9">
        <v>31.681000000000001</v>
      </c>
      <c r="AH9" s="9">
        <v>29.847999999999999</v>
      </c>
      <c r="AI9" s="4">
        <v>31.231999999999999</v>
      </c>
      <c r="AJ9" s="4">
        <v>26.701000000000001</v>
      </c>
      <c r="AK9" s="4">
        <v>57.396000000000001</v>
      </c>
      <c r="AL9" s="4">
        <v>55.02</v>
      </c>
      <c r="AM9" s="4">
        <v>34.485999999999997</v>
      </c>
    </row>
    <row r="10" spans="1:54" ht="15" x14ac:dyDescent="0.25">
      <c r="A10" s="46">
        <v>44136</v>
      </c>
      <c r="B10"/>
      <c r="C10"/>
      <c r="D10" s="10">
        <v>30.94</v>
      </c>
      <c r="E10" s="10">
        <v>34.049999999999997</v>
      </c>
      <c r="F10" s="10">
        <v>29.207000000000001</v>
      </c>
      <c r="G10" s="10">
        <v>27.666</v>
      </c>
      <c r="H10" s="9">
        <v>32.012</v>
      </c>
      <c r="I10" s="9">
        <v>41.825000000000003</v>
      </c>
      <c r="J10" s="9">
        <v>40.691000000000003</v>
      </c>
      <c r="K10" s="9">
        <v>26.99</v>
      </c>
      <c r="L10" s="9">
        <v>25.364999999999998</v>
      </c>
      <c r="M10" s="9">
        <v>25.318000000000001</v>
      </c>
      <c r="N10" s="9">
        <v>44.493000000000002</v>
      </c>
      <c r="O10" s="9">
        <v>26.035</v>
      </c>
      <c r="P10" s="9">
        <v>27.896999999999998</v>
      </c>
      <c r="Q10" s="9">
        <v>28.341999999999999</v>
      </c>
      <c r="R10" s="9">
        <v>28.081</v>
      </c>
      <c r="S10" s="9">
        <v>33.854999999999997</v>
      </c>
      <c r="T10" s="9">
        <v>28.099</v>
      </c>
      <c r="U10" s="9">
        <v>33.043999999999997</v>
      </c>
      <c r="V10" s="9">
        <v>28.667000000000002</v>
      </c>
      <c r="W10" s="9">
        <v>26.835999999999999</v>
      </c>
      <c r="X10" s="9">
        <v>25.728999999999999</v>
      </c>
      <c r="Y10" s="9">
        <v>28.457000000000001</v>
      </c>
      <c r="Z10" s="9">
        <v>25.606000000000002</v>
      </c>
      <c r="AA10" s="9">
        <v>27.765999999999998</v>
      </c>
      <c r="AB10" s="9">
        <v>28.384</v>
      </c>
      <c r="AC10" s="9">
        <v>34.792000000000002</v>
      </c>
      <c r="AD10" s="9">
        <v>40.35</v>
      </c>
      <c r="AE10" s="9">
        <v>31.228000000000002</v>
      </c>
      <c r="AF10" s="9">
        <v>25.21</v>
      </c>
      <c r="AG10" s="9">
        <v>29.939</v>
      </c>
      <c r="AH10" s="9">
        <v>29.469000000000001</v>
      </c>
      <c r="AI10" s="4">
        <v>26.315000000000001</v>
      </c>
      <c r="AJ10" s="4">
        <v>22.599</v>
      </c>
      <c r="AK10" s="4">
        <v>34.962000000000003</v>
      </c>
      <c r="AL10" s="4">
        <v>33.973999999999997</v>
      </c>
      <c r="AM10" s="4">
        <v>31.866</v>
      </c>
    </row>
    <row r="11" spans="1:54" ht="15" x14ac:dyDescent="0.25">
      <c r="A11" s="46">
        <v>44166</v>
      </c>
      <c r="B11"/>
      <c r="C11"/>
      <c r="D11" s="10">
        <v>27.74</v>
      </c>
      <c r="E11" s="10">
        <v>28.332000000000001</v>
      </c>
      <c r="F11" s="10">
        <v>25.67</v>
      </c>
      <c r="G11" s="10">
        <v>26.472000000000001</v>
      </c>
      <c r="H11" s="9">
        <v>27.456</v>
      </c>
      <c r="I11" s="9">
        <v>29.141999999999999</v>
      </c>
      <c r="J11" s="9">
        <v>30.513999999999999</v>
      </c>
      <c r="K11" s="9">
        <v>24.091999999999999</v>
      </c>
      <c r="L11" s="9">
        <v>23.210999999999999</v>
      </c>
      <c r="M11" s="9">
        <v>22.797000000000001</v>
      </c>
      <c r="N11" s="9">
        <v>31.815000000000001</v>
      </c>
      <c r="O11" s="9">
        <v>23.861000000000001</v>
      </c>
      <c r="P11" s="9">
        <v>25.763000000000002</v>
      </c>
      <c r="Q11" s="9">
        <v>24.401</v>
      </c>
      <c r="R11" s="9">
        <v>23.783999999999999</v>
      </c>
      <c r="S11" s="9">
        <v>31.071999999999999</v>
      </c>
      <c r="T11" s="9">
        <v>24.504999999999999</v>
      </c>
      <c r="U11" s="9">
        <v>26.756</v>
      </c>
      <c r="V11" s="9">
        <v>26.55</v>
      </c>
      <c r="W11" s="9">
        <v>24.67</v>
      </c>
      <c r="X11" s="9">
        <v>23.018000000000001</v>
      </c>
      <c r="Y11" s="9">
        <v>24.693000000000001</v>
      </c>
      <c r="Z11" s="9">
        <v>22.137</v>
      </c>
      <c r="AA11" s="9">
        <v>25.812999999999999</v>
      </c>
      <c r="AB11" s="9">
        <v>23.158999999999999</v>
      </c>
      <c r="AC11" s="9">
        <v>26.167999999999999</v>
      </c>
      <c r="AD11" s="9">
        <v>28.817</v>
      </c>
      <c r="AE11" s="9">
        <v>24.89</v>
      </c>
      <c r="AF11" s="9">
        <v>22.812999999999999</v>
      </c>
      <c r="AG11" s="9">
        <v>24.625</v>
      </c>
      <c r="AH11" s="9">
        <v>25.132000000000001</v>
      </c>
      <c r="AI11" s="4">
        <v>23.341999999999999</v>
      </c>
      <c r="AJ11" s="4">
        <v>21.035</v>
      </c>
      <c r="AK11" s="4">
        <v>27.815000000000001</v>
      </c>
      <c r="AL11" s="4">
        <v>26.57</v>
      </c>
      <c r="AM11" s="4">
        <v>30.042999999999999</v>
      </c>
    </row>
    <row r="12" spans="1:54" ht="15" x14ac:dyDescent="0.25">
      <c r="A12" s="46">
        <v>44197</v>
      </c>
      <c r="B12"/>
      <c r="C12"/>
      <c r="D12" s="10">
        <v>26.51</v>
      </c>
      <c r="E12" s="10">
        <v>24.634</v>
      </c>
      <c r="F12" s="10">
        <v>23.045000000000002</v>
      </c>
      <c r="G12" s="10">
        <v>25.922999999999998</v>
      </c>
      <c r="H12" s="9">
        <v>24.623000000000001</v>
      </c>
      <c r="I12" s="9">
        <v>25.065999999999999</v>
      </c>
      <c r="J12" s="9">
        <v>25.337</v>
      </c>
      <c r="K12" s="9">
        <v>21.34</v>
      </c>
      <c r="L12" s="9">
        <v>20.844999999999999</v>
      </c>
      <c r="M12" s="9">
        <v>20.457000000000001</v>
      </c>
      <c r="N12" s="9">
        <v>25.356999999999999</v>
      </c>
      <c r="O12" s="9">
        <v>20.885000000000002</v>
      </c>
      <c r="P12" s="9">
        <v>23.440999999999999</v>
      </c>
      <c r="Q12" s="9">
        <v>21.847000000000001</v>
      </c>
      <c r="R12" s="9">
        <v>21.15</v>
      </c>
      <c r="S12" s="9">
        <v>27.001000000000001</v>
      </c>
      <c r="T12" s="9">
        <v>20.88</v>
      </c>
      <c r="U12" s="9">
        <v>24.048999999999999</v>
      </c>
      <c r="V12" s="9">
        <v>22.654</v>
      </c>
      <c r="W12" s="9">
        <v>24.071000000000002</v>
      </c>
      <c r="X12" s="9">
        <v>20.611999999999998</v>
      </c>
      <c r="Y12" s="9">
        <v>21.881</v>
      </c>
      <c r="Z12" s="9">
        <v>19.885999999999999</v>
      </c>
      <c r="AA12" s="9">
        <v>22.943000000000001</v>
      </c>
      <c r="AB12" s="9">
        <v>23.92</v>
      </c>
      <c r="AC12" s="9">
        <v>22.666</v>
      </c>
      <c r="AD12" s="9">
        <v>25.922999999999998</v>
      </c>
      <c r="AE12" s="9">
        <v>21.641999999999999</v>
      </c>
      <c r="AF12" s="9">
        <v>20.61</v>
      </c>
      <c r="AG12" s="9">
        <v>21.562000000000001</v>
      </c>
      <c r="AH12" s="9">
        <v>22.352</v>
      </c>
      <c r="AI12" s="4">
        <v>21.276</v>
      </c>
      <c r="AJ12" s="4">
        <v>18.931000000000001</v>
      </c>
      <c r="AK12" s="4">
        <v>24.472000000000001</v>
      </c>
      <c r="AL12" s="4">
        <v>23.4</v>
      </c>
      <c r="AM12" s="4">
        <v>27.800999999999998</v>
      </c>
    </row>
    <row r="13" spans="1:54" ht="15" x14ac:dyDescent="0.25">
      <c r="A13" s="46">
        <v>44228</v>
      </c>
      <c r="B13"/>
      <c r="C13"/>
      <c r="D13" s="10">
        <v>24.89</v>
      </c>
      <c r="E13" s="10">
        <v>20.420999999999999</v>
      </c>
      <c r="F13" s="10">
        <v>19.501000000000001</v>
      </c>
      <c r="G13" s="10">
        <v>19.809999999999999</v>
      </c>
      <c r="H13" s="9">
        <v>20.766999999999999</v>
      </c>
      <c r="I13" s="9">
        <v>35.234000000000002</v>
      </c>
      <c r="J13" s="9">
        <v>23.876999999999999</v>
      </c>
      <c r="K13" s="9">
        <v>17.568999999999999</v>
      </c>
      <c r="L13" s="9">
        <v>17.166</v>
      </c>
      <c r="M13" s="9">
        <v>17.475000000000001</v>
      </c>
      <c r="N13" s="9">
        <v>21.916</v>
      </c>
      <c r="O13" s="9">
        <v>18.004999999999999</v>
      </c>
      <c r="P13" s="9">
        <v>21.324000000000002</v>
      </c>
      <c r="Q13" s="9">
        <v>17.923999999999999</v>
      </c>
      <c r="R13" s="9">
        <v>21.827999999999999</v>
      </c>
      <c r="S13" s="9">
        <v>24.617000000000001</v>
      </c>
      <c r="T13" s="9">
        <v>17.125</v>
      </c>
      <c r="U13" s="9">
        <v>21.154</v>
      </c>
      <c r="V13" s="9">
        <v>22.491</v>
      </c>
      <c r="W13" s="9">
        <v>24.596</v>
      </c>
      <c r="X13" s="9">
        <v>20.332000000000001</v>
      </c>
      <c r="Y13" s="9">
        <v>17.959</v>
      </c>
      <c r="Z13" s="9">
        <v>21.937999999999999</v>
      </c>
      <c r="AA13" s="9">
        <v>18.995999999999999</v>
      </c>
      <c r="AB13" s="9">
        <v>20.513999999999999</v>
      </c>
      <c r="AC13" s="9">
        <v>18.414000000000001</v>
      </c>
      <c r="AD13" s="9">
        <v>23.984999999999999</v>
      </c>
      <c r="AE13" s="9">
        <v>17.699000000000002</v>
      </c>
      <c r="AF13" s="9">
        <v>17.939</v>
      </c>
      <c r="AG13" s="9">
        <v>17.646000000000001</v>
      </c>
      <c r="AH13" s="9">
        <v>18.335999999999999</v>
      </c>
      <c r="AI13" s="4">
        <v>17.751999999999999</v>
      </c>
      <c r="AJ13" s="4">
        <v>15.669</v>
      </c>
      <c r="AK13" s="4">
        <v>22.873999999999999</v>
      </c>
      <c r="AL13" s="4">
        <v>23.238</v>
      </c>
      <c r="AM13" s="4">
        <v>22.998000000000001</v>
      </c>
    </row>
    <row r="14" spans="1:54" ht="15" x14ac:dyDescent="0.25">
      <c r="A14" s="46">
        <v>44256</v>
      </c>
      <c r="B14"/>
      <c r="C14"/>
      <c r="D14" s="10">
        <v>40.04</v>
      </c>
      <c r="E14" s="10">
        <v>31.934000000000001</v>
      </c>
      <c r="F14" s="10">
        <v>32.503999999999998</v>
      </c>
      <c r="G14" s="10">
        <v>20.257999999999999</v>
      </c>
      <c r="H14" s="9">
        <v>34.484000000000002</v>
      </c>
      <c r="I14" s="9">
        <v>68.965999999999994</v>
      </c>
      <c r="J14" s="9">
        <v>29.155999999999999</v>
      </c>
      <c r="K14" s="9">
        <v>26.577999999999999</v>
      </c>
      <c r="L14" s="9">
        <v>47.085999999999999</v>
      </c>
      <c r="M14" s="9">
        <v>28.617999999999999</v>
      </c>
      <c r="N14" s="9">
        <v>31.527999999999999</v>
      </c>
      <c r="O14" s="9">
        <v>29.794</v>
      </c>
      <c r="P14" s="9">
        <v>37.378999999999998</v>
      </c>
      <c r="Q14" s="9">
        <v>36.716000000000001</v>
      </c>
      <c r="R14" s="9">
        <v>51.188000000000002</v>
      </c>
      <c r="S14" s="9">
        <v>35.472999999999999</v>
      </c>
      <c r="T14" s="9">
        <v>37.558999999999997</v>
      </c>
      <c r="U14" s="9">
        <v>35.247</v>
      </c>
      <c r="V14" s="9">
        <v>32.734999999999999</v>
      </c>
      <c r="W14" s="9">
        <v>28.763999999999999</v>
      </c>
      <c r="X14" s="9">
        <v>32.024000000000001</v>
      </c>
      <c r="Y14" s="9">
        <v>22.155999999999999</v>
      </c>
      <c r="Z14" s="9">
        <v>33.213000000000001</v>
      </c>
      <c r="AA14" s="9">
        <v>51.195999999999998</v>
      </c>
      <c r="AB14" s="9">
        <v>24.754999999999999</v>
      </c>
      <c r="AC14" s="9">
        <v>26.661000000000001</v>
      </c>
      <c r="AD14" s="9">
        <v>62.393000000000001</v>
      </c>
      <c r="AE14" s="9">
        <v>18.251999999999999</v>
      </c>
      <c r="AF14" s="9">
        <v>39.957000000000001</v>
      </c>
      <c r="AG14" s="9">
        <v>21.548999999999999</v>
      </c>
      <c r="AH14" s="9">
        <v>33.478000000000002</v>
      </c>
      <c r="AI14" s="4">
        <v>36.793999999999997</v>
      </c>
      <c r="AJ14" s="4">
        <v>23.472000000000001</v>
      </c>
      <c r="AK14" s="4">
        <v>25.94</v>
      </c>
      <c r="AL14" s="4">
        <v>42.722000000000001</v>
      </c>
      <c r="AM14" s="4">
        <v>25.725999999999999</v>
      </c>
    </row>
    <row r="15" spans="1:54" ht="15" x14ac:dyDescent="0.25">
      <c r="A15" s="46">
        <v>44287</v>
      </c>
      <c r="B15"/>
      <c r="C15"/>
      <c r="D15" s="10">
        <v>88.26</v>
      </c>
      <c r="E15" s="10">
        <v>53.194000000000003</v>
      </c>
      <c r="F15" s="10">
        <v>39.701000000000001</v>
      </c>
      <c r="G15" s="10">
        <v>46.343000000000004</v>
      </c>
      <c r="H15" s="9">
        <v>89.009</v>
      </c>
      <c r="I15" s="9">
        <v>122.48399999999999</v>
      </c>
      <c r="J15" s="9">
        <v>89.885999999999996</v>
      </c>
      <c r="K15" s="9">
        <v>66.088999999999999</v>
      </c>
      <c r="L15" s="9">
        <v>117.72</v>
      </c>
      <c r="M15" s="9">
        <v>64.465000000000003</v>
      </c>
      <c r="N15" s="9">
        <v>60.262</v>
      </c>
      <c r="O15" s="9">
        <v>77.146000000000001</v>
      </c>
      <c r="P15" s="9">
        <v>106.66</v>
      </c>
      <c r="Q15" s="9">
        <v>75.164000000000001</v>
      </c>
      <c r="R15" s="9">
        <v>64.253</v>
      </c>
      <c r="S15" s="9">
        <v>86.432000000000002</v>
      </c>
      <c r="T15" s="9">
        <v>84.54</v>
      </c>
      <c r="U15" s="9">
        <v>58.41</v>
      </c>
      <c r="V15" s="9">
        <v>46.338000000000001</v>
      </c>
      <c r="W15" s="9">
        <v>75.838999999999999</v>
      </c>
      <c r="X15" s="9">
        <v>65.454999999999998</v>
      </c>
      <c r="Y15" s="9">
        <v>57.732999999999997</v>
      </c>
      <c r="Z15" s="9">
        <v>62.228999999999999</v>
      </c>
      <c r="AA15" s="9">
        <v>104.943</v>
      </c>
      <c r="AB15" s="9">
        <v>66.587000000000003</v>
      </c>
      <c r="AC15" s="9">
        <v>88.108000000000004</v>
      </c>
      <c r="AD15" s="9">
        <v>90.34</v>
      </c>
      <c r="AE15" s="9">
        <v>59.534999999999997</v>
      </c>
      <c r="AF15" s="9">
        <v>71.007999999999996</v>
      </c>
      <c r="AG15" s="9">
        <v>59.575000000000003</v>
      </c>
      <c r="AH15" s="9">
        <v>77.527000000000001</v>
      </c>
      <c r="AI15" s="4">
        <v>83.26</v>
      </c>
      <c r="AJ15" s="4">
        <v>50.220999999999997</v>
      </c>
      <c r="AK15" s="4">
        <v>60.588999999999999</v>
      </c>
      <c r="AL15" s="4">
        <v>79.715000000000003</v>
      </c>
      <c r="AM15" s="4">
        <v>55.026000000000003</v>
      </c>
    </row>
    <row r="16" spans="1:54" ht="15" x14ac:dyDescent="0.25">
      <c r="A16" s="46">
        <v>44317</v>
      </c>
      <c r="B16"/>
      <c r="C16"/>
      <c r="D16" s="10">
        <v>247.09</v>
      </c>
      <c r="E16" s="10">
        <v>181.81899999999999</v>
      </c>
      <c r="F16" s="10">
        <v>142.05199999999999</v>
      </c>
      <c r="G16" s="10">
        <v>463.529</v>
      </c>
      <c r="H16" s="9">
        <v>367.57100000000003</v>
      </c>
      <c r="I16" s="9">
        <v>328.35300000000001</v>
      </c>
      <c r="J16" s="9">
        <v>309.52999999999997</v>
      </c>
      <c r="K16" s="9">
        <v>143.48500000000001</v>
      </c>
      <c r="L16" s="9">
        <v>197.042</v>
      </c>
      <c r="M16" s="9">
        <v>126.06399999999999</v>
      </c>
      <c r="N16" s="9">
        <v>180.85900000000001</v>
      </c>
      <c r="O16" s="9">
        <v>205.947</v>
      </c>
      <c r="P16" s="9">
        <v>303.59100000000001</v>
      </c>
      <c r="Q16" s="9">
        <v>208.84399999999999</v>
      </c>
      <c r="R16" s="9">
        <v>206.346</v>
      </c>
      <c r="S16" s="9">
        <v>337.36399999999998</v>
      </c>
      <c r="T16" s="9">
        <v>319.02999999999997</v>
      </c>
      <c r="U16" s="9">
        <v>189.29300000000001</v>
      </c>
      <c r="V16" s="9">
        <v>212.52</v>
      </c>
      <c r="W16" s="9">
        <v>229.38399999999999</v>
      </c>
      <c r="X16" s="9">
        <v>264.267</v>
      </c>
      <c r="Y16" s="9">
        <v>78.215999999999994</v>
      </c>
      <c r="Z16" s="9">
        <v>172.089</v>
      </c>
      <c r="AA16" s="9">
        <v>227.92400000000001</v>
      </c>
      <c r="AB16" s="9">
        <v>263.82299999999998</v>
      </c>
      <c r="AC16" s="9">
        <v>213.928</v>
      </c>
      <c r="AD16" s="9">
        <v>238.48</v>
      </c>
      <c r="AE16" s="9">
        <v>274.00700000000001</v>
      </c>
      <c r="AF16" s="9">
        <v>266.04300000000001</v>
      </c>
      <c r="AG16" s="9">
        <v>114.023</v>
      </c>
      <c r="AH16" s="9">
        <v>165.77699999999999</v>
      </c>
      <c r="AI16" s="4">
        <v>121.99299999999999</v>
      </c>
      <c r="AJ16" s="4">
        <v>121.10299999999999</v>
      </c>
      <c r="AK16" s="4">
        <v>253.47399999999999</v>
      </c>
      <c r="AL16" s="4">
        <v>192.10400000000001</v>
      </c>
      <c r="AM16" s="4">
        <v>116.312</v>
      </c>
    </row>
    <row r="17" spans="1:39" ht="15" x14ac:dyDescent="0.25">
      <c r="A17" s="46">
        <v>44348</v>
      </c>
      <c r="B17"/>
      <c r="C17"/>
      <c r="D17" s="10">
        <v>281.04000000000002</v>
      </c>
      <c r="E17" s="10">
        <v>333.34199999999998</v>
      </c>
      <c r="F17" s="10">
        <v>382.3</v>
      </c>
      <c r="G17" s="10">
        <v>726.428</v>
      </c>
      <c r="H17" s="9">
        <v>406.15100000000001</v>
      </c>
      <c r="I17" s="9">
        <v>413.26400000000001</v>
      </c>
      <c r="J17" s="9">
        <v>295.5</v>
      </c>
      <c r="K17" s="9">
        <v>181.58799999999999</v>
      </c>
      <c r="L17" s="9">
        <v>160.12200000000001</v>
      </c>
      <c r="M17" s="9">
        <v>189.036</v>
      </c>
      <c r="N17" s="9">
        <v>299.62700000000001</v>
      </c>
      <c r="O17" s="9">
        <v>183.05500000000001</v>
      </c>
      <c r="P17" s="9">
        <v>439.66</v>
      </c>
      <c r="Q17" s="9">
        <v>225.81200000000001</v>
      </c>
      <c r="R17" s="9">
        <v>564.96600000000001</v>
      </c>
      <c r="S17" s="9">
        <v>316.06599999999997</v>
      </c>
      <c r="T17" s="9">
        <v>529.05200000000002</v>
      </c>
      <c r="U17" s="9">
        <v>205.285</v>
      </c>
      <c r="V17" s="9">
        <v>363.60599999999999</v>
      </c>
      <c r="W17" s="9">
        <v>169.642</v>
      </c>
      <c r="X17" s="9">
        <v>213.191</v>
      </c>
      <c r="Y17" s="9">
        <v>58.710999999999999</v>
      </c>
      <c r="Z17" s="9">
        <v>246.16300000000001</v>
      </c>
      <c r="AA17" s="9">
        <v>155.02699999999999</v>
      </c>
      <c r="AB17" s="9">
        <v>301.774</v>
      </c>
      <c r="AC17" s="9">
        <v>206.99700000000001</v>
      </c>
      <c r="AD17" s="9">
        <v>194.262</v>
      </c>
      <c r="AE17" s="9">
        <v>521.20500000000004</v>
      </c>
      <c r="AF17" s="9">
        <v>279.41300000000001</v>
      </c>
      <c r="AG17" s="9">
        <v>262.40699999999998</v>
      </c>
      <c r="AH17" s="9">
        <v>455.608</v>
      </c>
      <c r="AI17" s="4">
        <v>51.692999999999998</v>
      </c>
      <c r="AJ17" s="4">
        <v>161.12899999999999</v>
      </c>
      <c r="AK17" s="4">
        <v>365.21100000000001</v>
      </c>
      <c r="AL17" s="4">
        <v>343.03899999999999</v>
      </c>
      <c r="AM17" s="4">
        <v>125.008</v>
      </c>
    </row>
    <row r="18" spans="1:39" ht="15" x14ac:dyDescent="0.25">
      <c r="A18" s="46">
        <v>44378</v>
      </c>
      <c r="B18"/>
      <c r="C18"/>
      <c r="D18" s="10">
        <v>123.17</v>
      </c>
      <c r="E18" s="10">
        <v>188.636</v>
      </c>
      <c r="F18" s="10">
        <v>224.68100000000001</v>
      </c>
      <c r="G18" s="10">
        <v>346.88200000000001</v>
      </c>
      <c r="H18" s="9">
        <v>128.22</v>
      </c>
      <c r="I18" s="9">
        <v>173.00399999999999</v>
      </c>
      <c r="J18" s="9">
        <v>100.27500000000001</v>
      </c>
      <c r="K18" s="9">
        <v>74.185000000000002</v>
      </c>
      <c r="L18" s="9">
        <v>68.766999999999996</v>
      </c>
      <c r="M18" s="9">
        <v>76.772000000000006</v>
      </c>
      <c r="N18" s="9">
        <v>141.35400000000001</v>
      </c>
      <c r="O18" s="9">
        <v>71.665999999999997</v>
      </c>
      <c r="P18" s="9">
        <v>206.76499999999999</v>
      </c>
      <c r="Q18" s="9">
        <v>71.599999999999994</v>
      </c>
      <c r="R18" s="9">
        <v>521.322</v>
      </c>
      <c r="S18" s="9">
        <v>127.669</v>
      </c>
      <c r="T18" s="9">
        <v>194.69300000000001</v>
      </c>
      <c r="U18" s="9">
        <v>100.506</v>
      </c>
      <c r="V18" s="9">
        <v>226.68</v>
      </c>
      <c r="W18" s="9">
        <v>52.837000000000003</v>
      </c>
      <c r="X18" s="9">
        <v>62.671999999999997</v>
      </c>
      <c r="Y18" s="9">
        <v>24.158999999999999</v>
      </c>
      <c r="Z18" s="9">
        <v>71.994</v>
      </c>
      <c r="AA18" s="9">
        <v>58.225999999999999</v>
      </c>
      <c r="AB18" s="9">
        <v>122.42100000000001</v>
      </c>
      <c r="AC18" s="9">
        <v>78.492999999999995</v>
      </c>
      <c r="AD18" s="9">
        <v>69.971000000000004</v>
      </c>
      <c r="AE18" s="9">
        <v>232.57400000000001</v>
      </c>
      <c r="AF18" s="9">
        <v>147.03800000000001</v>
      </c>
      <c r="AG18" s="9">
        <v>79.275999999999996</v>
      </c>
      <c r="AH18" s="9">
        <v>226.672</v>
      </c>
      <c r="AI18" s="4">
        <v>24.664000000000001</v>
      </c>
      <c r="AJ18" s="4">
        <v>57.381999999999998</v>
      </c>
      <c r="AK18" s="4">
        <v>114.158</v>
      </c>
      <c r="AL18" s="4">
        <v>105.982</v>
      </c>
      <c r="AM18" s="4">
        <v>49.286999999999999</v>
      </c>
    </row>
    <row r="19" spans="1:39" ht="15" x14ac:dyDescent="0.25">
      <c r="A19" s="46">
        <v>44409</v>
      </c>
      <c r="B19"/>
      <c r="C19"/>
      <c r="D19" s="10">
        <v>66.88</v>
      </c>
      <c r="E19" s="10">
        <v>98.46</v>
      </c>
      <c r="F19" s="10">
        <v>85.180999999999997</v>
      </c>
      <c r="G19" s="10">
        <v>130.05000000000001</v>
      </c>
      <c r="H19" s="9">
        <v>57.497999999999998</v>
      </c>
      <c r="I19" s="9">
        <v>65.691000000000003</v>
      </c>
      <c r="J19" s="9">
        <v>54.531999999999996</v>
      </c>
      <c r="K19" s="9">
        <v>41.682000000000002</v>
      </c>
      <c r="L19" s="9">
        <v>51.347999999999999</v>
      </c>
      <c r="M19" s="9">
        <v>40.146000000000001</v>
      </c>
      <c r="N19" s="9">
        <v>60.046999999999997</v>
      </c>
      <c r="O19" s="9">
        <v>54.23</v>
      </c>
      <c r="P19" s="9">
        <v>70.849000000000004</v>
      </c>
      <c r="Q19" s="9">
        <v>40.366</v>
      </c>
      <c r="R19" s="9">
        <v>141.26499999999999</v>
      </c>
      <c r="S19" s="9">
        <v>52.377000000000002</v>
      </c>
      <c r="T19" s="9">
        <v>82.626999999999995</v>
      </c>
      <c r="U19" s="9">
        <v>46.66</v>
      </c>
      <c r="V19" s="9">
        <v>87.926000000000002</v>
      </c>
      <c r="W19" s="9">
        <v>41.853000000000002</v>
      </c>
      <c r="X19" s="9">
        <v>47.643000000000001</v>
      </c>
      <c r="Y19" s="9">
        <v>19.210999999999999</v>
      </c>
      <c r="Z19" s="9">
        <v>42.545999999999999</v>
      </c>
      <c r="AA19" s="9">
        <v>36.700000000000003</v>
      </c>
      <c r="AB19" s="9">
        <v>57.161000000000001</v>
      </c>
      <c r="AC19" s="9">
        <v>53.953000000000003</v>
      </c>
      <c r="AD19" s="9">
        <v>48.491999999999997</v>
      </c>
      <c r="AE19" s="9">
        <v>81.412999999999997</v>
      </c>
      <c r="AF19" s="9">
        <v>54.311</v>
      </c>
      <c r="AG19" s="9">
        <v>45.856000000000002</v>
      </c>
      <c r="AH19" s="9">
        <v>69.581999999999994</v>
      </c>
      <c r="AI19" s="4">
        <v>23.536999999999999</v>
      </c>
      <c r="AJ19" s="4">
        <v>40.387999999999998</v>
      </c>
      <c r="AK19" s="4">
        <v>56.975000000000001</v>
      </c>
      <c r="AL19" s="4">
        <v>44.707000000000001</v>
      </c>
      <c r="AM19" s="4">
        <v>31.878</v>
      </c>
    </row>
    <row r="20" spans="1:39" ht="15" x14ac:dyDescent="0.25">
      <c r="A20" s="46">
        <v>44440</v>
      </c>
      <c r="B20"/>
      <c r="C20"/>
      <c r="D20" s="10">
        <v>40.659999999999997</v>
      </c>
      <c r="E20" s="10">
        <v>80.533000000000001</v>
      </c>
      <c r="F20" s="10">
        <v>42.718000000000004</v>
      </c>
      <c r="G20" s="10">
        <v>73.459999999999994</v>
      </c>
      <c r="H20" s="9">
        <v>57.344000000000001</v>
      </c>
      <c r="I20" s="9">
        <v>64.442999999999998</v>
      </c>
      <c r="J20" s="9">
        <v>42.42</v>
      </c>
      <c r="K20" s="9">
        <v>40.704000000000001</v>
      </c>
      <c r="L20" s="9">
        <v>35.286999999999999</v>
      </c>
      <c r="M20" s="9">
        <v>32.987000000000002</v>
      </c>
      <c r="N20" s="9">
        <v>37.631</v>
      </c>
      <c r="O20" s="9">
        <v>45.247999999999998</v>
      </c>
      <c r="P20" s="9">
        <v>59.6</v>
      </c>
      <c r="Q20" s="9">
        <v>36.847999999999999</v>
      </c>
      <c r="R20" s="9">
        <v>66.623999999999995</v>
      </c>
      <c r="S20" s="9">
        <v>40.216999999999999</v>
      </c>
      <c r="T20" s="9">
        <v>59.554000000000002</v>
      </c>
      <c r="U20" s="9">
        <v>32.156999999999996</v>
      </c>
      <c r="V20" s="9">
        <v>48.11</v>
      </c>
      <c r="W20" s="9">
        <v>34.618000000000002</v>
      </c>
      <c r="X20" s="9">
        <v>32.654000000000003</v>
      </c>
      <c r="Y20" s="9">
        <v>20.925000000000001</v>
      </c>
      <c r="Z20" s="9">
        <v>60.234000000000002</v>
      </c>
      <c r="AA20" s="9">
        <v>36.651000000000003</v>
      </c>
      <c r="AB20" s="9">
        <v>37.695999999999998</v>
      </c>
      <c r="AC20" s="9">
        <v>39.793999999999997</v>
      </c>
      <c r="AD20" s="9">
        <v>45.072000000000003</v>
      </c>
      <c r="AE20" s="9">
        <v>48.698</v>
      </c>
      <c r="AF20" s="9">
        <v>37.613</v>
      </c>
      <c r="AG20" s="9">
        <v>29.559000000000001</v>
      </c>
      <c r="AH20" s="9">
        <v>41.792999999999999</v>
      </c>
      <c r="AI20" s="4">
        <v>21.024999999999999</v>
      </c>
      <c r="AJ20" s="4">
        <v>58.095999999999997</v>
      </c>
      <c r="AK20" s="4">
        <v>50.347000000000001</v>
      </c>
      <c r="AL20" s="4">
        <v>35.902999999999999</v>
      </c>
      <c r="AM20" s="4">
        <v>27.007999999999999</v>
      </c>
    </row>
    <row r="21" spans="1:39" ht="15" x14ac:dyDescent="0.25">
      <c r="A21" s="46">
        <v>44470</v>
      </c>
      <c r="B21"/>
      <c r="C21"/>
      <c r="D21" s="10">
        <v>40.76</v>
      </c>
      <c r="E21" s="10">
        <v>50.36</v>
      </c>
      <c r="F21" s="10">
        <v>35.695999999999998</v>
      </c>
      <c r="G21" s="10">
        <v>62.101999999999997</v>
      </c>
      <c r="H21" s="9">
        <v>87.197999999999993</v>
      </c>
      <c r="I21" s="9">
        <v>70.805000000000007</v>
      </c>
      <c r="J21" s="9">
        <v>33.53</v>
      </c>
      <c r="K21" s="9">
        <v>31.427</v>
      </c>
      <c r="L21" s="9">
        <v>33.164000000000001</v>
      </c>
      <c r="M21" s="9">
        <v>50.441000000000003</v>
      </c>
      <c r="N21" s="9">
        <v>31.681000000000001</v>
      </c>
      <c r="O21" s="9">
        <v>30.238</v>
      </c>
      <c r="P21" s="9">
        <v>50.573999999999998</v>
      </c>
      <c r="Q21" s="9">
        <v>32.694000000000003</v>
      </c>
      <c r="R21" s="9">
        <v>59.762999999999998</v>
      </c>
      <c r="S21" s="9">
        <v>47.475000000000001</v>
      </c>
      <c r="T21" s="9">
        <v>62.837000000000003</v>
      </c>
      <c r="U21" s="9">
        <v>38.328000000000003</v>
      </c>
      <c r="V21" s="9">
        <v>38.204000000000001</v>
      </c>
      <c r="W21" s="9">
        <v>29.512</v>
      </c>
      <c r="X21" s="9">
        <v>28.867999999999999</v>
      </c>
      <c r="Y21" s="9">
        <v>29.472000000000001</v>
      </c>
      <c r="Z21" s="9">
        <v>38.634</v>
      </c>
      <c r="AA21" s="9">
        <v>35.384999999999998</v>
      </c>
      <c r="AB21" s="9">
        <v>51.741999999999997</v>
      </c>
      <c r="AC21" s="9">
        <v>63.454999999999998</v>
      </c>
      <c r="AD21" s="9">
        <v>41.991</v>
      </c>
      <c r="AE21" s="9">
        <v>42.393999999999998</v>
      </c>
      <c r="AF21" s="9">
        <v>37.03</v>
      </c>
      <c r="AG21" s="9">
        <v>29.824999999999999</v>
      </c>
      <c r="AH21" s="9">
        <v>40.222999999999999</v>
      </c>
      <c r="AI21" s="4">
        <v>19.585000000000001</v>
      </c>
      <c r="AJ21" s="4">
        <v>52.73</v>
      </c>
      <c r="AK21" s="4">
        <v>62.81</v>
      </c>
      <c r="AL21" s="4">
        <v>30.547000000000001</v>
      </c>
      <c r="AM21" s="4">
        <v>27.388999999999999</v>
      </c>
    </row>
    <row r="22" spans="1:39" ht="15" x14ac:dyDescent="0.25">
      <c r="A22" s="46">
        <v>44501</v>
      </c>
      <c r="B22"/>
      <c r="C22"/>
      <c r="D22" s="10">
        <v>33.299999999999997</v>
      </c>
      <c r="E22" s="10">
        <v>34.677999999999997</v>
      </c>
      <c r="F22" s="10">
        <v>30.408000000000001</v>
      </c>
      <c r="G22" s="10">
        <v>50.606000000000002</v>
      </c>
      <c r="H22" s="9">
        <v>49.875</v>
      </c>
      <c r="I22" s="9">
        <v>48.762999999999998</v>
      </c>
      <c r="J22" s="9">
        <v>31.603999999999999</v>
      </c>
      <c r="K22" s="9">
        <v>24.067</v>
      </c>
      <c r="L22" s="9">
        <v>26.587</v>
      </c>
      <c r="M22" s="9">
        <v>42.463000000000001</v>
      </c>
      <c r="N22" s="9">
        <v>29.045999999999999</v>
      </c>
      <c r="O22" s="9">
        <v>25.27</v>
      </c>
      <c r="P22" s="9">
        <v>39.404000000000003</v>
      </c>
      <c r="Q22" s="9">
        <v>29.794</v>
      </c>
      <c r="R22" s="9">
        <v>45.207999999999998</v>
      </c>
      <c r="S22" s="9">
        <v>36.015000000000001</v>
      </c>
      <c r="T22" s="9">
        <v>43.709000000000003</v>
      </c>
      <c r="U22" s="9">
        <v>31.954999999999998</v>
      </c>
      <c r="V22" s="9">
        <v>30.576000000000001</v>
      </c>
      <c r="W22" s="9">
        <v>25.702000000000002</v>
      </c>
      <c r="X22" s="9">
        <v>28.388000000000002</v>
      </c>
      <c r="Y22" s="9">
        <v>18.202999999999999</v>
      </c>
      <c r="Z22" s="9">
        <v>27.405999999999999</v>
      </c>
      <c r="AA22" s="9">
        <v>30.425000000000001</v>
      </c>
      <c r="AB22" s="9">
        <v>38.793999999999997</v>
      </c>
      <c r="AC22" s="9">
        <v>42.174999999999997</v>
      </c>
      <c r="AD22" s="9">
        <v>31.606000000000002</v>
      </c>
      <c r="AE22" s="9">
        <v>36.78</v>
      </c>
      <c r="AF22" s="9">
        <v>34.103000000000002</v>
      </c>
      <c r="AG22" s="9">
        <v>29.375</v>
      </c>
      <c r="AH22" s="9">
        <v>33.387999999999998</v>
      </c>
      <c r="AI22" s="4">
        <v>16.457999999999998</v>
      </c>
      <c r="AJ22" s="4">
        <v>31.305</v>
      </c>
      <c r="AK22" s="4">
        <v>38.582999999999998</v>
      </c>
      <c r="AL22" s="4">
        <v>28.527000000000001</v>
      </c>
      <c r="AM22" s="4">
        <v>25.558</v>
      </c>
    </row>
    <row r="23" spans="1:39" ht="15" x14ac:dyDescent="0.25">
      <c r="A23" s="46">
        <v>44531</v>
      </c>
      <c r="B23"/>
      <c r="C23"/>
      <c r="D23" s="10">
        <v>27.74</v>
      </c>
      <c r="E23" s="10">
        <v>30.643000000000001</v>
      </c>
      <c r="F23" s="10">
        <v>28.933</v>
      </c>
      <c r="G23" s="10">
        <v>43.914999999999999</v>
      </c>
      <c r="H23" s="9">
        <v>35.543999999999997</v>
      </c>
      <c r="I23" s="9">
        <v>37.17</v>
      </c>
      <c r="J23" s="9">
        <v>28.370999999999999</v>
      </c>
      <c r="K23" s="9">
        <v>21.939</v>
      </c>
      <c r="L23" s="9">
        <v>23.969000000000001</v>
      </c>
      <c r="M23" s="9">
        <v>29.986000000000001</v>
      </c>
      <c r="N23" s="9">
        <v>26.635000000000002</v>
      </c>
      <c r="O23" s="9">
        <v>23.326000000000001</v>
      </c>
      <c r="P23" s="9">
        <v>34.323</v>
      </c>
      <c r="Q23" s="9">
        <v>25.369</v>
      </c>
      <c r="R23" s="9">
        <v>41.113</v>
      </c>
      <c r="S23" s="9">
        <v>31.977</v>
      </c>
      <c r="T23" s="9">
        <v>35.835999999999999</v>
      </c>
      <c r="U23" s="9">
        <v>29.466999999999999</v>
      </c>
      <c r="V23" s="9">
        <v>28.155000000000001</v>
      </c>
      <c r="W23" s="9">
        <v>22.898</v>
      </c>
      <c r="X23" s="9">
        <v>24.495000000000001</v>
      </c>
      <c r="Y23" s="9">
        <v>15.395</v>
      </c>
      <c r="Z23" s="9">
        <v>25.48</v>
      </c>
      <c r="AA23" s="9">
        <v>24.975999999999999</v>
      </c>
      <c r="AB23" s="9">
        <v>29.402999999999999</v>
      </c>
      <c r="AC23" s="9">
        <v>30.100999999999999</v>
      </c>
      <c r="AD23" s="9">
        <v>24.779</v>
      </c>
      <c r="AE23" s="9">
        <v>33.645000000000003</v>
      </c>
      <c r="AF23" s="9">
        <v>28.4</v>
      </c>
      <c r="AG23" s="9">
        <v>24.81</v>
      </c>
      <c r="AH23" s="9">
        <v>29.965</v>
      </c>
      <c r="AI23" s="4">
        <v>15.339</v>
      </c>
      <c r="AJ23" s="4">
        <v>24.683</v>
      </c>
      <c r="AK23" s="4">
        <v>30.29</v>
      </c>
      <c r="AL23" s="4">
        <v>26.847999999999999</v>
      </c>
      <c r="AM23" s="4">
        <v>20.759</v>
      </c>
    </row>
    <row r="24" spans="1:39" ht="15" x14ac:dyDescent="0.25">
      <c r="A24" s="46">
        <v>44562</v>
      </c>
      <c r="B24"/>
      <c r="C24"/>
      <c r="D24" s="10">
        <v>26.51</v>
      </c>
      <c r="E24" s="10">
        <v>27.484999999999999</v>
      </c>
      <c r="F24" s="10">
        <v>28.041</v>
      </c>
      <c r="G24" s="10">
        <v>39.279000000000003</v>
      </c>
      <c r="H24" s="9">
        <v>30.645</v>
      </c>
      <c r="I24" s="9">
        <v>31.18</v>
      </c>
      <c r="J24" s="9">
        <v>25.201000000000001</v>
      </c>
      <c r="K24" s="9">
        <v>19.667999999999999</v>
      </c>
      <c r="L24" s="9">
        <v>21.481999999999999</v>
      </c>
      <c r="M24" s="9">
        <v>23.713999999999999</v>
      </c>
      <c r="N24" s="9">
        <v>23.359000000000002</v>
      </c>
      <c r="O24" s="9">
        <v>21.222999999999999</v>
      </c>
      <c r="P24" s="9">
        <v>30.748999999999999</v>
      </c>
      <c r="Q24" s="9">
        <v>22.562000000000001</v>
      </c>
      <c r="R24" s="9">
        <v>35.771000000000001</v>
      </c>
      <c r="S24" s="9">
        <v>27.352</v>
      </c>
      <c r="T24" s="9">
        <v>32.115000000000002</v>
      </c>
      <c r="U24" s="9">
        <v>25.251000000000001</v>
      </c>
      <c r="V24" s="9">
        <v>27.22</v>
      </c>
      <c r="W24" s="9">
        <v>20.478000000000002</v>
      </c>
      <c r="X24" s="9">
        <v>21.678999999999998</v>
      </c>
      <c r="Y24" s="9">
        <v>13.859</v>
      </c>
      <c r="Z24" s="9">
        <v>22.628</v>
      </c>
      <c r="AA24" s="9">
        <v>25.52</v>
      </c>
      <c r="AB24" s="9">
        <v>25.431999999999999</v>
      </c>
      <c r="AC24" s="9">
        <v>26.943999999999999</v>
      </c>
      <c r="AD24" s="9">
        <v>21.452999999999999</v>
      </c>
      <c r="AE24" s="9">
        <v>30.396999999999998</v>
      </c>
      <c r="AF24" s="9">
        <v>24.920999999999999</v>
      </c>
      <c r="AG24" s="9">
        <v>22.033000000000001</v>
      </c>
      <c r="AH24" s="9">
        <v>27.238</v>
      </c>
      <c r="AI24" s="4">
        <v>13.813000000000001</v>
      </c>
      <c r="AJ24" s="4">
        <v>21.670999999999999</v>
      </c>
      <c r="AK24" s="4">
        <v>26.696000000000002</v>
      </c>
      <c r="AL24" s="4">
        <v>24.937999999999999</v>
      </c>
      <c r="AM24" s="4">
        <v>17.927</v>
      </c>
    </row>
    <row r="25" spans="1:39" ht="15" x14ac:dyDescent="0.25">
      <c r="A25" s="46">
        <v>44593</v>
      </c>
      <c r="B25"/>
      <c r="C25"/>
      <c r="D25" s="10">
        <v>24.89</v>
      </c>
      <c r="E25" s="10">
        <v>23.02</v>
      </c>
      <c r="F25" s="10">
        <v>21.545000000000002</v>
      </c>
      <c r="G25" s="10">
        <v>32.573</v>
      </c>
      <c r="H25" s="9">
        <v>40.061999999999998</v>
      </c>
      <c r="I25" s="9">
        <v>28.672000000000001</v>
      </c>
      <c r="J25" s="9">
        <v>20.719000000000001</v>
      </c>
      <c r="K25" s="9">
        <v>16.117000000000001</v>
      </c>
      <c r="L25" s="9">
        <v>18.27</v>
      </c>
      <c r="M25" s="9">
        <v>20.541</v>
      </c>
      <c r="N25" s="9">
        <v>19.998000000000001</v>
      </c>
      <c r="O25" s="9">
        <v>19.338000000000001</v>
      </c>
      <c r="P25" s="9">
        <v>25.081</v>
      </c>
      <c r="Q25" s="9">
        <v>22.855</v>
      </c>
      <c r="R25" s="9">
        <v>31.888000000000002</v>
      </c>
      <c r="S25" s="9">
        <v>22.29</v>
      </c>
      <c r="T25" s="9">
        <v>27.613</v>
      </c>
      <c r="U25" s="9">
        <v>24.652999999999999</v>
      </c>
      <c r="V25" s="9">
        <v>27.143000000000001</v>
      </c>
      <c r="W25" s="9">
        <v>20.018999999999998</v>
      </c>
      <c r="X25" s="9">
        <v>17.774999999999999</v>
      </c>
      <c r="Y25" s="9">
        <v>16.908999999999999</v>
      </c>
      <c r="Z25" s="9">
        <v>18.721</v>
      </c>
      <c r="AA25" s="9">
        <v>21.706</v>
      </c>
      <c r="AB25" s="9">
        <v>20.521999999999998</v>
      </c>
      <c r="AC25" s="9">
        <v>24.738</v>
      </c>
      <c r="AD25" s="9">
        <v>17.524999999999999</v>
      </c>
      <c r="AE25" s="9">
        <v>25.719000000000001</v>
      </c>
      <c r="AF25" s="9">
        <v>20.481000000000002</v>
      </c>
      <c r="AG25" s="9">
        <v>18.045999999999999</v>
      </c>
      <c r="AH25" s="9">
        <v>22.515999999999998</v>
      </c>
      <c r="AI25" s="4">
        <v>11.504</v>
      </c>
      <c r="AJ25" s="4">
        <v>20.594999999999999</v>
      </c>
      <c r="AK25" s="4">
        <v>26.003</v>
      </c>
      <c r="AL25" s="4">
        <v>20.686</v>
      </c>
      <c r="AM25" s="4">
        <v>14.898</v>
      </c>
    </row>
    <row r="26" spans="1:39" ht="15" x14ac:dyDescent="0.25">
      <c r="A26" s="46">
        <v>44621</v>
      </c>
      <c r="B26"/>
      <c r="C26"/>
      <c r="D26" s="10">
        <v>40.04</v>
      </c>
      <c r="E26" s="10">
        <v>36.518000000000001</v>
      </c>
      <c r="F26" s="10">
        <v>21.957999999999998</v>
      </c>
      <c r="G26" s="10">
        <v>47.871000000000002</v>
      </c>
      <c r="H26" s="9">
        <v>75.453000000000003</v>
      </c>
      <c r="I26" s="9">
        <v>34.058</v>
      </c>
      <c r="J26" s="9">
        <v>29.893000000000001</v>
      </c>
      <c r="K26" s="9">
        <v>44.423000000000002</v>
      </c>
      <c r="L26" s="9">
        <v>29.491</v>
      </c>
      <c r="M26" s="9">
        <v>29.93</v>
      </c>
      <c r="N26" s="9">
        <v>31.858000000000001</v>
      </c>
      <c r="O26" s="9">
        <v>33.354999999999997</v>
      </c>
      <c r="P26" s="9">
        <v>45.244999999999997</v>
      </c>
      <c r="Q26" s="9">
        <v>52.225999999999999</v>
      </c>
      <c r="R26" s="9">
        <v>43.161999999999999</v>
      </c>
      <c r="S26" s="9">
        <v>41.921999999999997</v>
      </c>
      <c r="T26" s="9">
        <v>43.118000000000002</v>
      </c>
      <c r="U26" s="9">
        <v>35.170999999999999</v>
      </c>
      <c r="V26" s="9">
        <v>31.530999999999999</v>
      </c>
      <c r="W26" s="9">
        <v>31.202000000000002</v>
      </c>
      <c r="X26" s="9">
        <v>21.949000000000002</v>
      </c>
      <c r="Y26" s="9">
        <v>27.701000000000001</v>
      </c>
      <c r="Z26" s="9">
        <v>50.826999999999998</v>
      </c>
      <c r="AA26" s="9">
        <v>25.972999999999999</v>
      </c>
      <c r="AB26" s="9">
        <v>28.832999999999998</v>
      </c>
      <c r="AC26" s="9">
        <v>63.470999999999997</v>
      </c>
      <c r="AD26" s="9">
        <v>18.084</v>
      </c>
      <c r="AE26" s="9">
        <v>49.343000000000004</v>
      </c>
      <c r="AF26" s="9">
        <v>24.404</v>
      </c>
      <c r="AG26" s="9">
        <v>32.92</v>
      </c>
      <c r="AH26" s="9">
        <v>42.581000000000003</v>
      </c>
      <c r="AI26" s="4">
        <v>18.352</v>
      </c>
      <c r="AJ26" s="4">
        <v>23.556000000000001</v>
      </c>
      <c r="AK26" s="4">
        <v>46.634999999999998</v>
      </c>
      <c r="AL26" s="4">
        <v>23.378</v>
      </c>
      <c r="AM26" s="4">
        <v>25.533999999999999</v>
      </c>
    </row>
    <row r="27" spans="1:39" ht="15" x14ac:dyDescent="0.25">
      <c r="A27" s="46">
        <v>44652</v>
      </c>
      <c r="B27"/>
      <c r="C27"/>
      <c r="D27" s="10">
        <v>88.26</v>
      </c>
      <c r="E27" s="10">
        <v>43.843000000000004</v>
      </c>
      <c r="F27" s="10">
        <v>47.796999999999997</v>
      </c>
      <c r="G27" s="10">
        <v>105.425</v>
      </c>
      <c r="H27" s="9">
        <v>132.899</v>
      </c>
      <c r="I27" s="9">
        <v>98.231999999999999</v>
      </c>
      <c r="J27" s="9">
        <v>70.536000000000001</v>
      </c>
      <c r="K27" s="9">
        <v>113.833</v>
      </c>
      <c r="L27" s="9">
        <v>65.352000000000004</v>
      </c>
      <c r="M27" s="9">
        <v>58.106999999999999</v>
      </c>
      <c r="N27" s="9">
        <v>80.489000000000004</v>
      </c>
      <c r="O27" s="9">
        <v>100.629</v>
      </c>
      <c r="P27" s="9">
        <v>87.132999999999996</v>
      </c>
      <c r="Q27" s="9">
        <v>65.492000000000004</v>
      </c>
      <c r="R27" s="9">
        <v>98.177999999999997</v>
      </c>
      <c r="S27" s="9">
        <v>90.164000000000001</v>
      </c>
      <c r="T27" s="9">
        <v>67.373000000000005</v>
      </c>
      <c r="U27" s="9">
        <v>48.649000000000001</v>
      </c>
      <c r="V27" s="9">
        <v>80.588999999999999</v>
      </c>
      <c r="W27" s="9">
        <v>62.182000000000002</v>
      </c>
      <c r="X27" s="9">
        <v>57.512</v>
      </c>
      <c r="Y27" s="9">
        <v>55.777000000000001</v>
      </c>
      <c r="Z27" s="9">
        <v>104.93</v>
      </c>
      <c r="AA27" s="9">
        <v>65.695999999999998</v>
      </c>
      <c r="AB27" s="9">
        <v>92.754000000000005</v>
      </c>
      <c r="AC27" s="9">
        <v>91.884</v>
      </c>
      <c r="AD27" s="9">
        <v>59.862000000000002</v>
      </c>
      <c r="AE27" s="9">
        <v>80.715000000000003</v>
      </c>
      <c r="AF27" s="9">
        <v>63.329000000000001</v>
      </c>
      <c r="AG27" s="9">
        <v>76.593999999999994</v>
      </c>
      <c r="AH27" s="9">
        <v>92.162999999999997</v>
      </c>
      <c r="AI27" s="4">
        <v>44.250999999999998</v>
      </c>
      <c r="AJ27" s="4">
        <v>57.31</v>
      </c>
      <c r="AK27" s="4">
        <v>85.414000000000001</v>
      </c>
      <c r="AL27" s="4">
        <v>52.359000000000002</v>
      </c>
      <c r="AM27" s="4">
        <v>45.042999999999999</v>
      </c>
    </row>
    <row r="28" spans="1:39" ht="15" x14ac:dyDescent="0.25">
      <c r="A28" s="46">
        <v>44682</v>
      </c>
      <c r="B28"/>
      <c r="C28"/>
      <c r="D28" s="10">
        <v>247.09</v>
      </c>
      <c r="E28" s="10">
        <v>152.83099999999999</v>
      </c>
      <c r="F28" s="10">
        <v>479.048</v>
      </c>
      <c r="G28" s="10">
        <v>405.61200000000002</v>
      </c>
      <c r="H28" s="9">
        <v>347.53100000000001</v>
      </c>
      <c r="I28" s="9">
        <v>326.82299999999998</v>
      </c>
      <c r="J28" s="9">
        <v>151.184</v>
      </c>
      <c r="K28" s="9">
        <v>190.09299999999999</v>
      </c>
      <c r="L28" s="9">
        <v>126.813</v>
      </c>
      <c r="M28" s="9">
        <v>175.929</v>
      </c>
      <c r="N28" s="9">
        <v>212.81</v>
      </c>
      <c r="O28" s="9">
        <v>285.15100000000001</v>
      </c>
      <c r="P28" s="9">
        <v>230.32499999999999</v>
      </c>
      <c r="Q28" s="9">
        <v>209.24</v>
      </c>
      <c r="R28" s="9">
        <v>369.23700000000002</v>
      </c>
      <c r="S28" s="9">
        <v>331.73</v>
      </c>
      <c r="T28" s="9">
        <v>211.54599999999999</v>
      </c>
      <c r="U28" s="9">
        <v>221.346</v>
      </c>
      <c r="V28" s="9">
        <v>239.976</v>
      </c>
      <c r="W28" s="9">
        <v>257.81900000000002</v>
      </c>
      <c r="X28" s="9">
        <v>78.016000000000005</v>
      </c>
      <c r="Y28" s="9">
        <v>158.72399999999999</v>
      </c>
      <c r="Z28" s="9">
        <v>228.12100000000001</v>
      </c>
      <c r="AA28" s="9">
        <v>255.22200000000001</v>
      </c>
      <c r="AB28" s="9">
        <v>223.54</v>
      </c>
      <c r="AC28" s="9">
        <v>241.46299999999999</v>
      </c>
      <c r="AD28" s="9">
        <v>272.04199999999997</v>
      </c>
      <c r="AE28" s="9">
        <v>287.339</v>
      </c>
      <c r="AF28" s="9">
        <v>120.163</v>
      </c>
      <c r="AG28" s="9">
        <v>166.13399999999999</v>
      </c>
      <c r="AH28" s="9">
        <v>132.14699999999999</v>
      </c>
      <c r="AI28" s="4">
        <v>108.381</v>
      </c>
      <c r="AJ28" s="4">
        <v>245.999</v>
      </c>
      <c r="AK28" s="4">
        <v>201.54</v>
      </c>
      <c r="AL28" s="4">
        <v>112.71899999999999</v>
      </c>
      <c r="AM28" s="4">
        <v>157.03299999999999</v>
      </c>
    </row>
    <row r="29" spans="1:39" ht="15" x14ac:dyDescent="0.25">
      <c r="A29" s="46">
        <v>44713</v>
      </c>
      <c r="B29"/>
      <c r="C29"/>
      <c r="D29" s="10">
        <v>281.04000000000002</v>
      </c>
      <c r="E29" s="10">
        <v>399.1</v>
      </c>
      <c r="F29" s="10">
        <v>739.1</v>
      </c>
      <c r="G29" s="10">
        <v>435.822</v>
      </c>
      <c r="H29" s="9">
        <v>422.95</v>
      </c>
      <c r="I29" s="9">
        <v>303.31200000000001</v>
      </c>
      <c r="J29" s="9">
        <v>187.167</v>
      </c>
      <c r="K29" s="9">
        <v>162.40700000000001</v>
      </c>
      <c r="L29" s="9">
        <v>189.86500000000001</v>
      </c>
      <c r="M29" s="9">
        <v>297.06200000000001</v>
      </c>
      <c r="N29" s="9">
        <v>186.35499999999999</v>
      </c>
      <c r="O29" s="9">
        <v>437.59300000000002</v>
      </c>
      <c r="P29" s="9">
        <v>237.56</v>
      </c>
      <c r="Q29" s="9">
        <v>570.86500000000001</v>
      </c>
      <c r="R29" s="9">
        <v>328.62200000000001</v>
      </c>
      <c r="S29" s="9">
        <v>545.28300000000002</v>
      </c>
      <c r="T29" s="9">
        <v>216.881</v>
      </c>
      <c r="U29" s="9">
        <v>371.63099999999997</v>
      </c>
      <c r="V29" s="9">
        <v>173.78399999999999</v>
      </c>
      <c r="W29" s="9">
        <v>218.542</v>
      </c>
      <c r="X29" s="9">
        <v>58.515000000000001</v>
      </c>
      <c r="Y29" s="9">
        <v>235.011</v>
      </c>
      <c r="Z29" s="9">
        <v>155.05199999999999</v>
      </c>
      <c r="AA29" s="9">
        <v>308.51600000000002</v>
      </c>
      <c r="AB29" s="9">
        <v>211.142</v>
      </c>
      <c r="AC29" s="9">
        <v>195.60300000000001</v>
      </c>
      <c r="AD29" s="9">
        <v>520.06500000000005</v>
      </c>
      <c r="AE29" s="9">
        <v>293.887</v>
      </c>
      <c r="AF29" s="9">
        <v>269.108</v>
      </c>
      <c r="AG29" s="9">
        <v>457.87099999999998</v>
      </c>
      <c r="AH29" s="9">
        <v>55.481999999999999</v>
      </c>
      <c r="AI29" s="4">
        <v>154.82300000000001</v>
      </c>
      <c r="AJ29" s="4">
        <v>359.76600000000002</v>
      </c>
      <c r="AK29" s="4">
        <v>350.15800000000002</v>
      </c>
      <c r="AL29" s="4">
        <v>123.059</v>
      </c>
      <c r="AM29" s="4">
        <v>313.31799999999998</v>
      </c>
    </row>
    <row r="30" spans="1:39" ht="15" x14ac:dyDescent="0.25">
      <c r="A30" s="46">
        <v>44743</v>
      </c>
      <c r="B30"/>
      <c r="C30"/>
      <c r="D30" s="10">
        <v>123.17</v>
      </c>
      <c r="E30" s="10">
        <v>229.352</v>
      </c>
      <c r="F30" s="10">
        <v>348.92599999999999</v>
      </c>
      <c r="G30" s="10">
        <v>139.447</v>
      </c>
      <c r="H30" s="9">
        <v>175.92500000000001</v>
      </c>
      <c r="I30" s="9">
        <v>103.202</v>
      </c>
      <c r="J30" s="9">
        <v>76.183999999999997</v>
      </c>
      <c r="K30" s="9">
        <v>69.05</v>
      </c>
      <c r="L30" s="9">
        <v>77.16</v>
      </c>
      <c r="M30" s="9">
        <v>140.245</v>
      </c>
      <c r="N30" s="9">
        <v>72.704999999999998</v>
      </c>
      <c r="O30" s="9">
        <v>213.21899999999999</v>
      </c>
      <c r="P30" s="9">
        <v>76.245999999999995</v>
      </c>
      <c r="Q30" s="9">
        <v>523.25699999999995</v>
      </c>
      <c r="R30" s="9">
        <v>132.209</v>
      </c>
      <c r="S30" s="9">
        <v>205.828</v>
      </c>
      <c r="T30" s="9">
        <v>105.35899999999999</v>
      </c>
      <c r="U30" s="9">
        <v>228.85400000000001</v>
      </c>
      <c r="V30" s="9">
        <v>54.23</v>
      </c>
      <c r="W30" s="9">
        <v>64.278999999999996</v>
      </c>
      <c r="X30" s="9">
        <v>23.818999999999999</v>
      </c>
      <c r="Y30" s="9">
        <v>68.700999999999993</v>
      </c>
      <c r="Z30" s="9">
        <v>58.008000000000003</v>
      </c>
      <c r="AA30" s="9">
        <v>128.00700000000001</v>
      </c>
      <c r="AB30" s="9">
        <v>79.831999999999994</v>
      </c>
      <c r="AC30" s="9">
        <v>70.299000000000007</v>
      </c>
      <c r="AD30" s="9">
        <v>232.125</v>
      </c>
      <c r="AE30" s="9">
        <v>159.542</v>
      </c>
      <c r="AF30" s="9">
        <v>81.048000000000002</v>
      </c>
      <c r="AG30" s="9">
        <v>226.52199999999999</v>
      </c>
      <c r="AH30" s="9">
        <v>27.582999999999998</v>
      </c>
      <c r="AI30" s="4">
        <v>54.899000000000001</v>
      </c>
      <c r="AJ30" s="4">
        <v>112.65</v>
      </c>
      <c r="AK30" s="4">
        <v>107.732</v>
      </c>
      <c r="AL30" s="4">
        <v>47.777999999999999</v>
      </c>
      <c r="AM30" s="4">
        <v>188.99</v>
      </c>
    </row>
    <row r="31" spans="1:39" ht="15" x14ac:dyDescent="0.25">
      <c r="A31" s="46">
        <v>44774</v>
      </c>
      <c r="B31"/>
      <c r="C31"/>
      <c r="D31" s="10">
        <v>66.88</v>
      </c>
      <c r="E31" s="10">
        <v>87.225999999999999</v>
      </c>
      <c r="F31" s="10">
        <v>130.702</v>
      </c>
      <c r="G31" s="10">
        <v>63.91</v>
      </c>
      <c r="H31" s="9">
        <v>67.355000000000004</v>
      </c>
      <c r="I31" s="9">
        <v>56.643999999999998</v>
      </c>
      <c r="J31" s="9">
        <v>43.274000000000001</v>
      </c>
      <c r="K31" s="9">
        <v>51.442999999999998</v>
      </c>
      <c r="L31" s="9">
        <v>40.44</v>
      </c>
      <c r="M31" s="9">
        <v>59.189</v>
      </c>
      <c r="N31" s="9">
        <v>55.046999999999997</v>
      </c>
      <c r="O31" s="9">
        <v>70.912000000000006</v>
      </c>
      <c r="P31" s="9">
        <v>43.756</v>
      </c>
      <c r="Q31" s="9">
        <v>141.58699999999999</v>
      </c>
      <c r="R31" s="9">
        <v>55.363</v>
      </c>
      <c r="S31" s="9">
        <v>86.381</v>
      </c>
      <c r="T31" s="9">
        <v>50.021999999999998</v>
      </c>
      <c r="U31" s="9">
        <v>88.721000000000004</v>
      </c>
      <c r="V31" s="9">
        <v>42.991999999999997</v>
      </c>
      <c r="W31" s="9">
        <v>47.636000000000003</v>
      </c>
      <c r="X31" s="9">
        <v>18.995999999999999</v>
      </c>
      <c r="Y31" s="9">
        <v>40.134999999999998</v>
      </c>
      <c r="Z31" s="9">
        <v>36.460999999999999</v>
      </c>
      <c r="AA31" s="9">
        <v>58.326000000000001</v>
      </c>
      <c r="AB31" s="9">
        <v>54.784999999999997</v>
      </c>
      <c r="AC31" s="9">
        <v>48.66</v>
      </c>
      <c r="AD31" s="9">
        <v>81.039000000000001</v>
      </c>
      <c r="AE31" s="9">
        <v>58.834000000000003</v>
      </c>
      <c r="AF31" s="9">
        <v>47.118000000000002</v>
      </c>
      <c r="AG31" s="9">
        <v>69.233000000000004</v>
      </c>
      <c r="AH31" s="9">
        <v>26.178000000000001</v>
      </c>
      <c r="AI31" s="4">
        <v>38.847999999999999</v>
      </c>
      <c r="AJ31" s="4">
        <v>55.933</v>
      </c>
      <c r="AK31" s="4">
        <v>45.704000000000001</v>
      </c>
      <c r="AL31" s="4">
        <v>30.459</v>
      </c>
      <c r="AM31" s="4">
        <v>96.944999999999993</v>
      </c>
    </row>
    <row r="32" spans="1:39" ht="15" x14ac:dyDescent="0.25">
      <c r="A32" s="46">
        <v>44805</v>
      </c>
      <c r="B32"/>
      <c r="C32"/>
      <c r="D32" s="10">
        <v>40.659999999999997</v>
      </c>
      <c r="E32" s="10">
        <v>44.122999999999998</v>
      </c>
      <c r="F32" s="10">
        <v>73.878</v>
      </c>
      <c r="G32" s="10">
        <v>61.042000000000002</v>
      </c>
      <c r="H32" s="9">
        <v>65.963999999999999</v>
      </c>
      <c r="I32" s="9">
        <v>44.156999999999996</v>
      </c>
      <c r="J32" s="9">
        <v>42.063000000000002</v>
      </c>
      <c r="K32" s="9">
        <v>34.667000000000002</v>
      </c>
      <c r="L32" s="9">
        <v>33.220999999999997</v>
      </c>
      <c r="M32" s="9">
        <v>36.927999999999997</v>
      </c>
      <c r="N32" s="9">
        <v>45.847999999999999</v>
      </c>
      <c r="O32" s="9">
        <v>59.293999999999997</v>
      </c>
      <c r="P32" s="9">
        <v>39.771000000000001</v>
      </c>
      <c r="Q32" s="9">
        <v>66.751999999999995</v>
      </c>
      <c r="R32" s="9">
        <v>42.823</v>
      </c>
      <c r="S32" s="9">
        <v>61.003</v>
      </c>
      <c r="T32" s="9">
        <v>34.944000000000003</v>
      </c>
      <c r="U32" s="9">
        <v>48.671999999999997</v>
      </c>
      <c r="V32" s="9">
        <v>35.527999999999999</v>
      </c>
      <c r="W32" s="9">
        <v>32.756</v>
      </c>
      <c r="X32" s="9">
        <v>20.760999999999999</v>
      </c>
      <c r="Y32" s="9">
        <v>57.746000000000002</v>
      </c>
      <c r="Z32" s="9">
        <v>36.427999999999997</v>
      </c>
      <c r="AA32" s="9">
        <v>37.470999999999997</v>
      </c>
      <c r="AB32" s="9">
        <v>40.459000000000003</v>
      </c>
      <c r="AC32" s="9">
        <v>45.192</v>
      </c>
      <c r="AD32" s="9">
        <v>48.377000000000002</v>
      </c>
      <c r="AE32" s="9">
        <v>40.567</v>
      </c>
      <c r="AF32" s="9">
        <v>30.542999999999999</v>
      </c>
      <c r="AG32" s="9">
        <v>41.463999999999999</v>
      </c>
      <c r="AH32" s="9">
        <v>23.285</v>
      </c>
      <c r="AI32" s="4">
        <v>54.326000000000001</v>
      </c>
      <c r="AJ32" s="4">
        <v>49.445</v>
      </c>
      <c r="AK32" s="4">
        <v>36.734999999999999</v>
      </c>
      <c r="AL32" s="4">
        <v>25.747</v>
      </c>
      <c r="AM32" s="4">
        <v>79.608999999999995</v>
      </c>
    </row>
    <row r="33" spans="1:39" ht="15" x14ac:dyDescent="0.25">
      <c r="A33" s="46">
        <v>44835</v>
      </c>
      <c r="B33" s="47"/>
      <c r="C33" s="47"/>
      <c r="D33" s="10">
        <v>40.76</v>
      </c>
      <c r="E33" s="10">
        <v>36.908999999999999</v>
      </c>
      <c r="F33" s="10">
        <v>62.463999999999999</v>
      </c>
      <c r="G33" s="10">
        <v>92.481999999999999</v>
      </c>
      <c r="H33" s="9">
        <v>72.244</v>
      </c>
      <c r="I33" s="9">
        <v>35.026000000000003</v>
      </c>
      <c r="J33" s="9">
        <v>32.572000000000003</v>
      </c>
      <c r="K33" s="9">
        <v>33.003</v>
      </c>
      <c r="L33" s="9">
        <v>50.652999999999999</v>
      </c>
      <c r="M33" s="9">
        <v>31.085000000000001</v>
      </c>
      <c r="N33" s="9">
        <v>30.715</v>
      </c>
      <c r="O33" s="9">
        <v>50.326999999999998</v>
      </c>
      <c r="P33" s="9">
        <v>35.408999999999999</v>
      </c>
      <c r="Q33" s="9">
        <v>59.856000000000002</v>
      </c>
      <c r="R33" s="9">
        <v>50.021999999999998</v>
      </c>
      <c r="S33" s="9">
        <v>64.900999999999996</v>
      </c>
      <c r="T33" s="9">
        <v>40.982999999999997</v>
      </c>
      <c r="U33" s="9">
        <v>38.707000000000001</v>
      </c>
      <c r="V33" s="9">
        <v>30.288</v>
      </c>
      <c r="W33" s="9">
        <v>28.670999999999999</v>
      </c>
      <c r="X33" s="9">
        <v>29.338999999999999</v>
      </c>
      <c r="Y33" s="9">
        <v>36.776000000000003</v>
      </c>
      <c r="Z33" s="9">
        <v>35.168999999999997</v>
      </c>
      <c r="AA33" s="9">
        <v>52.7</v>
      </c>
      <c r="AB33" s="9">
        <v>64.138999999999996</v>
      </c>
      <c r="AC33" s="9">
        <v>42.063000000000002</v>
      </c>
      <c r="AD33" s="9">
        <v>42.088999999999999</v>
      </c>
      <c r="AE33" s="9">
        <v>39.783999999999999</v>
      </c>
      <c r="AF33" s="9">
        <v>30.76</v>
      </c>
      <c r="AG33" s="9">
        <v>39.915999999999997</v>
      </c>
      <c r="AH33" s="9">
        <v>21.667999999999999</v>
      </c>
      <c r="AI33" s="4">
        <v>52.411000000000001</v>
      </c>
      <c r="AJ33" s="4">
        <v>61.901000000000003</v>
      </c>
      <c r="AK33" s="4">
        <v>31.216999999999999</v>
      </c>
      <c r="AL33" s="4">
        <v>26.22</v>
      </c>
      <c r="AM33" s="4">
        <v>49.603999999999999</v>
      </c>
    </row>
    <row r="34" spans="1:39" ht="15" x14ac:dyDescent="0.25">
      <c r="A34" s="46">
        <v>44866</v>
      </c>
      <c r="B34"/>
      <c r="C34"/>
      <c r="D34" s="10">
        <v>33.299999999999997</v>
      </c>
      <c r="E34" s="10">
        <v>31.38</v>
      </c>
      <c r="F34" s="10">
        <v>50.902000000000001</v>
      </c>
      <c r="G34" s="10">
        <v>54.731000000000002</v>
      </c>
      <c r="H34" s="9">
        <v>49.899000000000001</v>
      </c>
      <c r="I34" s="9">
        <v>32.844999999999999</v>
      </c>
      <c r="J34" s="9">
        <v>25.056000000000001</v>
      </c>
      <c r="K34" s="9">
        <v>26.306000000000001</v>
      </c>
      <c r="L34" s="9">
        <v>42.618000000000002</v>
      </c>
      <c r="M34" s="9">
        <v>28.506</v>
      </c>
      <c r="N34" s="9">
        <v>25.699000000000002</v>
      </c>
      <c r="O34" s="9">
        <v>39.247999999999998</v>
      </c>
      <c r="P34" s="9">
        <v>32.207000000000001</v>
      </c>
      <c r="Q34" s="9">
        <v>45.311</v>
      </c>
      <c r="R34" s="9">
        <v>38.228000000000002</v>
      </c>
      <c r="S34" s="9">
        <v>45.433999999999997</v>
      </c>
      <c r="T34" s="9">
        <v>34.094999999999999</v>
      </c>
      <c r="U34" s="9">
        <v>30.991</v>
      </c>
      <c r="V34" s="9">
        <v>26.404</v>
      </c>
      <c r="W34" s="9">
        <v>28.324000000000002</v>
      </c>
      <c r="X34" s="9">
        <v>18.047000000000001</v>
      </c>
      <c r="Y34" s="9">
        <v>25.917000000000002</v>
      </c>
      <c r="Z34" s="9">
        <v>30.216000000000001</v>
      </c>
      <c r="AA34" s="9">
        <v>39.636000000000003</v>
      </c>
      <c r="AB34" s="9">
        <v>42.71</v>
      </c>
      <c r="AC34" s="9">
        <v>31.667000000000002</v>
      </c>
      <c r="AD34" s="9">
        <v>36.511000000000003</v>
      </c>
      <c r="AE34" s="9">
        <v>36.701000000000001</v>
      </c>
      <c r="AF34" s="9">
        <v>30.120999999999999</v>
      </c>
      <c r="AG34" s="9">
        <v>33.134999999999998</v>
      </c>
      <c r="AH34" s="9">
        <v>18.266999999999999</v>
      </c>
      <c r="AI34" s="4">
        <v>30.373999999999999</v>
      </c>
      <c r="AJ34" s="4">
        <v>37.887</v>
      </c>
      <c r="AK34" s="4">
        <v>29.061</v>
      </c>
      <c r="AL34" s="4">
        <v>24.535</v>
      </c>
      <c r="AM34" s="4">
        <v>33.295000000000002</v>
      </c>
    </row>
    <row r="35" spans="1:39" ht="15" x14ac:dyDescent="0.25">
      <c r="A35" s="46">
        <v>44896</v>
      </c>
      <c r="B35"/>
      <c r="C35"/>
      <c r="D35" s="10">
        <v>27.74</v>
      </c>
      <c r="E35" s="10">
        <v>29.902000000000001</v>
      </c>
      <c r="F35" s="10">
        <v>44.173000000000002</v>
      </c>
      <c r="G35" s="10">
        <v>39.088000000000001</v>
      </c>
      <c r="H35" s="9">
        <v>38.18</v>
      </c>
      <c r="I35" s="9">
        <v>29.617999999999999</v>
      </c>
      <c r="J35" s="9">
        <v>22.864999999999998</v>
      </c>
      <c r="K35" s="9">
        <v>23.63</v>
      </c>
      <c r="L35" s="9">
        <v>30.152000000000001</v>
      </c>
      <c r="M35" s="9">
        <v>26.088000000000001</v>
      </c>
      <c r="N35" s="9">
        <v>23.725000000000001</v>
      </c>
      <c r="O35" s="9">
        <v>33.956000000000003</v>
      </c>
      <c r="P35" s="9">
        <v>27.667000000000002</v>
      </c>
      <c r="Q35" s="9">
        <v>41.206000000000003</v>
      </c>
      <c r="R35" s="9">
        <v>34.026000000000003</v>
      </c>
      <c r="S35" s="9">
        <v>37.064</v>
      </c>
      <c r="T35" s="9">
        <v>31.686</v>
      </c>
      <c r="U35" s="9">
        <v>28.559000000000001</v>
      </c>
      <c r="V35" s="9">
        <v>23.562000000000001</v>
      </c>
      <c r="W35" s="9">
        <v>24.448</v>
      </c>
      <c r="X35" s="9">
        <v>15.242000000000001</v>
      </c>
      <c r="Y35" s="9">
        <v>24.033000000000001</v>
      </c>
      <c r="Z35" s="9">
        <v>24.797999999999998</v>
      </c>
      <c r="AA35" s="9">
        <v>29.847000000000001</v>
      </c>
      <c r="AB35" s="9">
        <v>30.544</v>
      </c>
      <c r="AC35" s="9">
        <v>24.835999999999999</v>
      </c>
      <c r="AD35" s="9">
        <v>33.390999999999998</v>
      </c>
      <c r="AE35" s="9">
        <v>30.757999999999999</v>
      </c>
      <c r="AF35" s="9">
        <v>25.588000000000001</v>
      </c>
      <c r="AG35" s="9">
        <v>29.693000000000001</v>
      </c>
      <c r="AH35" s="9">
        <v>17.029</v>
      </c>
      <c r="AI35" s="4">
        <v>23.481999999999999</v>
      </c>
      <c r="AJ35" s="4">
        <v>29.649000000000001</v>
      </c>
      <c r="AK35" s="4">
        <v>27.446999999999999</v>
      </c>
      <c r="AL35" s="4">
        <v>19.812000000000001</v>
      </c>
      <c r="AM35" s="4">
        <v>29.193000000000001</v>
      </c>
    </row>
    <row r="36" spans="1:39" ht="15" x14ac:dyDescent="0.25">
      <c r="A36" s="46">
        <v>44927</v>
      </c>
      <c r="B36"/>
      <c r="C36"/>
      <c r="D36" s="9">
        <v>26.51</v>
      </c>
      <c r="E36" s="9">
        <v>28.946000000000002</v>
      </c>
      <c r="F36" s="9">
        <v>39.500999999999998</v>
      </c>
      <c r="G36" s="9">
        <v>33.695</v>
      </c>
      <c r="H36" s="9">
        <v>32.095999999999997</v>
      </c>
      <c r="I36" s="9">
        <v>26.341999999999999</v>
      </c>
      <c r="J36" s="9">
        <v>20.510999999999999</v>
      </c>
      <c r="K36" s="9">
        <v>21.140999999999998</v>
      </c>
      <c r="L36" s="9">
        <v>23.869</v>
      </c>
      <c r="M36" s="9">
        <v>22.856999999999999</v>
      </c>
      <c r="N36" s="9">
        <v>21.585000000000001</v>
      </c>
      <c r="O36" s="9">
        <v>30.379000000000001</v>
      </c>
      <c r="P36" s="9">
        <v>24.646999999999998</v>
      </c>
      <c r="Q36" s="9">
        <v>35.850999999999999</v>
      </c>
      <c r="R36" s="9">
        <v>29.177</v>
      </c>
      <c r="S36" s="9">
        <v>33.176000000000002</v>
      </c>
      <c r="T36" s="9">
        <v>27.222999999999999</v>
      </c>
      <c r="U36" s="9">
        <v>27.597999999999999</v>
      </c>
      <c r="V36" s="9">
        <v>21.077999999999999</v>
      </c>
      <c r="W36" s="9">
        <v>21.581</v>
      </c>
      <c r="X36" s="9">
        <v>13.717000000000001</v>
      </c>
      <c r="Y36" s="9">
        <v>21.298999999999999</v>
      </c>
      <c r="Z36" s="9">
        <v>25.367000000000001</v>
      </c>
      <c r="AA36" s="9">
        <v>25.722999999999999</v>
      </c>
      <c r="AB36" s="9">
        <v>27.32</v>
      </c>
      <c r="AC36" s="9">
        <v>21.498000000000001</v>
      </c>
      <c r="AD36" s="9">
        <v>30.166</v>
      </c>
      <c r="AE36" s="9">
        <v>27.001999999999999</v>
      </c>
      <c r="AF36" s="9">
        <v>22.722999999999999</v>
      </c>
      <c r="AG36" s="9">
        <v>26.983000000000001</v>
      </c>
      <c r="AH36" s="9">
        <v>15.343</v>
      </c>
      <c r="AI36" s="4">
        <v>20.463000000000001</v>
      </c>
      <c r="AJ36" s="4">
        <v>26.11</v>
      </c>
      <c r="AK36" s="4">
        <v>25.492999999999999</v>
      </c>
      <c r="AL36" s="4">
        <v>17.068000000000001</v>
      </c>
      <c r="AM36" s="4">
        <v>26.123000000000001</v>
      </c>
    </row>
    <row r="37" spans="1:39" ht="15" x14ac:dyDescent="0.25">
      <c r="A37" s="46">
        <v>44958</v>
      </c>
      <c r="B37" s="4"/>
      <c r="C37" s="4"/>
      <c r="D37" s="9">
        <v>24.89</v>
      </c>
      <c r="E37" s="9">
        <v>22.257999999999999</v>
      </c>
      <c r="F37" s="9">
        <v>32.749000000000002</v>
      </c>
      <c r="G37" s="9">
        <v>41.887</v>
      </c>
      <c r="H37" s="9">
        <v>29.423999999999999</v>
      </c>
      <c r="I37" s="9">
        <v>21.623999999999999</v>
      </c>
      <c r="J37" s="9">
        <v>16.815000000000001</v>
      </c>
      <c r="K37" s="9">
        <v>17.901</v>
      </c>
      <c r="L37" s="9">
        <v>20.672000000000001</v>
      </c>
      <c r="M37" s="9">
        <v>19.579000000000001</v>
      </c>
      <c r="N37" s="9">
        <v>19.63</v>
      </c>
      <c r="O37" s="9">
        <v>24.765000000000001</v>
      </c>
      <c r="P37" s="9">
        <v>24.620999999999999</v>
      </c>
      <c r="Q37" s="9">
        <v>31.946999999999999</v>
      </c>
      <c r="R37" s="9">
        <v>23.794</v>
      </c>
      <c r="S37" s="9">
        <v>28.382000000000001</v>
      </c>
      <c r="T37" s="9">
        <v>26.294</v>
      </c>
      <c r="U37" s="9">
        <v>27.471</v>
      </c>
      <c r="V37" s="9">
        <v>20.518000000000001</v>
      </c>
      <c r="W37" s="9">
        <v>17.672000000000001</v>
      </c>
      <c r="X37" s="9">
        <v>16.774000000000001</v>
      </c>
      <c r="Y37" s="9">
        <v>17.620999999999999</v>
      </c>
      <c r="Z37" s="9">
        <v>21.571999999999999</v>
      </c>
      <c r="AA37" s="9">
        <v>20.748000000000001</v>
      </c>
      <c r="AB37" s="9">
        <v>25.006</v>
      </c>
      <c r="AC37" s="9">
        <v>17.558</v>
      </c>
      <c r="AD37" s="9">
        <v>25.529</v>
      </c>
      <c r="AE37" s="9">
        <v>22.11</v>
      </c>
      <c r="AF37" s="9">
        <v>18.606999999999999</v>
      </c>
      <c r="AG37" s="9">
        <v>22.327000000000002</v>
      </c>
      <c r="AH37" s="9">
        <v>12.763999999999999</v>
      </c>
      <c r="AI37" s="4">
        <v>19.423999999999999</v>
      </c>
      <c r="AJ37" s="4">
        <v>25.491</v>
      </c>
      <c r="AK37" s="4">
        <v>21.116</v>
      </c>
      <c r="AL37" s="4">
        <v>14.186999999999999</v>
      </c>
      <c r="AM37" s="4">
        <v>21.817</v>
      </c>
    </row>
    <row r="38" spans="1:39" ht="15" x14ac:dyDescent="0.25">
      <c r="A38" s="46">
        <v>44986</v>
      </c>
      <c r="B38" s="4"/>
      <c r="C38" s="4"/>
      <c r="D38" s="9">
        <v>40.04</v>
      </c>
      <c r="E38" s="9">
        <v>22.707000000000001</v>
      </c>
      <c r="F38" s="9">
        <v>48.029000000000003</v>
      </c>
      <c r="G38" s="9">
        <v>77.432000000000002</v>
      </c>
      <c r="H38" s="9">
        <v>34.832000000000001</v>
      </c>
      <c r="I38" s="9">
        <v>30.873999999999999</v>
      </c>
      <c r="J38" s="9">
        <v>45.365000000000002</v>
      </c>
      <c r="K38" s="9">
        <v>28.388999999999999</v>
      </c>
      <c r="L38" s="9">
        <v>30.1</v>
      </c>
      <c r="M38" s="9">
        <v>31.352</v>
      </c>
      <c r="N38" s="9">
        <v>33.658000000000001</v>
      </c>
      <c r="O38" s="9">
        <v>44.113</v>
      </c>
      <c r="P38" s="9">
        <v>54.752000000000002</v>
      </c>
      <c r="Q38" s="9">
        <v>43.192999999999998</v>
      </c>
      <c r="R38" s="9">
        <v>43.753999999999998</v>
      </c>
      <c r="S38" s="9">
        <v>42.926000000000002</v>
      </c>
      <c r="T38" s="9">
        <v>37.082999999999998</v>
      </c>
      <c r="U38" s="9">
        <v>31.905000000000001</v>
      </c>
      <c r="V38" s="9">
        <v>31.760999999999999</v>
      </c>
      <c r="W38" s="9">
        <v>21.381</v>
      </c>
      <c r="X38" s="9">
        <v>27.530999999999999</v>
      </c>
      <c r="Y38" s="9">
        <v>49.345999999999997</v>
      </c>
      <c r="Z38" s="9">
        <v>25.838000000000001</v>
      </c>
      <c r="AA38" s="9">
        <v>28.744</v>
      </c>
      <c r="AB38" s="9">
        <v>63.927999999999997</v>
      </c>
      <c r="AC38" s="9">
        <v>18.111999999999998</v>
      </c>
      <c r="AD38" s="9">
        <v>49.18</v>
      </c>
      <c r="AE38" s="9">
        <v>25.765999999999998</v>
      </c>
      <c r="AF38" s="9">
        <v>33.564</v>
      </c>
      <c r="AG38" s="9">
        <v>42.295999999999999</v>
      </c>
      <c r="AH38" s="9">
        <v>19.670999999999999</v>
      </c>
      <c r="AI38" s="4">
        <v>22.532</v>
      </c>
      <c r="AJ38" s="4">
        <v>45.996000000000002</v>
      </c>
      <c r="AK38" s="4">
        <v>23.818999999999999</v>
      </c>
      <c r="AL38" s="4">
        <v>24.731000000000002</v>
      </c>
      <c r="AM38" s="4">
        <v>34.962000000000003</v>
      </c>
    </row>
    <row r="39" spans="1:39" ht="15" x14ac:dyDescent="0.25">
      <c r="A39" s="46">
        <v>45017</v>
      </c>
      <c r="B39" s="4"/>
      <c r="C39" s="4"/>
      <c r="D39" s="9">
        <v>88.26</v>
      </c>
      <c r="E39" s="9">
        <v>48.594999999999999</v>
      </c>
      <c r="F39" s="9">
        <v>105.756</v>
      </c>
      <c r="G39" s="9">
        <v>136.38300000000001</v>
      </c>
      <c r="H39" s="9">
        <v>99.563999999999993</v>
      </c>
      <c r="I39" s="9">
        <v>71.828000000000003</v>
      </c>
      <c r="J39" s="9">
        <v>115.1</v>
      </c>
      <c r="K39" s="9">
        <v>63.539000000000001</v>
      </c>
      <c r="L39" s="9">
        <v>58.281999999999996</v>
      </c>
      <c r="M39" s="9">
        <v>79.834999999999994</v>
      </c>
      <c r="N39" s="9">
        <v>101.102</v>
      </c>
      <c r="O39" s="9">
        <v>85.177999999999997</v>
      </c>
      <c r="P39" s="9">
        <v>67.888000000000005</v>
      </c>
      <c r="Q39" s="9">
        <v>98.272999999999996</v>
      </c>
      <c r="R39" s="9">
        <v>92.58</v>
      </c>
      <c r="S39" s="9">
        <v>66.91</v>
      </c>
      <c r="T39" s="9">
        <v>50.552999999999997</v>
      </c>
      <c r="U39" s="9">
        <v>81.120999999999995</v>
      </c>
      <c r="V39" s="9">
        <v>62.959000000000003</v>
      </c>
      <c r="W39" s="9">
        <v>56.664000000000001</v>
      </c>
      <c r="X39" s="9">
        <v>55.656999999999996</v>
      </c>
      <c r="Y39" s="9">
        <v>103.087</v>
      </c>
      <c r="Z39" s="9">
        <v>65.47</v>
      </c>
      <c r="AA39" s="9">
        <v>90.147999999999996</v>
      </c>
      <c r="AB39" s="9">
        <v>92.468999999999994</v>
      </c>
      <c r="AC39" s="9">
        <v>59.845999999999997</v>
      </c>
      <c r="AD39" s="9">
        <v>80.540999999999997</v>
      </c>
      <c r="AE39" s="9">
        <v>63.476999999999997</v>
      </c>
      <c r="AF39" s="9">
        <v>77.536000000000001</v>
      </c>
      <c r="AG39" s="9">
        <v>91.902000000000001</v>
      </c>
      <c r="AH39" s="9">
        <v>45.707000000000001</v>
      </c>
      <c r="AI39" s="4">
        <v>54.795999999999999</v>
      </c>
      <c r="AJ39" s="4">
        <v>84.724000000000004</v>
      </c>
      <c r="AK39" s="4">
        <v>52.944000000000003</v>
      </c>
      <c r="AL39" s="4">
        <v>44.174999999999997</v>
      </c>
      <c r="AM39" s="4">
        <v>40.881</v>
      </c>
    </row>
    <row r="40" spans="1:39" ht="15" x14ac:dyDescent="0.25">
      <c r="A40" s="46">
        <v>45047</v>
      </c>
      <c r="B40" s="4"/>
      <c r="C40" s="4"/>
      <c r="D40" s="9">
        <v>247.09</v>
      </c>
      <c r="E40" s="9">
        <v>482.39600000000002</v>
      </c>
      <c r="F40" s="9">
        <v>406.38499999999999</v>
      </c>
      <c r="G40" s="9">
        <v>344.66</v>
      </c>
      <c r="H40" s="9">
        <v>328.91500000000002</v>
      </c>
      <c r="I40" s="9">
        <v>152.60900000000001</v>
      </c>
      <c r="J40" s="9">
        <v>191.298</v>
      </c>
      <c r="K40" s="9">
        <v>122.779</v>
      </c>
      <c r="L40" s="9">
        <v>175.92500000000001</v>
      </c>
      <c r="M40" s="9">
        <v>212.14400000000001</v>
      </c>
      <c r="N40" s="9">
        <v>286.35399999999998</v>
      </c>
      <c r="O40" s="9">
        <v>221.81899999999999</v>
      </c>
      <c r="P40" s="9">
        <v>213.24600000000001</v>
      </c>
      <c r="Q40" s="9">
        <v>369.45400000000001</v>
      </c>
      <c r="R40" s="9">
        <v>336.08699999999999</v>
      </c>
      <c r="S40" s="9">
        <v>205.726</v>
      </c>
      <c r="T40" s="9">
        <v>225.30799999999999</v>
      </c>
      <c r="U40" s="9">
        <v>240.624</v>
      </c>
      <c r="V40" s="9">
        <v>259.137</v>
      </c>
      <c r="W40" s="9">
        <v>75.960999999999999</v>
      </c>
      <c r="X40" s="9">
        <v>158.636</v>
      </c>
      <c r="Y40" s="9">
        <v>225.98599999999999</v>
      </c>
      <c r="Z40" s="9">
        <v>254.96700000000001</v>
      </c>
      <c r="AA40" s="9">
        <v>219.733</v>
      </c>
      <c r="AB40" s="9">
        <v>242.44300000000001</v>
      </c>
      <c r="AC40" s="9">
        <v>272.27</v>
      </c>
      <c r="AD40" s="9">
        <v>286.81099999999998</v>
      </c>
      <c r="AE40" s="9">
        <v>115.212</v>
      </c>
      <c r="AF40" s="9">
        <v>167.21799999999999</v>
      </c>
      <c r="AG40" s="9">
        <v>131.93600000000001</v>
      </c>
      <c r="AH40" s="9">
        <v>110.33</v>
      </c>
      <c r="AI40" s="4">
        <v>229.7</v>
      </c>
      <c r="AJ40" s="4">
        <v>200.51300000000001</v>
      </c>
      <c r="AK40" s="4">
        <v>113.33499999999999</v>
      </c>
      <c r="AL40" s="4">
        <v>155.89599999999999</v>
      </c>
      <c r="AM40" s="4">
        <v>137.27000000000001</v>
      </c>
    </row>
    <row r="41" spans="1:39" ht="15" x14ac:dyDescent="0.25">
      <c r="A41" s="46">
        <v>45078</v>
      </c>
      <c r="B41" s="4"/>
      <c r="C41" s="4"/>
      <c r="D41" s="9">
        <v>281.04000000000002</v>
      </c>
      <c r="E41" s="9">
        <v>741.57399999999996</v>
      </c>
      <c r="F41" s="9">
        <v>436.01799999999997</v>
      </c>
      <c r="G41" s="9">
        <v>426.505</v>
      </c>
      <c r="H41" s="9">
        <v>304.137</v>
      </c>
      <c r="I41" s="9">
        <v>188.09200000000001</v>
      </c>
      <c r="J41" s="9">
        <v>163.07900000000001</v>
      </c>
      <c r="K41" s="9">
        <v>191.05799999999999</v>
      </c>
      <c r="L41" s="9">
        <v>297.16300000000001</v>
      </c>
      <c r="M41" s="9">
        <v>185.96100000000001</v>
      </c>
      <c r="N41" s="9">
        <v>438.584</v>
      </c>
      <c r="O41" s="9">
        <v>242.56200000000001</v>
      </c>
      <c r="P41" s="9">
        <v>575.85900000000004</v>
      </c>
      <c r="Q41" s="9">
        <v>328.70600000000002</v>
      </c>
      <c r="R41" s="9">
        <v>548.01800000000003</v>
      </c>
      <c r="S41" s="9">
        <v>222.245</v>
      </c>
      <c r="T41" s="9">
        <v>374.22800000000001</v>
      </c>
      <c r="U41" s="9">
        <v>174.08699999999999</v>
      </c>
      <c r="V41" s="9">
        <v>219.15100000000001</v>
      </c>
      <c r="W41" s="9">
        <v>60.502000000000002</v>
      </c>
      <c r="X41" s="9">
        <v>234.892</v>
      </c>
      <c r="Y41" s="9">
        <v>153.98500000000001</v>
      </c>
      <c r="Z41" s="9">
        <v>308.40800000000002</v>
      </c>
      <c r="AA41" s="9">
        <v>215.05600000000001</v>
      </c>
      <c r="AB41" s="9">
        <v>195.958</v>
      </c>
      <c r="AC41" s="9">
        <v>520.36599999999999</v>
      </c>
      <c r="AD41" s="9">
        <v>293.67500000000001</v>
      </c>
      <c r="AE41" s="9">
        <v>276.03399999999999</v>
      </c>
      <c r="AF41" s="9">
        <v>459.19600000000003</v>
      </c>
      <c r="AG41" s="9">
        <v>55.350999999999999</v>
      </c>
      <c r="AH41" s="9">
        <v>156.44900000000001</v>
      </c>
      <c r="AI41" s="4">
        <v>366.97500000000002</v>
      </c>
      <c r="AJ41" s="4">
        <v>349.49799999999999</v>
      </c>
      <c r="AK41" s="4">
        <v>123.479</v>
      </c>
      <c r="AL41" s="4">
        <v>312.488</v>
      </c>
      <c r="AM41" s="4">
        <v>398.76</v>
      </c>
    </row>
    <row r="42" spans="1:39" ht="15" x14ac:dyDescent="0.25">
      <c r="A42" s="46">
        <v>45108</v>
      </c>
      <c r="B42" s="4"/>
      <c r="C42" s="4"/>
      <c r="D42" s="9">
        <v>123.17</v>
      </c>
      <c r="E42" s="9">
        <v>349.50400000000002</v>
      </c>
      <c r="F42" s="9">
        <v>139.50700000000001</v>
      </c>
      <c r="G42" s="9">
        <v>183.67099999999999</v>
      </c>
      <c r="H42" s="9">
        <v>103.629</v>
      </c>
      <c r="I42" s="9">
        <v>76.817999999999998</v>
      </c>
      <c r="J42" s="9">
        <v>69.448999999999998</v>
      </c>
      <c r="K42" s="9">
        <v>78.754999999999995</v>
      </c>
      <c r="L42" s="9">
        <v>140.33000000000001</v>
      </c>
      <c r="M42" s="9">
        <v>72.427999999999997</v>
      </c>
      <c r="N42" s="9">
        <v>213.49</v>
      </c>
      <c r="O42" s="9">
        <v>78.58</v>
      </c>
      <c r="P42" s="9">
        <v>525.14099999999996</v>
      </c>
      <c r="Q42" s="9">
        <v>132.232</v>
      </c>
      <c r="R42" s="9">
        <v>206.745</v>
      </c>
      <c r="S42" s="9">
        <v>108.545</v>
      </c>
      <c r="T42" s="9">
        <v>230.072</v>
      </c>
      <c r="U42" s="9">
        <v>54.402999999999999</v>
      </c>
      <c r="V42" s="9">
        <v>64.551000000000002</v>
      </c>
      <c r="W42" s="9">
        <v>24.045000000000002</v>
      </c>
      <c r="X42" s="9">
        <v>68.566999999999993</v>
      </c>
      <c r="Y42" s="9">
        <v>57.377000000000002</v>
      </c>
      <c r="Z42" s="9">
        <v>127.919</v>
      </c>
      <c r="AA42" s="9">
        <v>81.245000000000005</v>
      </c>
      <c r="AB42" s="9">
        <v>70.474999999999994</v>
      </c>
      <c r="AC42" s="9">
        <v>232.17699999999999</v>
      </c>
      <c r="AD42" s="9">
        <v>159.42400000000001</v>
      </c>
      <c r="AE42" s="9">
        <v>85.072000000000003</v>
      </c>
      <c r="AF42" s="9">
        <v>226.953</v>
      </c>
      <c r="AG42" s="9">
        <v>27.417000000000002</v>
      </c>
      <c r="AH42" s="9">
        <v>55.771000000000001</v>
      </c>
      <c r="AI42" s="4">
        <v>114.735</v>
      </c>
      <c r="AJ42" s="4">
        <v>107.432</v>
      </c>
      <c r="AK42" s="4">
        <v>48.081000000000003</v>
      </c>
      <c r="AL42" s="4">
        <v>188.49199999999999</v>
      </c>
      <c r="AM42" s="4">
        <v>236.9</v>
      </c>
    </row>
    <row r="43" spans="1:39" ht="15" x14ac:dyDescent="0.25">
      <c r="A43" s="46">
        <v>45139</v>
      </c>
      <c r="B43" s="4"/>
      <c r="C43" s="4"/>
      <c r="D43" s="9">
        <v>66.88</v>
      </c>
      <c r="E43" s="9">
        <v>130.95400000000001</v>
      </c>
      <c r="F43" s="9">
        <v>63.942</v>
      </c>
      <c r="G43" s="9">
        <v>69.697000000000003</v>
      </c>
      <c r="H43" s="9">
        <v>56.987000000000002</v>
      </c>
      <c r="I43" s="9">
        <v>43.811999999999998</v>
      </c>
      <c r="J43" s="9">
        <v>51.807000000000002</v>
      </c>
      <c r="K43" s="9">
        <v>40.670999999999999</v>
      </c>
      <c r="L43" s="9">
        <v>59.252000000000002</v>
      </c>
      <c r="M43" s="9">
        <v>54.79</v>
      </c>
      <c r="N43" s="9">
        <v>71.02</v>
      </c>
      <c r="O43" s="9">
        <v>43.954000000000001</v>
      </c>
      <c r="P43" s="9">
        <v>142.30500000000001</v>
      </c>
      <c r="Q43" s="9">
        <v>55.378999999999998</v>
      </c>
      <c r="R43" s="9">
        <v>87.003</v>
      </c>
      <c r="S43" s="9">
        <v>51.524999999999999</v>
      </c>
      <c r="T43" s="9">
        <v>89.494</v>
      </c>
      <c r="U43" s="9">
        <v>43.167000000000002</v>
      </c>
      <c r="V43" s="9">
        <v>47.856000000000002</v>
      </c>
      <c r="W43" s="9">
        <v>19.077999999999999</v>
      </c>
      <c r="X43" s="9">
        <v>40.048000000000002</v>
      </c>
      <c r="Y43" s="9">
        <v>35.915999999999997</v>
      </c>
      <c r="Z43" s="9">
        <v>58.244</v>
      </c>
      <c r="AA43" s="9">
        <v>55.149000000000001</v>
      </c>
      <c r="AB43" s="9">
        <v>48.813000000000002</v>
      </c>
      <c r="AC43" s="9">
        <v>81.013999999999996</v>
      </c>
      <c r="AD43" s="9">
        <v>58.734999999999999</v>
      </c>
      <c r="AE43" s="9">
        <v>48.615000000000002</v>
      </c>
      <c r="AF43" s="9">
        <v>69.477999999999994</v>
      </c>
      <c r="AG43" s="9">
        <v>26.021999999999998</v>
      </c>
      <c r="AH43" s="9">
        <v>39.545999999999999</v>
      </c>
      <c r="AI43" s="4">
        <v>56.588999999999999</v>
      </c>
      <c r="AJ43" s="4">
        <v>45.469000000000001</v>
      </c>
      <c r="AK43" s="4">
        <v>30.716999999999999</v>
      </c>
      <c r="AL43" s="4">
        <v>96.542000000000002</v>
      </c>
      <c r="AM43" s="4">
        <v>88.991</v>
      </c>
    </row>
    <row r="44" spans="1:39" ht="15" x14ac:dyDescent="0.25">
      <c r="A44" s="46">
        <v>45170</v>
      </c>
      <c r="B44" s="4"/>
      <c r="C44" s="4"/>
      <c r="D44" s="9">
        <v>40.659999999999997</v>
      </c>
      <c r="E44" s="9">
        <v>74.058000000000007</v>
      </c>
      <c r="F44" s="9">
        <v>61.061999999999998</v>
      </c>
      <c r="G44" s="9">
        <v>65.716999999999999</v>
      </c>
      <c r="H44" s="9">
        <v>44.453000000000003</v>
      </c>
      <c r="I44" s="9">
        <v>42.545999999999999</v>
      </c>
      <c r="J44" s="9">
        <v>34.981000000000002</v>
      </c>
      <c r="K44" s="9">
        <v>32.58</v>
      </c>
      <c r="L44" s="9">
        <v>36.984999999999999</v>
      </c>
      <c r="M44" s="9">
        <v>45.621000000000002</v>
      </c>
      <c r="N44" s="9">
        <v>59.383000000000003</v>
      </c>
      <c r="O44" s="9">
        <v>39.628</v>
      </c>
      <c r="P44" s="9">
        <v>67.334000000000003</v>
      </c>
      <c r="Q44" s="9">
        <v>42.834000000000003</v>
      </c>
      <c r="R44" s="9">
        <v>61.523000000000003</v>
      </c>
      <c r="S44" s="9">
        <v>35.537999999999997</v>
      </c>
      <c r="T44" s="9">
        <v>49.307000000000002</v>
      </c>
      <c r="U44" s="9">
        <v>35.674999999999997</v>
      </c>
      <c r="V44" s="9">
        <v>32.933</v>
      </c>
      <c r="W44" s="9">
        <v>20.542999999999999</v>
      </c>
      <c r="X44" s="9">
        <v>57.662999999999997</v>
      </c>
      <c r="Y44" s="9">
        <v>35.948</v>
      </c>
      <c r="Z44" s="9">
        <v>37.405000000000001</v>
      </c>
      <c r="AA44" s="9">
        <v>40.302</v>
      </c>
      <c r="AB44" s="9">
        <v>45.316000000000003</v>
      </c>
      <c r="AC44" s="9">
        <v>48.344999999999999</v>
      </c>
      <c r="AD44" s="9">
        <v>40.479999999999997</v>
      </c>
      <c r="AE44" s="9">
        <v>31.562999999999999</v>
      </c>
      <c r="AF44" s="9">
        <v>41.661000000000001</v>
      </c>
      <c r="AG44" s="9">
        <v>23.149000000000001</v>
      </c>
      <c r="AH44" s="9">
        <v>55.036000000000001</v>
      </c>
      <c r="AI44" s="4">
        <v>48.76</v>
      </c>
      <c r="AJ44" s="4">
        <v>36.529000000000003</v>
      </c>
      <c r="AK44" s="4">
        <v>25.969000000000001</v>
      </c>
      <c r="AL44" s="4">
        <v>79.242000000000004</v>
      </c>
      <c r="AM44" s="4">
        <v>44.177999999999997</v>
      </c>
    </row>
    <row r="45" spans="1:39" ht="15" x14ac:dyDescent="0.25">
      <c r="A45" s="46">
        <v>45200</v>
      </c>
      <c r="B45" s="4"/>
      <c r="C45" s="4"/>
      <c r="D45" s="9">
        <v>40.76</v>
      </c>
      <c r="E45" s="9">
        <v>62.625999999999998</v>
      </c>
      <c r="F45" s="9">
        <v>92.509</v>
      </c>
      <c r="G45" s="9">
        <v>74.453999999999994</v>
      </c>
      <c r="H45" s="9">
        <v>35.29</v>
      </c>
      <c r="I45" s="9">
        <v>32.970999999999997</v>
      </c>
      <c r="J45" s="9">
        <v>33.284999999999997</v>
      </c>
      <c r="K45" s="9">
        <v>50.465000000000003</v>
      </c>
      <c r="L45" s="9">
        <v>31.12</v>
      </c>
      <c r="M45" s="9">
        <v>30.535</v>
      </c>
      <c r="N45" s="9">
        <v>50.404000000000003</v>
      </c>
      <c r="O45" s="9">
        <v>35.359000000000002</v>
      </c>
      <c r="P45" s="9">
        <v>60.405999999999999</v>
      </c>
      <c r="Q45" s="9">
        <v>50.03</v>
      </c>
      <c r="R45" s="9">
        <v>65.399000000000001</v>
      </c>
      <c r="S45" s="9">
        <v>41.176000000000002</v>
      </c>
      <c r="T45" s="9">
        <v>39.302999999999997</v>
      </c>
      <c r="U45" s="9">
        <v>30.42</v>
      </c>
      <c r="V45" s="9">
        <v>28.838999999999999</v>
      </c>
      <c r="W45" s="9">
        <v>29.565999999999999</v>
      </c>
      <c r="X45" s="9">
        <v>36.712000000000003</v>
      </c>
      <c r="Y45" s="9">
        <v>34.728000000000002</v>
      </c>
      <c r="Z45" s="9">
        <v>52.627000000000002</v>
      </c>
      <c r="AA45" s="9">
        <v>64.998999999999995</v>
      </c>
      <c r="AB45" s="9">
        <v>42.165999999999997</v>
      </c>
      <c r="AC45" s="9">
        <v>42.057000000000002</v>
      </c>
      <c r="AD45" s="9">
        <v>39.701999999999998</v>
      </c>
      <c r="AE45" s="9">
        <v>31.529</v>
      </c>
      <c r="AF45" s="9">
        <v>40.095999999999997</v>
      </c>
      <c r="AG45" s="9">
        <v>21.538</v>
      </c>
      <c r="AH45" s="9">
        <v>53.021000000000001</v>
      </c>
      <c r="AI45" s="4">
        <v>62.156999999999996</v>
      </c>
      <c r="AJ45" s="4">
        <v>31.029</v>
      </c>
      <c r="AK45" s="4">
        <v>26.446000000000002</v>
      </c>
      <c r="AL45" s="4">
        <v>49.277999999999999</v>
      </c>
      <c r="AM45" s="4">
        <v>36.603999999999999</v>
      </c>
    </row>
    <row r="46" spans="1:39" ht="15" x14ac:dyDescent="0.25">
      <c r="A46" s="46">
        <v>45231</v>
      </c>
      <c r="B46" s="4"/>
      <c r="C46" s="4"/>
      <c r="D46" s="9">
        <v>33.299999999999997</v>
      </c>
      <c r="E46" s="9">
        <v>51.045000000000002</v>
      </c>
      <c r="F46" s="9">
        <v>54.741999999999997</v>
      </c>
      <c r="G46" s="9">
        <v>51.66</v>
      </c>
      <c r="H46" s="9">
        <v>33.073</v>
      </c>
      <c r="I46" s="9">
        <v>25.428999999999998</v>
      </c>
      <c r="J46" s="9">
        <v>26.547000000000001</v>
      </c>
      <c r="K46" s="9">
        <v>43.38</v>
      </c>
      <c r="L46" s="9">
        <v>28.542999999999999</v>
      </c>
      <c r="M46" s="9">
        <v>25.526</v>
      </c>
      <c r="N46" s="9">
        <v>39.311</v>
      </c>
      <c r="O46" s="9">
        <v>32.359000000000002</v>
      </c>
      <c r="P46" s="9">
        <v>45.749000000000002</v>
      </c>
      <c r="Q46" s="9">
        <v>38.235999999999997</v>
      </c>
      <c r="R46" s="9">
        <v>45.857999999999997</v>
      </c>
      <c r="S46" s="9">
        <v>34.67</v>
      </c>
      <c r="T46" s="9">
        <v>31.449000000000002</v>
      </c>
      <c r="U46" s="9">
        <v>26.523</v>
      </c>
      <c r="V46" s="9">
        <v>28.454999999999998</v>
      </c>
      <c r="W46" s="9">
        <v>18.241</v>
      </c>
      <c r="X46" s="9">
        <v>25.864000000000001</v>
      </c>
      <c r="Y46" s="9">
        <v>29.821000000000002</v>
      </c>
      <c r="Z46" s="9">
        <v>39.576999999999998</v>
      </c>
      <c r="AA46" s="9">
        <v>43.655999999999999</v>
      </c>
      <c r="AB46" s="9">
        <v>31.744</v>
      </c>
      <c r="AC46" s="9">
        <v>36.481000000000002</v>
      </c>
      <c r="AD46" s="9">
        <v>36.628</v>
      </c>
      <c r="AE46" s="9">
        <v>30.942</v>
      </c>
      <c r="AF46" s="9">
        <v>33.274999999999999</v>
      </c>
      <c r="AG46" s="9">
        <v>18.149999999999999</v>
      </c>
      <c r="AH46" s="9">
        <v>30.803999999999998</v>
      </c>
      <c r="AI46" s="4">
        <v>38.392000000000003</v>
      </c>
      <c r="AJ46" s="4">
        <v>28.907</v>
      </c>
      <c r="AK46" s="4">
        <v>24.739000000000001</v>
      </c>
      <c r="AL46" s="4">
        <v>33.036999999999999</v>
      </c>
      <c r="AM46" s="4">
        <v>31.062999999999999</v>
      </c>
    </row>
    <row r="47" spans="1:39" ht="15" x14ac:dyDescent="0.25">
      <c r="A47" s="46">
        <v>45261</v>
      </c>
      <c r="B47" s="4"/>
      <c r="C47" s="4"/>
      <c r="D47" s="9">
        <v>27.74</v>
      </c>
      <c r="E47" s="9">
        <v>44.302999999999997</v>
      </c>
      <c r="F47" s="9">
        <v>39.093000000000004</v>
      </c>
      <c r="G47" s="9">
        <v>39.404000000000003</v>
      </c>
      <c r="H47" s="9">
        <v>29.841999999999999</v>
      </c>
      <c r="I47" s="9">
        <v>23.222999999999999</v>
      </c>
      <c r="J47" s="9">
        <v>23.867999999999999</v>
      </c>
      <c r="K47" s="9">
        <v>30.513999999999999</v>
      </c>
      <c r="L47" s="9">
        <v>26.128</v>
      </c>
      <c r="M47" s="9">
        <v>23.561</v>
      </c>
      <c r="N47" s="9">
        <v>34.014000000000003</v>
      </c>
      <c r="O47" s="9">
        <v>27.701000000000001</v>
      </c>
      <c r="P47" s="9">
        <v>41.622</v>
      </c>
      <c r="Q47" s="9">
        <v>34.034999999999997</v>
      </c>
      <c r="R47" s="9">
        <v>37.459000000000003</v>
      </c>
      <c r="S47" s="9">
        <v>32.290999999999997</v>
      </c>
      <c r="T47" s="9">
        <v>29.047000000000001</v>
      </c>
      <c r="U47" s="9">
        <v>23.678999999999998</v>
      </c>
      <c r="V47" s="9">
        <v>24.591000000000001</v>
      </c>
      <c r="W47" s="9">
        <v>15.305999999999999</v>
      </c>
      <c r="X47" s="9">
        <v>23.975999999999999</v>
      </c>
      <c r="Y47" s="9">
        <v>24.417000000000002</v>
      </c>
      <c r="Z47" s="9">
        <v>29.794</v>
      </c>
      <c r="AA47" s="9">
        <v>30.952999999999999</v>
      </c>
      <c r="AB47" s="9">
        <v>24.936</v>
      </c>
      <c r="AC47" s="9">
        <v>33.360999999999997</v>
      </c>
      <c r="AD47" s="9">
        <v>30.69</v>
      </c>
      <c r="AE47" s="9">
        <v>26.34</v>
      </c>
      <c r="AF47" s="9">
        <v>29.847999999999999</v>
      </c>
      <c r="AG47" s="9">
        <v>16.917000000000002</v>
      </c>
      <c r="AH47" s="9">
        <v>23.899000000000001</v>
      </c>
      <c r="AI47" s="4">
        <v>29.574999999999999</v>
      </c>
      <c r="AJ47" s="4">
        <v>27.291</v>
      </c>
      <c r="AK47" s="4">
        <v>19.998000000000001</v>
      </c>
      <c r="AL47" s="4">
        <v>28.937999999999999</v>
      </c>
      <c r="AM47" s="4">
        <v>29.399000000000001</v>
      </c>
    </row>
    <row r="48" spans="1:39" ht="15" x14ac:dyDescent="0.25">
      <c r="A48" s="46">
        <v>45292</v>
      </c>
      <c r="B48" s="4"/>
      <c r="C48" s="4"/>
      <c r="D48" s="9">
        <v>26.51</v>
      </c>
      <c r="E48" s="9">
        <v>39.619</v>
      </c>
      <c r="F48" s="9">
        <v>33.697000000000003</v>
      </c>
      <c r="G48" s="9">
        <v>32.896000000000001</v>
      </c>
      <c r="H48" s="9">
        <v>26.547000000000001</v>
      </c>
      <c r="I48" s="9">
        <v>20.838999999999999</v>
      </c>
      <c r="J48" s="9">
        <v>21.36</v>
      </c>
      <c r="K48" s="9">
        <v>23.91</v>
      </c>
      <c r="L48" s="9">
        <v>22.898</v>
      </c>
      <c r="M48" s="9">
        <v>21.433</v>
      </c>
      <c r="N48" s="9">
        <v>30.431000000000001</v>
      </c>
      <c r="O48" s="9">
        <v>24.61</v>
      </c>
      <c r="P48" s="9">
        <v>36.228000000000002</v>
      </c>
      <c r="Q48" s="9">
        <v>29.184000000000001</v>
      </c>
      <c r="R48" s="9">
        <v>33.536999999999999</v>
      </c>
      <c r="S48" s="9">
        <v>27.591999999999999</v>
      </c>
      <c r="T48" s="9">
        <v>28.061</v>
      </c>
      <c r="U48" s="9">
        <v>21.187000000000001</v>
      </c>
      <c r="V48" s="9">
        <v>21.710999999999999</v>
      </c>
      <c r="W48" s="9">
        <v>13.689</v>
      </c>
      <c r="X48" s="9">
        <v>21.242000000000001</v>
      </c>
      <c r="Y48" s="9">
        <v>25.001999999999999</v>
      </c>
      <c r="Z48" s="9">
        <v>25.673999999999999</v>
      </c>
      <c r="AA48" s="9">
        <v>27.553999999999998</v>
      </c>
      <c r="AB48" s="9">
        <v>21.59</v>
      </c>
      <c r="AC48" s="9">
        <v>30.138000000000002</v>
      </c>
      <c r="AD48" s="9">
        <v>26.94</v>
      </c>
      <c r="AE48" s="9">
        <v>23.507999999999999</v>
      </c>
      <c r="AF48" s="9">
        <v>27.129000000000001</v>
      </c>
      <c r="AG48" s="9">
        <v>15.239000000000001</v>
      </c>
      <c r="AH48" s="9">
        <v>20.856999999999999</v>
      </c>
      <c r="AI48" s="4">
        <v>25.931000000000001</v>
      </c>
      <c r="AJ48" s="4">
        <v>25.34</v>
      </c>
      <c r="AK48" s="4">
        <v>17.238</v>
      </c>
      <c r="AL48" s="4">
        <v>25.882000000000001</v>
      </c>
      <c r="AM48" s="4">
        <v>28.818999999999999</v>
      </c>
    </row>
    <row r="49" spans="1:1005" ht="15" x14ac:dyDescent="0.25">
      <c r="A49" s="46">
        <v>45323</v>
      </c>
      <c r="B49" s="4"/>
      <c r="C49" s="4"/>
      <c r="D49" s="9">
        <v>24.89</v>
      </c>
      <c r="E49" s="9">
        <v>34.046999999999997</v>
      </c>
      <c r="F49" s="9">
        <v>44.298999999999999</v>
      </c>
      <c r="G49" s="9">
        <v>31.077999999999999</v>
      </c>
      <c r="H49" s="9">
        <v>22.518999999999998</v>
      </c>
      <c r="I49" s="9">
        <v>17.739000000000001</v>
      </c>
      <c r="J49" s="9">
        <v>18.795999999999999</v>
      </c>
      <c r="K49" s="9">
        <v>21.373999999999999</v>
      </c>
      <c r="L49" s="9">
        <v>20.352</v>
      </c>
      <c r="M49" s="9">
        <v>20.286999999999999</v>
      </c>
      <c r="N49" s="9">
        <v>25.661000000000001</v>
      </c>
      <c r="O49" s="9">
        <v>25.338999999999999</v>
      </c>
      <c r="P49" s="9">
        <v>33.607999999999997</v>
      </c>
      <c r="Q49" s="9">
        <v>24.603000000000002</v>
      </c>
      <c r="R49" s="9">
        <v>29.757999999999999</v>
      </c>
      <c r="S49" s="9">
        <v>27.462</v>
      </c>
      <c r="T49" s="9">
        <v>28.893999999999998</v>
      </c>
      <c r="U49" s="9">
        <v>21.425999999999998</v>
      </c>
      <c r="V49" s="9">
        <v>18.399000000000001</v>
      </c>
      <c r="W49" s="9">
        <v>17.286999999999999</v>
      </c>
      <c r="X49" s="9">
        <v>18.309000000000001</v>
      </c>
      <c r="Y49" s="9">
        <v>22.091000000000001</v>
      </c>
      <c r="Z49" s="9">
        <v>21.405000000000001</v>
      </c>
      <c r="AA49" s="9">
        <v>25.99</v>
      </c>
      <c r="AB49" s="9">
        <v>18.236000000000001</v>
      </c>
      <c r="AC49" s="9">
        <v>26.635999999999999</v>
      </c>
      <c r="AD49" s="9">
        <v>22.809000000000001</v>
      </c>
      <c r="AE49" s="9">
        <v>19.824999999999999</v>
      </c>
      <c r="AF49" s="9">
        <v>23.253</v>
      </c>
      <c r="AG49" s="9">
        <v>13.106999999999999</v>
      </c>
      <c r="AH49" s="9">
        <v>20.524999999999999</v>
      </c>
      <c r="AI49" s="4">
        <v>26.260999999999999</v>
      </c>
      <c r="AJ49" s="4">
        <v>21.867999999999999</v>
      </c>
      <c r="AK49" s="4">
        <v>14.863</v>
      </c>
      <c r="AL49" s="4">
        <v>22.465</v>
      </c>
      <c r="AM49" s="4">
        <v>22.771000000000001</v>
      </c>
    </row>
    <row r="50" spans="1:1005" ht="15" x14ac:dyDescent="0.25">
      <c r="A50" s="46">
        <v>45352</v>
      </c>
      <c r="B50" s="4"/>
      <c r="C50" s="4"/>
      <c r="D50" s="9">
        <v>40.04</v>
      </c>
      <c r="E50" s="9">
        <v>48.790999999999997</v>
      </c>
      <c r="F50" s="9">
        <v>79.545000000000002</v>
      </c>
      <c r="G50" s="9">
        <v>35.478999999999999</v>
      </c>
      <c r="H50" s="9">
        <v>31.844999999999999</v>
      </c>
      <c r="I50" s="9">
        <v>47.01</v>
      </c>
      <c r="J50" s="9">
        <v>29.248000000000001</v>
      </c>
      <c r="K50" s="9">
        <v>30.064</v>
      </c>
      <c r="L50" s="9">
        <v>31.965</v>
      </c>
      <c r="M50" s="9">
        <v>35.408999999999999</v>
      </c>
      <c r="N50" s="9">
        <v>44.835999999999999</v>
      </c>
      <c r="O50" s="9">
        <v>54.725000000000001</v>
      </c>
      <c r="P50" s="9">
        <v>43.981000000000002</v>
      </c>
      <c r="Q50" s="9">
        <v>45.375999999999998</v>
      </c>
      <c r="R50" s="9">
        <v>44.412999999999997</v>
      </c>
      <c r="S50" s="9">
        <v>37.311</v>
      </c>
      <c r="T50" s="9">
        <v>32.738</v>
      </c>
      <c r="U50" s="9">
        <v>32.451000000000001</v>
      </c>
      <c r="V50" s="9">
        <v>21.890999999999998</v>
      </c>
      <c r="W50" s="9">
        <v>27.501999999999999</v>
      </c>
      <c r="X50" s="9">
        <v>50.968000000000004</v>
      </c>
      <c r="Y50" s="9">
        <v>25.506</v>
      </c>
      <c r="Z50" s="9">
        <v>29.042999999999999</v>
      </c>
      <c r="AA50" s="9">
        <v>64.38</v>
      </c>
      <c r="AB50" s="9">
        <v>18.488</v>
      </c>
      <c r="AC50" s="9">
        <v>49.732999999999997</v>
      </c>
      <c r="AD50" s="9">
        <v>26.036000000000001</v>
      </c>
      <c r="AE50" s="9">
        <v>34.235999999999997</v>
      </c>
      <c r="AF50" s="9">
        <v>44.094999999999999</v>
      </c>
      <c r="AG50" s="9">
        <v>20.297000000000001</v>
      </c>
      <c r="AH50" s="9">
        <v>22.792000000000002</v>
      </c>
      <c r="AI50" s="4">
        <v>45.969000000000001</v>
      </c>
      <c r="AJ50" s="4">
        <v>23.638000000000002</v>
      </c>
      <c r="AK50" s="4">
        <v>25.350999999999999</v>
      </c>
      <c r="AL50" s="4">
        <v>34.899000000000001</v>
      </c>
      <c r="AM50" s="4">
        <v>22.331</v>
      </c>
    </row>
    <row r="51" spans="1:1005" ht="15" x14ac:dyDescent="0.25">
      <c r="A51" s="46">
        <v>45383</v>
      </c>
      <c r="B51" s="4"/>
      <c r="C51" s="4"/>
      <c r="D51" s="9">
        <v>88.26</v>
      </c>
      <c r="E51" s="9">
        <v>109.881</v>
      </c>
      <c r="F51" s="9">
        <v>137.524</v>
      </c>
      <c r="G51" s="9">
        <v>100.994</v>
      </c>
      <c r="H51" s="9">
        <v>73.677999999999997</v>
      </c>
      <c r="I51" s="9">
        <v>117.471</v>
      </c>
      <c r="J51" s="9">
        <v>65.108000000000004</v>
      </c>
      <c r="K51" s="9">
        <v>58.281999999999996</v>
      </c>
      <c r="L51" s="9">
        <v>83.796999999999997</v>
      </c>
      <c r="M51" s="9">
        <v>103.673</v>
      </c>
      <c r="N51" s="9">
        <v>86.760999999999996</v>
      </c>
      <c r="O51" s="9">
        <v>67.688000000000002</v>
      </c>
      <c r="P51" s="9">
        <v>100.816</v>
      </c>
      <c r="Q51" s="9">
        <v>94.393000000000001</v>
      </c>
      <c r="R51" s="9">
        <v>68.837000000000003</v>
      </c>
      <c r="S51" s="9">
        <v>50.732999999999997</v>
      </c>
      <c r="T51" s="9">
        <v>86.013000000000005</v>
      </c>
      <c r="U51" s="9">
        <v>66.165000000000006</v>
      </c>
      <c r="V51" s="9">
        <v>57.436</v>
      </c>
      <c r="W51" s="9">
        <v>55.719000000000001</v>
      </c>
      <c r="X51" s="9">
        <v>105.16200000000001</v>
      </c>
      <c r="Y51" s="9">
        <v>67.316000000000003</v>
      </c>
      <c r="Z51" s="9">
        <v>93.18</v>
      </c>
      <c r="AA51" s="9">
        <v>93.021000000000001</v>
      </c>
      <c r="AB51" s="9">
        <v>62.828000000000003</v>
      </c>
      <c r="AC51" s="9">
        <v>83.054000000000002</v>
      </c>
      <c r="AD51" s="9">
        <v>65.509</v>
      </c>
      <c r="AE51" s="9">
        <v>78.366</v>
      </c>
      <c r="AF51" s="9">
        <v>92.768000000000001</v>
      </c>
      <c r="AG51" s="9">
        <v>46.567</v>
      </c>
      <c r="AH51" s="9">
        <v>56.759</v>
      </c>
      <c r="AI51" s="4">
        <v>84.768000000000001</v>
      </c>
      <c r="AJ51" s="4">
        <v>55.45</v>
      </c>
      <c r="AK51" s="4">
        <v>45.744</v>
      </c>
      <c r="AL51" s="4">
        <v>42.201000000000001</v>
      </c>
      <c r="AM51" s="4">
        <v>48.014000000000003</v>
      </c>
    </row>
    <row r="52" spans="1:1005" ht="15" x14ac:dyDescent="0.25">
      <c r="A52" s="46">
        <v>45413</v>
      </c>
      <c r="B52" s="4"/>
      <c r="C52" s="4"/>
      <c r="D52" s="9">
        <v>247.09</v>
      </c>
      <c r="E52" s="9">
        <v>419.76900000000001</v>
      </c>
      <c r="F52" s="9">
        <v>353.21100000000001</v>
      </c>
      <c r="G52" s="9">
        <v>331.16399999999999</v>
      </c>
      <c r="H52" s="9">
        <v>158.495</v>
      </c>
      <c r="I52" s="9">
        <v>196.63300000000001</v>
      </c>
      <c r="J52" s="9">
        <v>126.854</v>
      </c>
      <c r="K52" s="9">
        <v>176.315</v>
      </c>
      <c r="L52" s="9">
        <v>216.22</v>
      </c>
      <c r="M52" s="9">
        <v>297.81299999999999</v>
      </c>
      <c r="N52" s="9">
        <v>230.459</v>
      </c>
      <c r="O52" s="9">
        <v>213.40100000000001</v>
      </c>
      <c r="P52" s="9">
        <v>378.28100000000001</v>
      </c>
      <c r="Q52" s="9">
        <v>346.779</v>
      </c>
      <c r="R52" s="9">
        <v>214.37100000000001</v>
      </c>
      <c r="S52" s="9">
        <v>226.434</v>
      </c>
      <c r="T52" s="9">
        <v>246.36699999999999</v>
      </c>
      <c r="U52" s="9">
        <v>265.846</v>
      </c>
      <c r="V52" s="9">
        <v>78.367000000000004</v>
      </c>
      <c r="W52" s="9">
        <v>159.07599999999999</v>
      </c>
      <c r="X52" s="9">
        <v>229.084</v>
      </c>
      <c r="Y52" s="9">
        <v>266.29599999999999</v>
      </c>
      <c r="Z52" s="9">
        <v>224.36799999999999</v>
      </c>
      <c r="AA52" s="9">
        <v>242.95599999999999</v>
      </c>
      <c r="AB52" s="9">
        <v>285.80599999999998</v>
      </c>
      <c r="AC52" s="9">
        <v>294.71199999999999</v>
      </c>
      <c r="AD52" s="9">
        <v>122.655</v>
      </c>
      <c r="AE52" s="9">
        <v>168.50800000000001</v>
      </c>
      <c r="AF52" s="9">
        <v>132.67599999999999</v>
      </c>
      <c r="AG52" s="9">
        <v>113.59</v>
      </c>
      <c r="AH52" s="9">
        <v>245.43100000000001</v>
      </c>
      <c r="AI52" s="4">
        <v>200.65600000000001</v>
      </c>
      <c r="AJ52" s="4">
        <v>116.054</v>
      </c>
      <c r="AK52" s="4">
        <v>163.76900000000001</v>
      </c>
      <c r="AL52" s="4">
        <v>150.684</v>
      </c>
      <c r="AM52" s="4">
        <v>481.70299999999997</v>
      </c>
    </row>
    <row r="53" spans="1:1005" ht="15" x14ac:dyDescent="0.25">
      <c r="A53" s="46">
        <v>45444</v>
      </c>
      <c r="B53" s="4"/>
      <c r="C53" s="4"/>
      <c r="D53" s="9">
        <v>281.04000000000002</v>
      </c>
      <c r="E53" s="9">
        <v>428.01100000000002</v>
      </c>
      <c r="F53" s="9">
        <v>426.25900000000001</v>
      </c>
      <c r="G53" s="9">
        <v>305.67500000000001</v>
      </c>
      <c r="H53" s="9">
        <v>187.565</v>
      </c>
      <c r="I53" s="9">
        <v>159.989</v>
      </c>
      <c r="J53" s="9">
        <v>190.16</v>
      </c>
      <c r="K53" s="9">
        <v>298.13299999999998</v>
      </c>
      <c r="L53" s="9">
        <v>182.833</v>
      </c>
      <c r="M53" s="9">
        <v>436.33</v>
      </c>
      <c r="N53" s="9">
        <v>237.86099999999999</v>
      </c>
      <c r="O53" s="9">
        <v>576.97</v>
      </c>
      <c r="P53" s="9">
        <v>328.28199999999998</v>
      </c>
      <c r="Q53" s="9">
        <v>549.32600000000002</v>
      </c>
      <c r="R53" s="9">
        <v>218.595</v>
      </c>
      <c r="S53" s="9">
        <v>375.608</v>
      </c>
      <c r="T53" s="9">
        <v>168.19200000000001</v>
      </c>
      <c r="U53" s="9">
        <v>214.09800000000001</v>
      </c>
      <c r="V53" s="9">
        <v>58.860999999999997</v>
      </c>
      <c r="W53" s="9">
        <v>235.39599999999999</v>
      </c>
      <c r="X53" s="9">
        <v>151.279</v>
      </c>
      <c r="Y53" s="9">
        <v>303.60599999999999</v>
      </c>
      <c r="Z53" s="9">
        <v>211.92400000000001</v>
      </c>
      <c r="AA53" s="9">
        <v>196.655</v>
      </c>
      <c r="AB53" s="9">
        <v>521.149</v>
      </c>
      <c r="AC53" s="9">
        <v>294.21899999999999</v>
      </c>
      <c r="AD53" s="9">
        <v>271.83600000000001</v>
      </c>
      <c r="AE53" s="9">
        <v>461.06400000000002</v>
      </c>
      <c r="AF53" s="9">
        <v>54.195</v>
      </c>
      <c r="AG53" s="9">
        <v>155.208</v>
      </c>
      <c r="AH53" s="9">
        <v>358.892</v>
      </c>
      <c r="AI53" s="4">
        <v>349.83600000000001</v>
      </c>
      <c r="AJ53" s="4">
        <v>120.79900000000001</v>
      </c>
      <c r="AK53" s="4">
        <v>316.185</v>
      </c>
      <c r="AL53" s="4">
        <v>397.94499999999999</v>
      </c>
      <c r="AM53" s="4">
        <v>741.71</v>
      </c>
    </row>
    <row r="54" spans="1:1005" ht="15" x14ac:dyDescent="0.25">
      <c r="A54" s="46">
        <v>45474</v>
      </c>
      <c r="B54" s="4"/>
      <c r="C54" s="4"/>
      <c r="D54" s="9">
        <v>123.17</v>
      </c>
      <c r="E54" s="9">
        <v>136.339</v>
      </c>
      <c r="F54" s="9">
        <v>178.001</v>
      </c>
      <c r="G54" s="9">
        <v>104.629</v>
      </c>
      <c r="H54" s="9">
        <v>73.403000000000006</v>
      </c>
      <c r="I54" s="9">
        <v>68.933999999999997</v>
      </c>
      <c r="J54" s="9">
        <v>77.539000000000001</v>
      </c>
      <c r="K54" s="9">
        <v>141.142</v>
      </c>
      <c r="L54" s="9">
        <v>71.403000000000006</v>
      </c>
      <c r="M54" s="9">
        <v>205.94499999999999</v>
      </c>
      <c r="N54" s="9">
        <v>76.447000000000003</v>
      </c>
      <c r="O54" s="9">
        <v>525.72299999999996</v>
      </c>
      <c r="P54" s="9">
        <v>127.863</v>
      </c>
      <c r="Q54" s="9">
        <v>199.78700000000001</v>
      </c>
      <c r="R54" s="9">
        <v>106.584</v>
      </c>
      <c r="S54" s="9">
        <v>231.05</v>
      </c>
      <c r="T54" s="9">
        <v>53.779000000000003</v>
      </c>
      <c r="U54" s="9">
        <v>63.192999999999998</v>
      </c>
      <c r="V54" s="9">
        <v>24.055</v>
      </c>
      <c r="W54" s="9">
        <v>68.932000000000002</v>
      </c>
      <c r="X54" s="9">
        <v>56.761000000000003</v>
      </c>
      <c r="Y54" s="9">
        <v>123.003</v>
      </c>
      <c r="Z54" s="9">
        <v>80.478999999999999</v>
      </c>
      <c r="AA54" s="9">
        <v>71.022999999999996</v>
      </c>
      <c r="AB54" s="9">
        <v>222.87799999999999</v>
      </c>
      <c r="AC54" s="9">
        <v>153.12200000000001</v>
      </c>
      <c r="AD54" s="9">
        <v>82.623000000000005</v>
      </c>
      <c r="AE54" s="9">
        <v>227.90700000000001</v>
      </c>
      <c r="AF54" s="9">
        <v>27.481999999999999</v>
      </c>
      <c r="AG54" s="9">
        <v>55.302</v>
      </c>
      <c r="AH54" s="9">
        <v>112.492</v>
      </c>
      <c r="AI54" s="4">
        <v>107.815</v>
      </c>
      <c r="AJ54" s="4">
        <v>47.585999999999999</v>
      </c>
      <c r="AK54" s="4">
        <v>183.40899999999999</v>
      </c>
      <c r="AL54" s="4">
        <v>228.941</v>
      </c>
      <c r="AM54" s="4">
        <v>349.81200000000001</v>
      </c>
    </row>
    <row r="55" spans="1:1005" ht="15" x14ac:dyDescent="0.25">
      <c r="A55" s="46">
        <v>45505</v>
      </c>
      <c r="B55" s="4"/>
      <c r="C55" s="4"/>
      <c r="D55" s="9">
        <v>66.88</v>
      </c>
      <c r="E55" s="9">
        <v>63.039000000000001</v>
      </c>
      <c r="F55" s="9">
        <v>68.721000000000004</v>
      </c>
      <c r="G55" s="9">
        <v>57.564</v>
      </c>
      <c r="H55" s="9">
        <v>43.997</v>
      </c>
      <c r="I55" s="9">
        <v>51.436999999999998</v>
      </c>
      <c r="J55" s="9">
        <v>40.56</v>
      </c>
      <c r="K55" s="9">
        <v>59.52</v>
      </c>
      <c r="L55" s="9">
        <v>55.429000000000002</v>
      </c>
      <c r="M55" s="9">
        <v>70.358999999999995</v>
      </c>
      <c r="N55" s="9">
        <v>43.79</v>
      </c>
      <c r="O55" s="9">
        <v>142.48599999999999</v>
      </c>
      <c r="P55" s="9">
        <v>54.941000000000003</v>
      </c>
      <c r="Q55" s="9">
        <v>85.287000000000006</v>
      </c>
      <c r="R55" s="9">
        <v>50.862000000000002</v>
      </c>
      <c r="S55" s="9">
        <v>89.882999999999996</v>
      </c>
      <c r="T55" s="9">
        <v>43.652000000000001</v>
      </c>
      <c r="U55" s="9">
        <v>47.91</v>
      </c>
      <c r="V55" s="9">
        <v>19.135000000000002</v>
      </c>
      <c r="W55" s="9">
        <v>40.238</v>
      </c>
      <c r="X55" s="9">
        <v>35.732999999999997</v>
      </c>
      <c r="Y55" s="9">
        <v>57.466000000000001</v>
      </c>
      <c r="Z55" s="9">
        <v>55.14</v>
      </c>
      <c r="AA55" s="9">
        <v>49.12</v>
      </c>
      <c r="AB55" s="9">
        <v>79.332999999999998</v>
      </c>
      <c r="AC55" s="9">
        <v>57.877000000000002</v>
      </c>
      <c r="AD55" s="9">
        <v>48.301000000000002</v>
      </c>
      <c r="AE55" s="9">
        <v>69.995000000000005</v>
      </c>
      <c r="AF55" s="9">
        <v>26.213000000000001</v>
      </c>
      <c r="AG55" s="9">
        <v>38.746000000000002</v>
      </c>
      <c r="AH55" s="9">
        <v>55.811999999999998</v>
      </c>
      <c r="AI55" s="4">
        <v>45.561999999999998</v>
      </c>
      <c r="AJ55" s="4">
        <v>30.39</v>
      </c>
      <c r="AK55" s="4">
        <v>95.311000000000007</v>
      </c>
      <c r="AL55" s="4">
        <v>86.704999999999998</v>
      </c>
      <c r="AM55" s="4">
        <v>131.04</v>
      </c>
    </row>
    <row r="56" spans="1:1005" ht="15" x14ac:dyDescent="0.25">
      <c r="A56" s="46">
        <v>45536</v>
      </c>
      <c r="B56" s="4"/>
      <c r="C56" s="4"/>
      <c r="D56" s="9">
        <v>40.659999999999997</v>
      </c>
      <c r="E56" s="9">
        <v>62.149000000000001</v>
      </c>
      <c r="F56" s="9">
        <v>67.105999999999995</v>
      </c>
      <c r="G56" s="9">
        <v>44.83</v>
      </c>
      <c r="H56" s="9">
        <v>42.69</v>
      </c>
      <c r="I56" s="9">
        <v>35.28</v>
      </c>
      <c r="J56" s="9">
        <v>33.231000000000002</v>
      </c>
      <c r="K56" s="9">
        <v>37.069000000000003</v>
      </c>
      <c r="L56" s="9">
        <v>44.564</v>
      </c>
      <c r="M56" s="9">
        <v>59.034999999999997</v>
      </c>
      <c r="N56" s="9">
        <v>39.697000000000003</v>
      </c>
      <c r="O56" s="9">
        <v>67.373999999999995</v>
      </c>
      <c r="P56" s="9">
        <v>43.040999999999997</v>
      </c>
      <c r="Q56" s="9">
        <v>61.579000000000001</v>
      </c>
      <c r="R56" s="9">
        <v>35.567</v>
      </c>
      <c r="S56" s="9">
        <v>49.509</v>
      </c>
      <c r="T56" s="9">
        <v>35.491999999999997</v>
      </c>
      <c r="U56" s="9">
        <v>32.762</v>
      </c>
      <c r="V56" s="9">
        <v>20.831</v>
      </c>
      <c r="W56" s="9">
        <v>57.738</v>
      </c>
      <c r="X56" s="9">
        <v>36.529000000000003</v>
      </c>
      <c r="Y56" s="9">
        <v>37.845999999999997</v>
      </c>
      <c r="Z56" s="9">
        <v>40.630000000000003</v>
      </c>
      <c r="AA56" s="9">
        <v>45.478999999999999</v>
      </c>
      <c r="AB56" s="9">
        <v>48.106000000000002</v>
      </c>
      <c r="AC56" s="9">
        <v>40.393999999999998</v>
      </c>
      <c r="AD56" s="9">
        <v>31.420999999999999</v>
      </c>
      <c r="AE56" s="9">
        <v>41.988</v>
      </c>
      <c r="AF56" s="9">
        <v>23.29</v>
      </c>
      <c r="AG56" s="9">
        <v>56.341999999999999</v>
      </c>
      <c r="AH56" s="9">
        <v>49.24</v>
      </c>
      <c r="AI56" s="4">
        <v>36.503999999999998</v>
      </c>
      <c r="AJ56" s="4">
        <v>25.841000000000001</v>
      </c>
      <c r="AK56" s="4">
        <v>77.83</v>
      </c>
      <c r="AL56" s="4">
        <v>43.59</v>
      </c>
      <c r="AM56" s="4">
        <v>74.03</v>
      </c>
    </row>
    <row r="57" spans="1:1005" ht="15" x14ac:dyDescent="0.25">
      <c r="A57" s="46">
        <v>45566</v>
      </c>
      <c r="B57" s="4"/>
      <c r="C57" s="4"/>
      <c r="D57" s="9">
        <v>40.76</v>
      </c>
      <c r="E57" s="9">
        <v>92.103999999999999</v>
      </c>
      <c r="F57" s="9">
        <v>73.284999999999997</v>
      </c>
      <c r="G57" s="9">
        <v>35.584000000000003</v>
      </c>
      <c r="H57" s="9">
        <v>32.698</v>
      </c>
      <c r="I57" s="9">
        <v>33.116999999999997</v>
      </c>
      <c r="J57" s="9">
        <v>50.609000000000002</v>
      </c>
      <c r="K57" s="9">
        <v>31.152999999999999</v>
      </c>
      <c r="L57" s="9">
        <v>30.38</v>
      </c>
      <c r="M57" s="9">
        <v>50.017000000000003</v>
      </c>
      <c r="N57" s="9">
        <v>35.284999999999997</v>
      </c>
      <c r="O57" s="9">
        <v>60.39</v>
      </c>
      <c r="P57" s="9">
        <v>49.966999999999999</v>
      </c>
      <c r="Q57" s="9">
        <v>64.671999999999997</v>
      </c>
      <c r="R57" s="9">
        <v>41.539000000000001</v>
      </c>
      <c r="S57" s="9">
        <v>39.442999999999998</v>
      </c>
      <c r="T57" s="9">
        <v>30.459</v>
      </c>
      <c r="U57" s="9">
        <v>28.93</v>
      </c>
      <c r="V57" s="9">
        <v>29.359000000000002</v>
      </c>
      <c r="W57" s="9">
        <v>36.732999999999997</v>
      </c>
      <c r="X57" s="9">
        <v>34.185000000000002</v>
      </c>
      <c r="Y57" s="9">
        <v>51.841000000000001</v>
      </c>
      <c r="Z57" s="9">
        <v>64.289000000000001</v>
      </c>
      <c r="AA57" s="9">
        <v>42.265999999999998</v>
      </c>
      <c r="AB57" s="9">
        <v>42.023000000000003</v>
      </c>
      <c r="AC57" s="9">
        <v>39.646999999999998</v>
      </c>
      <c r="AD57" s="9">
        <v>31.501999999999999</v>
      </c>
      <c r="AE57" s="9">
        <v>40.351999999999997</v>
      </c>
      <c r="AF57" s="9">
        <v>21.495999999999999</v>
      </c>
      <c r="AG57" s="9">
        <v>51.23</v>
      </c>
      <c r="AH57" s="9">
        <v>61.656999999999996</v>
      </c>
      <c r="AI57" s="4">
        <v>30.963000000000001</v>
      </c>
      <c r="AJ57" s="4">
        <v>26.462</v>
      </c>
      <c r="AK57" s="4">
        <v>48.082999999999998</v>
      </c>
      <c r="AL57" s="4">
        <v>36.374000000000002</v>
      </c>
      <c r="AM57" s="4">
        <v>62.548999999999999</v>
      </c>
    </row>
    <row r="58" spans="1:1005" ht="15" x14ac:dyDescent="0.25">
      <c r="A58" s="46">
        <v>45597</v>
      </c>
      <c r="B58" s="4"/>
      <c r="C58" s="4"/>
      <c r="D58" s="9">
        <v>33.299999999999997</v>
      </c>
      <c r="E58" s="9">
        <v>53.542000000000002</v>
      </c>
      <c r="F58" s="9">
        <v>50.789000000000001</v>
      </c>
      <c r="G58" s="9">
        <v>33.328000000000003</v>
      </c>
      <c r="H58" s="9">
        <v>25.437000000000001</v>
      </c>
      <c r="I58" s="9">
        <v>26.533999999999999</v>
      </c>
      <c r="J58" s="9">
        <v>42.579000000000001</v>
      </c>
      <c r="K58" s="9">
        <v>28.56</v>
      </c>
      <c r="L58" s="9">
        <v>25.51</v>
      </c>
      <c r="M58" s="9">
        <v>38.933</v>
      </c>
      <c r="N58" s="9">
        <v>32.088000000000001</v>
      </c>
      <c r="O58" s="9">
        <v>45.732999999999997</v>
      </c>
      <c r="P58" s="9">
        <v>38.283999999999999</v>
      </c>
      <c r="Q58" s="9">
        <v>45.253</v>
      </c>
      <c r="R58" s="9">
        <v>34.542999999999999</v>
      </c>
      <c r="S58" s="9">
        <v>31.553999999999998</v>
      </c>
      <c r="T58" s="9">
        <v>26.510999999999999</v>
      </c>
      <c r="U58" s="9">
        <v>28.390999999999998</v>
      </c>
      <c r="V58" s="9">
        <v>18.053000000000001</v>
      </c>
      <c r="W58" s="9">
        <v>25.87</v>
      </c>
      <c r="X58" s="9">
        <v>29.690999999999999</v>
      </c>
      <c r="Y58" s="9">
        <v>38.866</v>
      </c>
      <c r="Z58" s="9">
        <v>42.808</v>
      </c>
      <c r="AA58" s="9">
        <v>31.821999999999999</v>
      </c>
      <c r="AB58" s="9">
        <v>36.347000000000001</v>
      </c>
      <c r="AC58" s="9">
        <v>36.43</v>
      </c>
      <c r="AD58" s="9">
        <v>30.768000000000001</v>
      </c>
      <c r="AE58" s="9">
        <v>33.484999999999999</v>
      </c>
      <c r="AF58" s="9">
        <v>18.175999999999998</v>
      </c>
      <c r="AG58" s="9">
        <v>30.154</v>
      </c>
      <c r="AH58" s="9">
        <v>37.683999999999997</v>
      </c>
      <c r="AI58" s="4">
        <v>28.844000000000001</v>
      </c>
      <c r="AJ58" s="4">
        <v>24.489000000000001</v>
      </c>
      <c r="AK58" s="4">
        <v>32.832000000000001</v>
      </c>
      <c r="AL58" s="4">
        <v>30.923999999999999</v>
      </c>
      <c r="AM58" s="4">
        <v>50.969000000000001</v>
      </c>
    </row>
    <row r="59" spans="1:1005" ht="15" x14ac:dyDescent="0.25">
      <c r="A59" s="46">
        <v>45627</v>
      </c>
      <c r="B59" s="4"/>
      <c r="C59" s="4"/>
      <c r="D59" s="9">
        <v>27.74</v>
      </c>
      <c r="E59" s="9">
        <v>38.853999999999999</v>
      </c>
      <c r="F59" s="9">
        <v>38.966999999999999</v>
      </c>
      <c r="G59" s="9">
        <v>30.091000000000001</v>
      </c>
      <c r="H59" s="9">
        <v>23.277000000000001</v>
      </c>
      <c r="I59" s="9">
        <v>23.925000000000001</v>
      </c>
      <c r="J59" s="9">
        <v>30.114000000000001</v>
      </c>
      <c r="K59" s="9">
        <v>26.140999999999998</v>
      </c>
      <c r="L59" s="9">
        <v>23.553000000000001</v>
      </c>
      <c r="M59" s="9">
        <v>33.896000000000001</v>
      </c>
      <c r="N59" s="9">
        <v>27.559000000000001</v>
      </c>
      <c r="O59" s="9">
        <v>41.613</v>
      </c>
      <c r="P59" s="9">
        <v>33.944000000000003</v>
      </c>
      <c r="Q59" s="9">
        <v>37.277000000000001</v>
      </c>
      <c r="R59" s="9">
        <v>32.158000000000001</v>
      </c>
      <c r="S59" s="9">
        <v>29.161000000000001</v>
      </c>
      <c r="T59" s="9">
        <v>23.771000000000001</v>
      </c>
      <c r="U59" s="9">
        <v>24.536000000000001</v>
      </c>
      <c r="V59" s="9">
        <v>15.244</v>
      </c>
      <c r="W59" s="9">
        <v>23.981999999999999</v>
      </c>
      <c r="X59" s="9">
        <v>24.268999999999998</v>
      </c>
      <c r="Y59" s="9">
        <v>29.472999999999999</v>
      </c>
      <c r="Z59" s="9">
        <v>30.635000000000002</v>
      </c>
      <c r="AA59" s="9">
        <v>25.003</v>
      </c>
      <c r="AB59" s="9">
        <v>33.326999999999998</v>
      </c>
      <c r="AC59" s="9">
        <v>30.555</v>
      </c>
      <c r="AD59" s="9">
        <v>26.254000000000001</v>
      </c>
      <c r="AE59" s="9">
        <v>30.071000000000002</v>
      </c>
      <c r="AF59" s="9">
        <v>16.96</v>
      </c>
      <c r="AG59" s="9">
        <v>23.631</v>
      </c>
      <c r="AH59" s="9">
        <v>29.47</v>
      </c>
      <c r="AI59" s="4">
        <v>27.225000000000001</v>
      </c>
      <c r="AJ59" s="4">
        <v>19.794</v>
      </c>
      <c r="AK59" s="4">
        <v>28.87</v>
      </c>
      <c r="AL59" s="4">
        <v>29.434000000000001</v>
      </c>
      <c r="AM59" s="4">
        <v>44.237000000000002</v>
      </c>
    </row>
    <row r="60" spans="1:1005" ht="15" x14ac:dyDescent="0.25">
      <c r="A60" s="46">
        <v>45658</v>
      </c>
      <c r="B60" s="4"/>
      <c r="C60" s="4"/>
      <c r="D60" s="9">
        <v>26.51</v>
      </c>
      <c r="E60" s="9">
        <v>33.616999999999997</v>
      </c>
      <c r="F60" s="9">
        <v>32.790999999999997</v>
      </c>
      <c r="G60" s="9">
        <v>26.766999999999999</v>
      </c>
      <c r="H60" s="9">
        <v>20.899000000000001</v>
      </c>
      <c r="I60" s="9">
        <v>21.442</v>
      </c>
      <c r="J60" s="9">
        <v>23.83</v>
      </c>
      <c r="K60" s="9">
        <v>22.905000000000001</v>
      </c>
      <c r="L60" s="9">
        <v>21.448</v>
      </c>
      <c r="M60" s="9">
        <v>30.353999999999999</v>
      </c>
      <c r="N60" s="9">
        <v>24.544</v>
      </c>
      <c r="O60" s="9">
        <v>36.212000000000003</v>
      </c>
      <c r="P60" s="9">
        <v>29.215</v>
      </c>
      <c r="Q60" s="9">
        <v>33.43</v>
      </c>
      <c r="R60" s="9">
        <v>27.638999999999999</v>
      </c>
      <c r="S60" s="9">
        <v>28.164999999999999</v>
      </c>
      <c r="T60" s="9">
        <v>21.282</v>
      </c>
      <c r="U60" s="9">
        <v>21.713999999999999</v>
      </c>
      <c r="V60" s="9">
        <v>13.718</v>
      </c>
      <c r="W60" s="9">
        <v>21.248000000000001</v>
      </c>
      <c r="X60" s="9">
        <v>24.945</v>
      </c>
      <c r="Y60" s="9">
        <v>25.492999999999999</v>
      </c>
      <c r="Z60" s="9">
        <v>27.405999999999999</v>
      </c>
      <c r="AA60" s="9">
        <v>21.65</v>
      </c>
      <c r="AB60" s="9">
        <v>30.106000000000002</v>
      </c>
      <c r="AC60" s="9">
        <v>26.872</v>
      </c>
      <c r="AD60" s="9">
        <v>23.335000000000001</v>
      </c>
      <c r="AE60" s="9">
        <v>27.329000000000001</v>
      </c>
      <c r="AF60" s="9">
        <v>15.288</v>
      </c>
      <c r="AG60" s="9">
        <v>20.709</v>
      </c>
      <c r="AH60" s="9">
        <v>25.937999999999999</v>
      </c>
      <c r="AI60" s="4">
        <v>25.274999999999999</v>
      </c>
      <c r="AJ60" s="4">
        <v>17.108000000000001</v>
      </c>
      <c r="AK60" s="4">
        <v>25.850999999999999</v>
      </c>
      <c r="AL60" s="4">
        <v>28.491</v>
      </c>
      <c r="AM60" s="4">
        <v>39.551000000000002</v>
      </c>
    </row>
    <row r="61" spans="1:1005" ht="15" x14ac:dyDescent="0.25">
      <c r="A61" s="46">
        <v>45689</v>
      </c>
      <c r="B61" s="4"/>
      <c r="C61" s="4"/>
      <c r="D61" s="9">
        <v>24.89</v>
      </c>
      <c r="E61" s="9">
        <v>43.036000000000001</v>
      </c>
      <c r="F61" s="9">
        <v>30.018999999999998</v>
      </c>
      <c r="G61" s="9">
        <v>21.945</v>
      </c>
      <c r="H61" s="9">
        <v>17.204999999999998</v>
      </c>
      <c r="I61" s="9">
        <v>18.236000000000001</v>
      </c>
      <c r="J61" s="9">
        <v>20.64</v>
      </c>
      <c r="K61" s="9">
        <v>19.619</v>
      </c>
      <c r="L61" s="9">
        <v>19.654</v>
      </c>
      <c r="M61" s="9">
        <v>24.753</v>
      </c>
      <c r="N61" s="9">
        <v>24.526</v>
      </c>
      <c r="O61" s="9">
        <v>32.265000000000001</v>
      </c>
      <c r="P61" s="9">
        <v>23.824000000000002</v>
      </c>
      <c r="Q61" s="9">
        <v>28.71</v>
      </c>
      <c r="R61" s="9">
        <v>26.654</v>
      </c>
      <c r="S61" s="9">
        <v>27.96</v>
      </c>
      <c r="T61" s="9">
        <v>20.856000000000002</v>
      </c>
      <c r="U61" s="9">
        <v>17.803999999999998</v>
      </c>
      <c r="V61" s="9">
        <v>16.768000000000001</v>
      </c>
      <c r="W61" s="9">
        <v>17.577999999999999</v>
      </c>
      <c r="X61" s="9">
        <v>21.329000000000001</v>
      </c>
      <c r="Y61" s="9">
        <v>20.579000000000001</v>
      </c>
      <c r="Z61" s="9">
        <v>25.091000000000001</v>
      </c>
      <c r="AA61" s="9">
        <v>17.684000000000001</v>
      </c>
      <c r="AB61" s="9">
        <v>25.748000000000001</v>
      </c>
      <c r="AC61" s="9">
        <v>21.998000000000001</v>
      </c>
      <c r="AD61" s="9">
        <v>19.114999999999998</v>
      </c>
      <c r="AE61" s="9">
        <v>22.581</v>
      </c>
      <c r="AF61" s="9">
        <v>12.702</v>
      </c>
      <c r="AG61" s="9">
        <v>19.800999999999998</v>
      </c>
      <c r="AH61" s="9">
        <v>25.344000000000001</v>
      </c>
      <c r="AI61" s="4">
        <v>20.943999999999999</v>
      </c>
      <c r="AJ61" s="4">
        <v>14.297000000000001</v>
      </c>
      <c r="AK61" s="4">
        <v>21.686</v>
      </c>
      <c r="AL61" s="4">
        <v>21.917999999999999</v>
      </c>
      <c r="AM61" s="4">
        <v>32.787999999999997</v>
      </c>
    </row>
    <row r="62" spans="1:1005" ht="15" x14ac:dyDescent="0.25">
      <c r="A62" s="46">
        <v>45717</v>
      </c>
      <c r="B62" s="4"/>
      <c r="C62" s="4"/>
      <c r="D62" s="9">
        <v>40.04</v>
      </c>
      <c r="E62" s="9">
        <v>79.209000000000003</v>
      </c>
      <c r="F62" s="9">
        <v>35.478999999999999</v>
      </c>
      <c r="G62" s="9">
        <v>31.25</v>
      </c>
      <c r="H62" s="9">
        <v>47.052999999999997</v>
      </c>
      <c r="I62" s="9">
        <v>29.46</v>
      </c>
      <c r="J62" s="9">
        <v>30.071000000000002</v>
      </c>
      <c r="K62" s="9">
        <v>31.411999999999999</v>
      </c>
      <c r="L62" s="9">
        <v>35.447000000000003</v>
      </c>
      <c r="M62" s="9">
        <v>44.811</v>
      </c>
      <c r="N62" s="9">
        <v>54.603000000000002</v>
      </c>
      <c r="O62" s="9">
        <v>43.58</v>
      </c>
      <c r="P62" s="9">
        <v>45.414999999999999</v>
      </c>
      <c r="Q62" s="9">
        <v>44.420999999999999</v>
      </c>
      <c r="R62" s="9">
        <v>37.491</v>
      </c>
      <c r="S62" s="9">
        <v>32.441000000000003</v>
      </c>
      <c r="T62" s="9">
        <v>32.628</v>
      </c>
      <c r="U62" s="9">
        <v>21.981000000000002</v>
      </c>
      <c r="V62" s="9">
        <v>27.518999999999998</v>
      </c>
      <c r="W62" s="9">
        <v>49.3</v>
      </c>
      <c r="X62" s="9">
        <v>25.573</v>
      </c>
      <c r="Y62" s="9">
        <v>28.919</v>
      </c>
      <c r="Z62" s="9">
        <v>64.067999999999998</v>
      </c>
      <c r="AA62" s="9">
        <v>18.241</v>
      </c>
      <c r="AB62" s="9">
        <v>49.783000000000001</v>
      </c>
      <c r="AC62" s="9">
        <v>26.068999999999999</v>
      </c>
      <c r="AD62" s="9">
        <v>34.223999999999997</v>
      </c>
      <c r="AE62" s="9">
        <v>42.664000000000001</v>
      </c>
      <c r="AF62" s="9">
        <v>20.384</v>
      </c>
      <c r="AG62" s="9">
        <v>22.734999999999999</v>
      </c>
      <c r="AH62" s="9">
        <v>45.825000000000003</v>
      </c>
      <c r="AI62" s="4">
        <v>23.637</v>
      </c>
      <c r="AJ62" s="4">
        <v>25.277999999999999</v>
      </c>
      <c r="AK62" s="4">
        <v>34.936</v>
      </c>
      <c r="AL62" s="4">
        <v>22.331</v>
      </c>
      <c r="AM62" s="4">
        <v>48.070999999999998</v>
      </c>
    </row>
    <row r="63" spans="1:1005" ht="15" x14ac:dyDescent="0.25">
      <c r="A63" s="46">
        <v>45748</v>
      </c>
      <c r="B63" s="4"/>
      <c r="C63" s="4"/>
      <c r="D63" s="9">
        <v>88.26</v>
      </c>
      <c r="E63" s="9">
        <v>136.99799999999999</v>
      </c>
      <c r="F63" s="9">
        <v>100.587</v>
      </c>
      <c r="G63" s="9">
        <v>72.344999999999999</v>
      </c>
      <c r="H63" s="9">
        <v>117.32599999999999</v>
      </c>
      <c r="I63" s="9">
        <v>65.314999999999998</v>
      </c>
      <c r="J63" s="9">
        <v>58.27</v>
      </c>
      <c r="K63" s="9">
        <v>79.866</v>
      </c>
      <c r="L63" s="9">
        <v>103.79600000000001</v>
      </c>
      <c r="M63" s="9">
        <v>86.668000000000006</v>
      </c>
      <c r="N63" s="9">
        <v>67.784000000000006</v>
      </c>
      <c r="O63" s="9">
        <v>98.841999999999999</v>
      </c>
      <c r="P63" s="9">
        <v>94.525999999999996</v>
      </c>
      <c r="Q63" s="9">
        <v>68.881</v>
      </c>
      <c r="R63" s="9">
        <v>50.951000000000001</v>
      </c>
      <c r="S63" s="9">
        <v>81.872</v>
      </c>
      <c r="T63" s="9">
        <v>66.429000000000002</v>
      </c>
      <c r="U63" s="9">
        <v>57.587000000000003</v>
      </c>
      <c r="V63" s="9">
        <v>55.671999999999997</v>
      </c>
      <c r="W63" s="9">
        <v>103.03700000000001</v>
      </c>
      <c r="X63" s="9">
        <v>67.376999999999995</v>
      </c>
      <c r="Y63" s="9">
        <v>92.853999999999999</v>
      </c>
      <c r="Z63" s="9">
        <v>92.561000000000007</v>
      </c>
      <c r="AA63" s="9">
        <v>60.018999999999998</v>
      </c>
      <c r="AB63" s="9">
        <v>83.305999999999997</v>
      </c>
      <c r="AC63" s="9">
        <v>65.584999999999994</v>
      </c>
      <c r="AD63" s="9">
        <v>78.418000000000006</v>
      </c>
      <c r="AE63" s="9">
        <v>92.284000000000006</v>
      </c>
      <c r="AF63" s="9">
        <v>46.820999999999998</v>
      </c>
      <c r="AG63" s="9">
        <v>56.311</v>
      </c>
      <c r="AH63" s="9">
        <v>84.534000000000006</v>
      </c>
      <c r="AI63" s="4">
        <v>52.732999999999997</v>
      </c>
      <c r="AJ63" s="4">
        <v>45.707000000000001</v>
      </c>
      <c r="AK63" s="4">
        <v>42.307000000000002</v>
      </c>
      <c r="AL63" s="4">
        <v>48.067999999999998</v>
      </c>
      <c r="AM63" s="4">
        <v>105.82899999999999</v>
      </c>
    </row>
    <row r="64" spans="1:1005" ht="15" x14ac:dyDescent="0.25">
      <c r="A64" s="46">
        <v>45778</v>
      </c>
      <c r="B64" s="4"/>
      <c r="C64" s="4"/>
      <c r="D64" s="4">
        <v>247.09</v>
      </c>
      <c r="E64" s="9">
        <v>353.21100000000001</v>
      </c>
      <c r="F64" s="9">
        <v>331.16399999999999</v>
      </c>
      <c r="G64" s="9">
        <v>158.495</v>
      </c>
      <c r="H64" s="9">
        <v>196.63300000000001</v>
      </c>
      <c r="I64" s="9">
        <v>126.854</v>
      </c>
      <c r="J64" s="9">
        <v>176.315</v>
      </c>
      <c r="K64" s="9">
        <v>216.22</v>
      </c>
      <c r="L64" s="9">
        <v>297.81299999999999</v>
      </c>
      <c r="M64" s="9">
        <v>230.459</v>
      </c>
      <c r="N64" s="9">
        <v>213.40100000000001</v>
      </c>
      <c r="O64" s="9">
        <v>378.28100000000001</v>
      </c>
      <c r="P64" s="9">
        <v>346.779</v>
      </c>
      <c r="Q64" s="9">
        <v>214.37100000000001</v>
      </c>
      <c r="R64" s="9">
        <v>226.434</v>
      </c>
      <c r="S64" s="9">
        <v>246.36699999999999</v>
      </c>
      <c r="T64" s="9">
        <v>265.846</v>
      </c>
      <c r="U64" s="9">
        <v>78.367000000000004</v>
      </c>
      <c r="V64" s="9">
        <v>159.07599999999999</v>
      </c>
      <c r="W64" s="9">
        <v>229.084</v>
      </c>
      <c r="X64" s="9">
        <v>266.29599999999999</v>
      </c>
      <c r="Y64" s="9">
        <v>224.36799999999999</v>
      </c>
      <c r="Z64" s="9">
        <v>242.95599999999999</v>
      </c>
      <c r="AA64" s="9">
        <v>285.80599999999998</v>
      </c>
      <c r="AB64" s="9">
        <v>294.71199999999999</v>
      </c>
      <c r="AC64" s="9">
        <v>122.655</v>
      </c>
      <c r="AD64" s="9">
        <v>168.50800000000001</v>
      </c>
      <c r="AE64" s="9">
        <v>132.67599999999999</v>
      </c>
      <c r="AF64" s="9">
        <v>113.59</v>
      </c>
      <c r="AG64" s="9">
        <v>245.43100000000001</v>
      </c>
      <c r="AH64" s="9">
        <v>200.65600000000001</v>
      </c>
      <c r="AI64" s="4">
        <v>116.054</v>
      </c>
      <c r="AJ64" s="4">
        <v>163.76900000000001</v>
      </c>
      <c r="AK64" s="4">
        <v>150.684</v>
      </c>
      <c r="AL64" s="4">
        <v>481.70299999999997</v>
      </c>
      <c r="AM64" s="4">
        <v>481.70299999999997</v>
      </c>
      <c r="ALQ64" s="4" t="e">
        <v>#N/A</v>
      </c>
    </row>
    <row r="65" spans="1:1005" ht="15" x14ac:dyDescent="0.25">
      <c r="A65" s="46">
        <v>45809</v>
      </c>
      <c r="B65" s="4"/>
      <c r="C65" s="4"/>
      <c r="D65" s="4">
        <v>281.04000000000002</v>
      </c>
      <c r="E65" s="9">
        <v>426.25900000000001</v>
      </c>
      <c r="F65" s="9">
        <v>305.67500000000001</v>
      </c>
      <c r="G65" s="9">
        <v>187.565</v>
      </c>
      <c r="H65" s="9">
        <v>159.989</v>
      </c>
      <c r="I65" s="9">
        <v>190.16</v>
      </c>
      <c r="J65" s="9">
        <v>298.13299999999998</v>
      </c>
      <c r="K65" s="9">
        <v>182.833</v>
      </c>
      <c r="L65" s="9">
        <v>436.33</v>
      </c>
      <c r="M65" s="9">
        <v>237.86099999999999</v>
      </c>
      <c r="N65" s="9">
        <v>576.97</v>
      </c>
      <c r="O65" s="9">
        <v>328.28199999999998</v>
      </c>
      <c r="P65" s="9">
        <v>549.32600000000002</v>
      </c>
      <c r="Q65" s="9">
        <v>218.595</v>
      </c>
      <c r="R65" s="9">
        <v>375.608</v>
      </c>
      <c r="S65" s="9">
        <v>168.19200000000001</v>
      </c>
      <c r="T65" s="9">
        <v>214.09800000000001</v>
      </c>
      <c r="U65" s="9">
        <v>58.860999999999997</v>
      </c>
      <c r="V65" s="9">
        <v>235.39599999999999</v>
      </c>
      <c r="W65" s="9">
        <v>151.279</v>
      </c>
      <c r="X65" s="9">
        <v>303.60599999999999</v>
      </c>
      <c r="Y65" s="9">
        <v>211.92400000000001</v>
      </c>
      <c r="Z65" s="9">
        <v>196.655</v>
      </c>
      <c r="AA65" s="9">
        <v>521.149</v>
      </c>
      <c r="AB65" s="9">
        <v>294.21899999999999</v>
      </c>
      <c r="AC65" s="9">
        <v>271.83600000000001</v>
      </c>
      <c r="AD65" s="9">
        <v>461.06400000000002</v>
      </c>
      <c r="AE65" s="9">
        <v>54.195</v>
      </c>
      <c r="AF65" s="9">
        <v>155.208</v>
      </c>
      <c r="AG65" s="9">
        <v>358.892</v>
      </c>
      <c r="AH65" s="9">
        <v>349.83600000000001</v>
      </c>
      <c r="AI65" s="4">
        <v>120.79900000000001</v>
      </c>
      <c r="AJ65" s="4">
        <v>316.185</v>
      </c>
      <c r="AK65" s="4">
        <v>397.94499999999999</v>
      </c>
      <c r="AL65" s="4">
        <v>741.71</v>
      </c>
      <c r="AM65" s="4">
        <v>741.71</v>
      </c>
      <c r="ALQ65" s="4" t="e">
        <v>#N/A</v>
      </c>
    </row>
    <row r="66" spans="1:1005" ht="15" x14ac:dyDescent="0.25">
      <c r="A66" s="46">
        <v>45839</v>
      </c>
      <c r="B66" s="4"/>
      <c r="C66" s="4"/>
      <c r="D66" s="4">
        <v>123.17</v>
      </c>
      <c r="E66" s="9">
        <v>178.001</v>
      </c>
      <c r="F66" s="9">
        <v>104.629</v>
      </c>
      <c r="G66" s="9">
        <v>73.403000000000006</v>
      </c>
      <c r="H66" s="9">
        <v>68.933999999999997</v>
      </c>
      <c r="I66" s="9">
        <v>77.539000000000001</v>
      </c>
      <c r="J66" s="9">
        <v>141.142</v>
      </c>
      <c r="K66" s="9">
        <v>71.403000000000006</v>
      </c>
      <c r="L66" s="9">
        <v>205.94499999999999</v>
      </c>
      <c r="M66" s="9">
        <v>76.447000000000003</v>
      </c>
      <c r="N66" s="9">
        <v>525.72299999999996</v>
      </c>
      <c r="O66" s="9">
        <v>127.863</v>
      </c>
      <c r="P66" s="9">
        <v>199.78700000000001</v>
      </c>
      <c r="Q66" s="9">
        <v>106.584</v>
      </c>
      <c r="R66" s="9">
        <v>231.05</v>
      </c>
      <c r="S66" s="9">
        <v>53.779000000000003</v>
      </c>
      <c r="T66" s="9">
        <v>63.192999999999998</v>
      </c>
      <c r="U66" s="9">
        <v>24.055</v>
      </c>
      <c r="V66" s="9">
        <v>68.932000000000002</v>
      </c>
      <c r="W66" s="9">
        <v>56.761000000000003</v>
      </c>
      <c r="X66" s="9">
        <v>123.003</v>
      </c>
      <c r="Y66" s="9">
        <v>80.478999999999999</v>
      </c>
      <c r="Z66" s="9">
        <v>71.022999999999996</v>
      </c>
      <c r="AA66" s="9">
        <v>222.87799999999999</v>
      </c>
      <c r="AB66" s="9">
        <v>153.12200000000001</v>
      </c>
      <c r="AC66" s="9">
        <v>82.623000000000005</v>
      </c>
      <c r="AD66" s="9">
        <v>227.90700000000001</v>
      </c>
      <c r="AE66" s="9">
        <v>27.481999999999999</v>
      </c>
      <c r="AF66" s="9">
        <v>55.302</v>
      </c>
      <c r="AG66" s="9">
        <v>112.492</v>
      </c>
      <c r="AH66" s="9">
        <v>107.815</v>
      </c>
      <c r="AI66" s="4">
        <v>47.585999999999999</v>
      </c>
      <c r="AJ66" s="4">
        <v>183.40899999999999</v>
      </c>
      <c r="AK66" s="4">
        <v>228.941</v>
      </c>
      <c r="AL66" s="4">
        <v>349.81200000000001</v>
      </c>
      <c r="AM66" s="4">
        <v>349.81200000000001</v>
      </c>
      <c r="ALQ66" s="4" t="e">
        <v>#N/A</v>
      </c>
    </row>
    <row r="67" spans="1:1005" ht="15" x14ac:dyDescent="0.25">
      <c r="A67" s="46">
        <v>45870</v>
      </c>
      <c r="B67" s="4"/>
      <c r="C67" s="4"/>
      <c r="D67" s="4">
        <v>66.88</v>
      </c>
      <c r="E67" s="9">
        <v>68.721000000000004</v>
      </c>
      <c r="F67" s="9">
        <v>57.564</v>
      </c>
      <c r="G67" s="9">
        <v>43.997</v>
      </c>
      <c r="H67" s="9">
        <v>51.436999999999998</v>
      </c>
      <c r="I67" s="9">
        <v>40.56</v>
      </c>
      <c r="J67" s="9">
        <v>59.52</v>
      </c>
      <c r="K67" s="9">
        <v>55.429000000000002</v>
      </c>
      <c r="L67" s="9">
        <v>70.358999999999995</v>
      </c>
      <c r="M67" s="9">
        <v>43.79</v>
      </c>
      <c r="N67" s="9">
        <v>142.48599999999999</v>
      </c>
      <c r="O67" s="9">
        <v>54.941000000000003</v>
      </c>
      <c r="P67" s="9">
        <v>85.287000000000006</v>
      </c>
      <c r="Q67" s="9">
        <v>50.862000000000002</v>
      </c>
      <c r="R67" s="9">
        <v>89.882999999999996</v>
      </c>
      <c r="S67" s="9">
        <v>43.652000000000001</v>
      </c>
      <c r="T67" s="9">
        <v>47.91</v>
      </c>
      <c r="U67" s="9">
        <v>19.135000000000002</v>
      </c>
      <c r="V67" s="9">
        <v>40.238</v>
      </c>
      <c r="W67" s="9">
        <v>35.732999999999997</v>
      </c>
      <c r="X67" s="9">
        <v>57.466000000000001</v>
      </c>
      <c r="Y67" s="9">
        <v>55.14</v>
      </c>
      <c r="Z67" s="9">
        <v>49.12</v>
      </c>
      <c r="AA67" s="9">
        <v>79.332999999999998</v>
      </c>
      <c r="AB67" s="9">
        <v>57.877000000000002</v>
      </c>
      <c r="AC67" s="9">
        <v>48.301000000000002</v>
      </c>
      <c r="AD67" s="9">
        <v>69.995000000000005</v>
      </c>
      <c r="AE67" s="9">
        <v>26.213000000000001</v>
      </c>
      <c r="AF67" s="9">
        <v>38.746000000000002</v>
      </c>
      <c r="AG67" s="9">
        <v>55.811999999999998</v>
      </c>
      <c r="AH67" s="9">
        <v>45.561999999999998</v>
      </c>
      <c r="AI67" s="4">
        <v>30.39</v>
      </c>
      <c r="AJ67" s="4">
        <v>95.311000000000007</v>
      </c>
      <c r="AK67" s="4">
        <v>86.704999999999998</v>
      </c>
      <c r="AL67" s="4">
        <v>131.04</v>
      </c>
      <c r="AM67" s="4">
        <v>131.04</v>
      </c>
      <c r="ALQ67" s="4" t="e">
        <v>#N/A</v>
      </c>
    </row>
    <row r="68" spans="1:1005" ht="15" x14ac:dyDescent="0.25">
      <c r="A68" s="46">
        <v>45901</v>
      </c>
      <c r="B68" s="4"/>
      <c r="C68" s="4"/>
      <c r="D68" s="4">
        <v>40.659999999999997</v>
      </c>
      <c r="E68" s="9">
        <v>67.105999999999995</v>
      </c>
      <c r="F68" s="9">
        <v>44.83</v>
      </c>
      <c r="G68" s="9">
        <v>42.69</v>
      </c>
      <c r="H68" s="9">
        <v>35.28</v>
      </c>
      <c r="I68" s="9">
        <v>33.231000000000002</v>
      </c>
      <c r="J68" s="9">
        <v>37.069000000000003</v>
      </c>
      <c r="K68" s="9">
        <v>44.564</v>
      </c>
      <c r="L68" s="9">
        <v>59.034999999999997</v>
      </c>
      <c r="M68" s="9">
        <v>39.697000000000003</v>
      </c>
      <c r="N68" s="9">
        <v>67.373999999999995</v>
      </c>
      <c r="O68" s="9">
        <v>43.040999999999997</v>
      </c>
      <c r="P68" s="9">
        <v>61.579000000000001</v>
      </c>
      <c r="Q68" s="9">
        <v>35.567</v>
      </c>
      <c r="R68" s="9">
        <v>49.509</v>
      </c>
      <c r="S68" s="9">
        <v>35.491999999999997</v>
      </c>
      <c r="T68" s="9">
        <v>32.762</v>
      </c>
      <c r="U68" s="9">
        <v>20.831</v>
      </c>
      <c r="V68" s="9">
        <v>57.738</v>
      </c>
      <c r="W68" s="9">
        <v>36.529000000000003</v>
      </c>
      <c r="X68" s="9">
        <v>37.845999999999997</v>
      </c>
      <c r="Y68" s="9">
        <v>40.630000000000003</v>
      </c>
      <c r="Z68" s="9">
        <v>45.478999999999999</v>
      </c>
      <c r="AA68" s="9">
        <v>48.106000000000002</v>
      </c>
      <c r="AB68" s="9">
        <v>40.393999999999998</v>
      </c>
      <c r="AC68" s="9">
        <v>31.420999999999999</v>
      </c>
      <c r="AD68" s="9">
        <v>41.988</v>
      </c>
      <c r="AE68" s="9">
        <v>23.29</v>
      </c>
      <c r="AF68" s="9">
        <v>56.341999999999999</v>
      </c>
      <c r="AG68" s="9">
        <v>49.24</v>
      </c>
      <c r="AH68" s="9">
        <v>36.503999999999998</v>
      </c>
      <c r="AI68" s="4">
        <v>25.841000000000001</v>
      </c>
      <c r="AJ68" s="4">
        <v>77.83</v>
      </c>
      <c r="AK68" s="4">
        <v>43.59</v>
      </c>
      <c r="AL68" s="4">
        <v>74.03</v>
      </c>
      <c r="AM68" s="4">
        <v>74.03</v>
      </c>
      <c r="ALQ68" s="4" t="e">
        <v>#N/A</v>
      </c>
    </row>
    <row r="69" spans="1:1005" ht="15" x14ac:dyDescent="0.25">
      <c r="A69" s="46"/>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46"/>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46"/>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46"/>
      <c r="B72" s="4"/>
      <c r="C72" s="4"/>
      <c r="D72" s="4"/>
      <c r="ALQ72" s="4" t="e">
        <v>#N/A</v>
      </c>
    </row>
    <row r="73" spans="1:1005" ht="15" x14ac:dyDescent="0.25">
      <c r="A73" s="46"/>
      <c r="B73" s="4"/>
      <c r="C73" s="4"/>
      <c r="D73" s="4"/>
    </row>
    <row r="74" spans="1:1005" ht="15" x14ac:dyDescent="0.25">
      <c r="A74" s="46"/>
      <c r="B74" s="4"/>
      <c r="C74" s="4"/>
      <c r="D74" s="4"/>
    </row>
    <row r="75" spans="1:1005" ht="15" x14ac:dyDescent="0.25">
      <c r="A75" s="46"/>
      <c r="B75" s="4"/>
      <c r="C75" s="4"/>
      <c r="D75" s="4"/>
    </row>
    <row r="76" spans="1:1005" ht="15" x14ac:dyDescent="0.25">
      <c r="A76" s="46"/>
      <c r="B76" s="4"/>
      <c r="C76" s="4"/>
      <c r="D76" s="4"/>
    </row>
    <row r="77" spans="1:1005" ht="15" x14ac:dyDescent="0.25">
      <c r="A77" s="46"/>
      <c r="B77" s="4"/>
      <c r="C77" s="4"/>
      <c r="D77" s="4"/>
    </row>
    <row r="78" spans="1:1005" ht="15" x14ac:dyDescent="0.25">
      <c r="A78" s="46"/>
      <c r="B78" s="4"/>
      <c r="C78" s="4"/>
      <c r="D78" s="4"/>
    </row>
    <row r="79" spans="1:1005" ht="15" x14ac:dyDescent="0.25">
      <c r="A79" s="46"/>
      <c r="B79" s="4"/>
      <c r="C79" s="4"/>
      <c r="D79" s="4"/>
    </row>
    <row r="80" spans="1:1005" ht="15" x14ac:dyDescent="0.25">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990F9-FCD6-486E-8FC1-DA1A32682110}">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customWidth="1"/>
    <col min="32" max="54" width="8.85546875" style="4" customWidth="1"/>
    <col min="55" max="16384" width="18.7109375" style="4"/>
  </cols>
  <sheetData>
    <row r="1" spans="1:54" ht="15" x14ac:dyDescent="0.25">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5" x14ac:dyDescent="0.25">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4">
        <v>43952</v>
      </c>
      <c r="B4"/>
      <c r="C4"/>
      <c r="D4">
        <v>195</v>
      </c>
      <c r="E4">
        <v>217.09100000000001</v>
      </c>
      <c r="F4">
        <v>175.096</v>
      </c>
      <c r="G4">
        <v>133.03399999999999</v>
      </c>
      <c r="H4" s="4">
        <v>201.625</v>
      </c>
      <c r="I4" s="4">
        <v>191.71299999999999</v>
      </c>
      <c r="J4" s="4">
        <v>179.87100000000001</v>
      </c>
      <c r="K4" s="4">
        <v>196.25299999999999</v>
      </c>
      <c r="L4" s="4">
        <v>156.24</v>
      </c>
      <c r="M4" s="4">
        <v>175.541</v>
      </c>
      <c r="N4" s="4">
        <v>196.458</v>
      </c>
      <c r="O4" s="4">
        <v>156.04499999999999</v>
      </c>
      <c r="P4" s="4">
        <v>240.077</v>
      </c>
      <c r="Q4" s="4">
        <v>208.876</v>
      </c>
      <c r="R4" s="4">
        <v>196.60300000000001</v>
      </c>
      <c r="S4" s="4">
        <v>180.036</v>
      </c>
      <c r="T4" s="4">
        <v>195</v>
      </c>
      <c r="U4" s="4">
        <v>212.03399999999999</v>
      </c>
      <c r="V4" s="4">
        <v>149.78299999999999</v>
      </c>
      <c r="W4" s="4">
        <v>216.672</v>
      </c>
      <c r="X4" s="4">
        <v>190.98599999999999</v>
      </c>
      <c r="Y4" s="4">
        <v>244.89699999999999</v>
      </c>
      <c r="Z4" s="4">
        <v>160.24799999999999</v>
      </c>
      <c r="AA4" s="4">
        <v>187.84399999999999</v>
      </c>
      <c r="AB4" s="4">
        <v>197.047</v>
      </c>
      <c r="AC4" s="4">
        <v>199.11799999999999</v>
      </c>
      <c r="AD4" s="4">
        <v>203.261</v>
      </c>
      <c r="AE4" s="4">
        <v>264.01499999999999</v>
      </c>
      <c r="AF4" s="4">
        <v>166.518</v>
      </c>
      <c r="AG4" s="4">
        <v>226.386</v>
      </c>
      <c r="AH4">
        <v>141.59899999999999</v>
      </c>
      <c r="AI4" s="4">
        <v>167.22300000000001</v>
      </c>
      <c r="AJ4" s="4">
        <v>199.65899999999999</v>
      </c>
      <c r="AK4" s="4">
        <v>167.38399999999999</v>
      </c>
      <c r="AL4" s="4">
        <v>176.49799999999999</v>
      </c>
      <c r="AM4" s="4">
        <v>258.899</v>
      </c>
    </row>
    <row r="5" spans="1:54" ht="15" x14ac:dyDescent="0.25">
      <c r="A5" s="54">
        <v>43983</v>
      </c>
      <c r="B5"/>
      <c r="C5"/>
      <c r="D5">
        <v>78</v>
      </c>
      <c r="E5">
        <v>127.438</v>
      </c>
      <c r="F5">
        <v>78.730999999999995</v>
      </c>
      <c r="G5">
        <v>106.81399999999999</v>
      </c>
      <c r="H5" s="4">
        <v>76.581999999999994</v>
      </c>
      <c r="I5" s="4">
        <v>74.596999999999994</v>
      </c>
      <c r="J5" s="4">
        <v>98.322000000000003</v>
      </c>
      <c r="K5" s="4">
        <v>83.587999999999994</v>
      </c>
      <c r="L5" s="4">
        <v>105.361</v>
      </c>
      <c r="M5" s="4">
        <v>46.323999999999998</v>
      </c>
      <c r="N5" s="4">
        <v>80.463999999999999</v>
      </c>
      <c r="O5" s="4">
        <v>98.406999999999996</v>
      </c>
      <c r="P5" s="4">
        <v>85.531999999999996</v>
      </c>
      <c r="Q5" s="4">
        <v>80.147000000000006</v>
      </c>
      <c r="R5" s="4">
        <v>67.331000000000003</v>
      </c>
      <c r="S5" s="4">
        <v>124.628</v>
      </c>
      <c r="T5" s="4">
        <v>30.692</v>
      </c>
      <c r="U5" s="4">
        <v>89.29</v>
      </c>
      <c r="V5" s="4">
        <v>43.83</v>
      </c>
      <c r="W5" s="4">
        <v>96.122</v>
      </c>
      <c r="X5" s="4">
        <v>38.165999999999997</v>
      </c>
      <c r="Y5" s="4">
        <v>40.274999999999999</v>
      </c>
      <c r="Z5" s="4">
        <v>48.67</v>
      </c>
      <c r="AA5" s="4">
        <v>63.131999999999998</v>
      </c>
      <c r="AB5" s="4">
        <v>32.975999999999999</v>
      </c>
      <c r="AC5" s="4">
        <v>52.066000000000003</v>
      </c>
      <c r="AD5" s="4">
        <v>39.533000000000001</v>
      </c>
      <c r="AE5" s="4">
        <v>78</v>
      </c>
      <c r="AF5" s="4">
        <v>78.876999999999995</v>
      </c>
      <c r="AG5" s="4">
        <v>52.302</v>
      </c>
      <c r="AH5">
        <v>69.361000000000004</v>
      </c>
      <c r="AI5" s="4">
        <v>92.817999999999998</v>
      </c>
      <c r="AJ5" s="4">
        <v>35.509</v>
      </c>
      <c r="AK5" s="4">
        <v>62.758000000000003</v>
      </c>
      <c r="AL5" s="4">
        <v>81.83</v>
      </c>
      <c r="AM5" s="4">
        <v>210.06800000000001</v>
      </c>
    </row>
    <row r="6" spans="1:54" ht="15" x14ac:dyDescent="0.25">
      <c r="A6" s="54">
        <v>44013</v>
      </c>
      <c r="B6"/>
      <c r="C6"/>
      <c r="D6">
        <v>12</v>
      </c>
      <c r="E6">
        <v>52.911999999999999</v>
      </c>
      <c r="F6">
        <v>22.126000000000001</v>
      </c>
      <c r="G6">
        <v>29.172999999999998</v>
      </c>
      <c r="H6" s="4">
        <v>12</v>
      </c>
      <c r="I6" s="4">
        <v>11.086</v>
      </c>
      <c r="J6" s="4">
        <v>36.33</v>
      </c>
      <c r="K6" s="4">
        <v>9.7469999999999999</v>
      </c>
      <c r="L6" s="4">
        <v>19.806000000000001</v>
      </c>
      <c r="M6" s="4">
        <v>5.024</v>
      </c>
      <c r="N6" s="4">
        <v>36.914999999999999</v>
      </c>
      <c r="O6" s="4">
        <v>26.565000000000001</v>
      </c>
      <c r="P6" s="4">
        <v>26.39</v>
      </c>
      <c r="Q6" s="4">
        <v>7.7460000000000004</v>
      </c>
      <c r="R6" s="4">
        <v>4.6459999999999999</v>
      </c>
      <c r="S6" s="4">
        <v>61.055</v>
      </c>
      <c r="T6" s="4">
        <v>4.4779999999999998</v>
      </c>
      <c r="U6" s="4">
        <v>17.643000000000001</v>
      </c>
      <c r="V6" s="4">
        <v>15.004</v>
      </c>
      <c r="W6" s="4">
        <v>53.939</v>
      </c>
      <c r="X6" s="4">
        <v>0</v>
      </c>
      <c r="Y6" s="4">
        <v>2.13</v>
      </c>
      <c r="Z6" s="4">
        <v>0</v>
      </c>
      <c r="AA6" s="4">
        <v>1.837</v>
      </c>
      <c r="AB6" s="4">
        <v>0.65</v>
      </c>
      <c r="AC6" s="4">
        <v>1.7969999999999999</v>
      </c>
      <c r="AD6" s="4">
        <v>22.847000000000001</v>
      </c>
      <c r="AE6" s="4">
        <v>12.381</v>
      </c>
      <c r="AF6" s="4">
        <v>15.122</v>
      </c>
      <c r="AG6" s="4">
        <v>3.4569999999999999</v>
      </c>
      <c r="AH6">
        <v>7.3129999999999997</v>
      </c>
      <c r="AI6" s="4">
        <v>14.609</v>
      </c>
      <c r="AJ6" s="4">
        <v>8.5510000000000002</v>
      </c>
      <c r="AK6" s="4">
        <v>11.461</v>
      </c>
      <c r="AL6" s="4">
        <v>8.4079999999999995</v>
      </c>
      <c r="AM6" s="4">
        <v>48.1</v>
      </c>
    </row>
    <row r="7" spans="1:54" ht="15" x14ac:dyDescent="0.25">
      <c r="A7" s="54">
        <v>44044</v>
      </c>
      <c r="B7"/>
      <c r="C7"/>
      <c r="D7">
        <v>16</v>
      </c>
      <c r="E7">
        <v>24.190999999999999</v>
      </c>
      <c r="F7">
        <v>34.537999999999997</v>
      </c>
      <c r="G7">
        <v>16.062999999999999</v>
      </c>
      <c r="H7" s="4">
        <v>34.865000000000002</v>
      </c>
      <c r="I7" s="4">
        <v>11.736000000000001</v>
      </c>
      <c r="J7" s="4">
        <v>11.728999999999999</v>
      </c>
      <c r="K7" s="4">
        <v>15.301</v>
      </c>
      <c r="L7" s="4">
        <v>45.552</v>
      </c>
      <c r="M7" s="4">
        <v>17.88</v>
      </c>
      <c r="N7" s="4">
        <v>27.707999999999998</v>
      </c>
      <c r="O7" s="4">
        <v>22.263999999999999</v>
      </c>
      <c r="P7" s="4">
        <v>38.549999999999997</v>
      </c>
      <c r="Q7" s="4">
        <v>39.786999999999999</v>
      </c>
      <c r="R7" s="4">
        <v>9.702</v>
      </c>
      <c r="S7" s="4">
        <v>28.271000000000001</v>
      </c>
      <c r="T7" s="4">
        <v>1.8160000000000001</v>
      </c>
      <c r="U7" s="4">
        <v>31.065999999999999</v>
      </c>
      <c r="V7" s="4">
        <v>9.6340000000000003</v>
      </c>
      <c r="W7" s="4">
        <v>88.736000000000004</v>
      </c>
      <c r="X7" s="4">
        <v>1.6419999999999999</v>
      </c>
      <c r="Y7" s="4">
        <v>24.655000000000001</v>
      </c>
      <c r="Z7" s="4">
        <v>0</v>
      </c>
      <c r="AA7" s="4">
        <v>4.1790000000000003</v>
      </c>
      <c r="AB7" s="4">
        <v>0</v>
      </c>
      <c r="AC7" s="4">
        <v>8.5570000000000004</v>
      </c>
      <c r="AD7" s="4">
        <v>31.155000000000001</v>
      </c>
      <c r="AE7" s="4">
        <v>31.797999999999998</v>
      </c>
      <c r="AF7" s="4">
        <v>10.321</v>
      </c>
      <c r="AG7" s="4">
        <v>0</v>
      </c>
      <c r="AH7">
        <v>16.486999999999998</v>
      </c>
      <c r="AI7" s="4">
        <v>6.9530000000000003</v>
      </c>
      <c r="AJ7" s="4">
        <v>0</v>
      </c>
      <c r="AK7" s="4">
        <v>16</v>
      </c>
      <c r="AL7" s="4">
        <v>8.9359999999999999</v>
      </c>
      <c r="AM7" s="4">
        <v>12.8</v>
      </c>
    </row>
    <row r="8" spans="1:54" ht="15" x14ac:dyDescent="0.25">
      <c r="A8" s="54">
        <v>44075</v>
      </c>
      <c r="B8"/>
      <c r="C8"/>
      <c r="D8">
        <v>23</v>
      </c>
      <c r="E8">
        <v>15.404999999999999</v>
      </c>
      <c r="F8">
        <v>52.582999999999998</v>
      </c>
      <c r="G8">
        <v>6.984</v>
      </c>
      <c r="H8" s="4">
        <v>24.327999999999999</v>
      </c>
      <c r="I8" s="4">
        <v>41.002000000000002</v>
      </c>
      <c r="J8" s="4">
        <v>34.262999999999998</v>
      </c>
      <c r="K8" s="4">
        <v>7.6459999999999999</v>
      </c>
      <c r="L8" s="4">
        <v>28.013999999999999</v>
      </c>
      <c r="M8" s="4">
        <v>18.332000000000001</v>
      </c>
      <c r="N8" s="4">
        <v>23</v>
      </c>
      <c r="O8" s="4">
        <v>49.436999999999998</v>
      </c>
      <c r="P8" s="4">
        <v>25.553999999999998</v>
      </c>
      <c r="Q8" s="4">
        <v>42.253</v>
      </c>
      <c r="R8" s="4">
        <v>27.995000000000001</v>
      </c>
      <c r="S8" s="4">
        <v>17.422000000000001</v>
      </c>
      <c r="T8" s="4">
        <v>22.498000000000001</v>
      </c>
      <c r="U8" s="4">
        <v>56.08</v>
      </c>
      <c r="V8" s="4">
        <v>16.558</v>
      </c>
      <c r="W8" s="4">
        <v>56.944000000000003</v>
      </c>
      <c r="X8" s="4">
        <v>12.137</v>
      </c>
      <c r="Y8" s="4">
        <v>4.9859999999999998</v>
      </c>
      <c r="Z8" s="4">
        <v>24.004000000000001</v>
      </c>
      <c r="AA8" s="4">
        <v>33.545000000000002</v>
      </c>
      <c r="AB8" s="4">
        <v>34.395000000000003</v>
      </c>
      <c r="AC8" s="4">
        <v>15.712</v>
      </c>
      <c r="AD8" s="4">
        <v>28.925000000000001</v>
      </c>
      <c r="AE8" s="4">
        <v>22.661999999999999</v>
      </c>
      <c r="AF8" s="4">
        <v>17.204000000000001</v>
      </c>
      <c r="AG8" s="4">
        <v>7.335</v>
      </c>
      <c r="AH8">
        <v>27.923999999999999</v>
      </c>
      <c r="AI8" s="4">
        <v>8.9559999999999995</v>
      </c>
      <c r="AJ8" s="4">
        <v>15.448</v>
      </c>
      <c r="AK8" s="4">
        <v>65.040000000000006</v>
      </c>
      <c r="AL8" s="4">
        <v>11.369</v>
      </c>
      <c r="AM8" s="4">
        <v>12.099</v>
      </c>
    </row>
    <row r="9" spans="1:54" ht="15" x14ac:dyDescent="0.25">
      <c r="A9" s="54">
        <v>44105</v>
      </c>
      <c r="B9"/>
      <c r="C9"/>
      <c r="D9">
        <v>32.28</v>
      </c>
      <c r="E9">
        <v>70.015000000000001</v>
      </c>
      <c r="F9">
        <v>38.17</v>
      </c>
      <c r="G9">
        <v>39.777000000000001</v>
      </c>
      <c r="H9" s="4">
        <v>56.23</v>
      </c>
      <c r="I9" s="4">
        <v>78.475999999999999</v>
      </c>
      <c r="J9" s="4">
        <v>69.933999999999997</v>
      </c>
      <c r="K9" s="4">
        <v>13.797000000000001</v>
      </c>
      <c r="L9" s="4">
        <v>30.382000000000001</v>
      </c>
      <c r="M9" s="4">
        <v>31.254999999999999</v>
      </c>
      <c r="N9" s="4">
        <v>47.027999999999999</v>
      </c>
      <c r="O9" s="4">
        <v>19.015999999999998</v>
      </c>
      <c r="P9" s="4">
        <v>15.614000000000001</v>
      </c>
      <c r="Q9" s="4">
        <v>22.672000000000001</v>
      </c>
      <c r="R9" s="4">
        <v>29.231000000000002</v>
      </c>
      <c r="S9" s="4">
        <v>22.844000000000001</v>
      </c>
      <c r="T9" s="4">
        <v>28.245000000000001</v>
      </c>
      <c r="U9" s="4">
        <v>64.141999999999996</v>
      </c>
      <c r="V9" s="4">
        <v>41.53</v>
      </c>
      <c r="W9" s="4">
        <v>23.704999999999998</v>
      </c>
      <c r="X9" s="4">
        <v>32.133000000000003</v>
      </c>
      <c r="Y9" s="4">
        <v>16.884</v>
      </c>
      <c r="Z9" s="4">
        <v>26.350999999999999</v>
      </c>
      <c r="AA9" s="4">
        <v>21.385000000000002</v>
      </c>
      <c r="AB9" s="4">
        <v>37.884999999999998</v>
      </c>
      <c r="AC9" s="4">
        <v>52.386000000000003</v>
      </c>
      <c r="AD9" s="4">
        <v>123.03400000000001</v>
      </c>
      <c r="AE9" s="4">
        <v>36.302999999999997</v>
      </c>
      <c r="AF9" s="4">
        <v>22.228999999999999</v>
      </c>
      <c r="AG9" s="4">
        <v>22.172999999999998</v>
      </c>
      <c r="AH9">
        <v>27.030999999999999</v>
      </c>
      <c r="AI9" s="4">
        <v>50.502000000000002</v>
      </c>
      <c r="AJ9" s="4">
        <v>15.842000000000001</v>
      </c>
      <c r="AK9" s="4">
        <v>47.345999999999997</v>
      </c>
      <c r="AL9" s="4">
        <v>40.726999999999997</v>
      </c>
      <c r="AM9" s="4">
        <v>16.603000000000002</v>
      </c>
    </row>
    <row r="10" spans="1:54" ht="15" x14ac:dyDescent="0.25">
      <c r="A10" s="54">
        <v>44136</v>
      </c>
      <c r="B10"/>
      <c r="C10"/>
      <c r="D10">
        <v>28.29</v>
      </c>
      <c r="E10">
        <v>35.564999999999998</v>
      </c>
      <c r="F10">
        <v>32.722999999999999</v>
      </c>
      <c r="G10">
        <v>22.344000000000001</v>
      </c>
      <c r="H10" s="4">
        <v>32.92</v>
      </c>
      <c r="I10" s="4">
        <v>40.253</v>
      </c>
      <c r="J10" s="4">
        <v>58.581000000000003</v>
      </c>
      <c r="K10" s="4">
        <v>39.390999999999998</v>
      </c>
      <c r="L10" s="4">
        <v>26.788</v>
      </c>
      <c r="M10" s="4">
        <v>18.611999999999998</v>
      </c>
      <c r="N10" s="4">
        <v>39.417000000000002</v>
      </c>
      <c r="O10" s="4">
        <v>34.25</v>
      </c>
      <c r="P10" s="4">
        <v>22.664000000000001</v>
      </c>
      <c r="Q10" s="4">
        <v>23.675999999999998</v>
      </c>
      <c r="R10" s="4">
        <v>39.058</v>
      </c>
      <c r="S10" s="4">
        <v>20.114999999999998</v>
      </c>
      <c r="T10" s="4">
        <v>29.948</v>
      </c>
      <c r="U10" s="4">
        <v>33.518000000000001</v>
      </c>
      <c r="V10" s="4">
        <v>53.735999999999997</v>
      </c>
      <c r="W10" s="4">
        <v>21.111000000000001</v>
      </c>
      <c r="X10" s="4">
        <v>26.547999999999998</v>
      </c>
      <c r="Y10" s="4">
        <v>16.753</v>
      </c>
      <c r="Z10" s="4">
        <v>30.082999999999998</v>
      </c>
      <c r="AA10" s="4">
        <v>25.742999999999999</v>
      </c>
      <c r="AB10" s="4">
        <v>34.119999999999997</v>
      </c>
      <c r="AC10" s="4">
        <v>26.547000000000001</v>
      </c>
      <c r="AD10" s="4">
        <v>45.802</v>
      </c>
      <c r="AE10" s="4">
        <v>21.172000000000001</v>
      </c>
      <c r="AF10" s="4">
        <v>22.44</v>
      </c>
      <c r="AG10" s="4">
        <v>20.093</v>
      </c>
      <c r="AH10">
        <v>20.555</v>
      </c>
      <c r="AI10" s="4">
        <v>29.260999999999999</v>
      </c>
      <c r="AJ10" s="4">
        <v>15.818</v>
      </c>
      <c r="AK10" s="4">
        <v>31.981000000000002</v>
      </c>
      <c r="AL10" s="4">
        <v>24.170999999999999</v>
      </c>
      <c r="AM10" s="4">
        <v>24.873000000000001</v>
      </c>
    </row>
    <row r="11" spans="1:54" ht="15" x14ac:dyDescent="0.25">
      <c r="A11" s="54">
        <v>44166</v>
      </c>
      <c r="B11"/>
      <c r="C11"/>
      <c r="D11">
        <v>25.07</v>
      </c>
      <c r="E11">
        <v>21.885000000000002</v>
      </c>
      <c r="F11">
        <v>24.738</v>
      </c>
      <c r="G11">
        <v>18.646000000000001</v>
      </c>
      <c r="H11" s="4">
        <v>35.581000000000003</v>
      </c>
      <c r="I11" s="4">
        <v>25.846</v>
      </c>
      <c r="J11" s="4">
        <v>31.7</v>
      </c>
      <c r="K11" s="4">
        <v>21.216999999999999</v>
      </c>
      <c r="L11" s="4">
        <v>20.616</v>
      </c>
      <c r="M11" s="4">
        <v>15.917</v>
      </c>
      <c r="N11" s="4">
        <v>23.643999999999998</v>
      </c>
      <c r="O11" s="4">
        <v>22.164999999999999</v>
      </c>
      <c r="P11" s="4">
        <v>19.312000000000001</v>
      </c>
      <c r="Q11" s="4">
        <v>20.042000000000002</v>
      </c>
      <c r="R11" s="4">
        <v>26.08</v>
      </c>
      <c r="S11" s="4">
        <v>18.161999999999999</v>
      </c>
      <c r="T11" s="4">
        <v>27.614000000000001</v>
      </c>
      <c r="U11" s="4">
        <v>23.178999999999998</v>
      </c>
      <c r="V11" s="4">
        <v>34.103999999999999</v>
      </c>
      <c r="W11" s="4">
        <v>19.475000000000001</v>
      </c>
      <c r="X11" s="4">
        <v>17.963999999999999</v>
      </c>
      <c r="Y11" s="4">
        <v>16.542999999999999</v>
      </c>
      <c r="Z11" s="4">
        <v>18.826000000000001</v>
      </c>
      <c r="AA11" s="4">
        <v>23.846</v>
      </c>
      <c r="AB11" s="4">
        <v>22.896999999999998</v>
      </c>
      <c r="AC11" s="4">
        <v>18.779</v>
      </c>
      <c r="AD11" s="4">
        <v>25.347000000000001</v>
      </c>
      <c r="AE11" s="4">
        <v>45.442</v>
      </c>
      <c r="AF11" s="4">
        <v>18.728999999999999</v>
      </c>
      <c r="AG11" s="4">
        <v>16.119</v>
      </c>
      <c r="AH11">
        <v>23.867000000000001</v>
      </c>
      <c r="AI11" s="4">
        <v>20.998000000000001</v>
      </c>
      <c r="AJ11" s="4">
        <v>15.12</v>
      </c>
      <c r="AK11" s="4">
        <v>23.018999999999998</v>
      </c>
      <c r="AL11" s="4">
        <v>20.167999999999999</v>
      </c>
      <c r="AM11" s="4">
        <v>24.53</v>
      </c>
    </row>
    <row r="12" spans="1:54" ht="15" x14ac:dyDescent="0.25">
      <c r="A12" s="54">
        <v>44197</v>
      </c>
      <c r="B12"/>
      <c r="C12"/>
      <c r="D12">
        <v>21.92</v>
      </c>
      <c r="E12">
        <v>18.904</v>
      </c>
      <c r="F12">
        <v>21.681000000000001</v>
      </c>
      <c r="G12">
        <v>15.42</v>
      </c>
      <c r="H12" s="4">
        <v>32.576000000000001</v>
      </c>
      <c r="I12" s="4">
        <v>23.613</v>
      </c>
      <c r="J12" s="4">
        <v>23.094000000000001</v>
      </c>
      <c r="K12" s="4">
        <v>15.923</v>
      </c>
      <c r="L12" s="4">
        <v>18.116</v>
      </c>
      <c r="M12" s="4">
        <v>14.984</v>
      </c>
      <c r="N12" s="4">
        <v>17.632000000000001</v>
      </c>
      <c r="O12" s="4">
        <v>17.574000000000002</v>
      </c>
      <c r="P12" s="4">
        <v>22.902999999999999</v>
      </c>
      <c r="Q12" s="4">
        <v>17.559999999999999</v>
      </c>
      <c r="R12" s="4">
        <v>20.245000000000001</v>
      </c>
      <c r="S12" s="4">
        <v>16.928000000000001</v>
      </c>
      <c r="T12" s="4">
        <v>22.300999999999998</v>
      </c>
      <c r="U12" s="4">
        <v>21.091000000000001</v>
      </c>
      <c r="V12" s="4">
        <v>20.457999999999998</v>
      </c>
      <c r="W12" s="4">
        <v>20.683</v>
      </c>
      <c r="X12" s="4">
        <v>16.814</v>
      </c>
      <c r="Y12" s="4">
        <v>14.893000000000001</v>
      </c>
      <c r="Z12" s="4">
        <v>16.244</v>
      </c>
      <c r="AA12" s="4">
        <v>19.359000000000002</v>
      </c>
      <c r="AB12" s="4">
        <v>49.024000000000001</v>
      </c>
      <c r="AC12" s="4">
        <v>16.632999999999999</v>
      </c>
      <c r="AD12" s="4">
        <v>21.486999999999998</v>
      </c>
      <c r="AE12" s="4">
        <v>30.937999999999999</v>
      </c>
      <c r="AF12" s="4">
        <v>18.247</v>
      </c>
      <c r="AG12" s="4">
        <v>15.425000000000001</v>
      </c>
      <c r="AH12">
        <v>17.79</v>
      </c>
      <c r="AI12" s="4">
        <v>21.193999999999999</v>
      </c>
      <c r="AJ12" s="4">
        <v>20.016999999999999</v>
      </c>
      <c r="AK12" s="4">
        <v>19.010999999999999</v>
      </c>
      <c r="AL12" s="4">
        <v>20.04</v>
      </c>
      <c r="AM12" s="4">
        <v>20.73</v>
      </c>
    </row>
    <row r="13" spans="1:54" ht="15" x14ac:dyDescent="0.25">
      <c r="A13" s="54">
        <v>44228</v>
      </c>
      <c r="B13"/>
      <c r="C13"/>
      <c r="D13">
        <v>30.25</v>
      </c>
      <c r="E13">
        <v>19.004999999999999</v>
      </c>
      <c r="F13">
        <v>23.268999999999998</v>
      </c>
      <c r="G13">
        <v>17.495000000000001</v>
      </c>
      <c r="H13" s="4">
        <v>32.890999999999998</v>
      </c>
      <c r="I13" s="4">
        <v>48.920999999999999</v>
      </c>
      <c r="J13" s="4">
        <v>37.948</v>
      </c>
      <c r="K13" s="4">
        <v>17.510999999999999</v>
      </c>
      <c r="L13" s="4">
        <v>22.527000000000001</v>
      </c>
      <c r="M13" s="4">
        <v>14.353</v>
      </c>
      <c r="N13" s="4">
        <v>24.437999999999999</v>
      </c>
      <c r="O13" s="4">
        <v>26.123999999999999</v>
      </c>
      <c r="P13" s="4">
        <v>27.617999999999999</v>
      </c>
      <c r="Q13" s="4">
        <v>22.055</v>
      </c>
      <c r="R13" s="4">
        <v>44.578000000000003</v>
      </c>
      <c r="S13" s="4">
        <v>25.501000000000001</v>
      </c>
      <c r="T13" s="4">
        <v>24.445</v>
      </c>
      <c r="U13" s="4">
        <v>21.8</v>
      </c>
      <c r="V13" s="4">
        <v>24.646000000000001</v>
      </c>
      <c r="W13" s="4">
        <v>19.940000000000001</v>
      </c>
      <c r="X13" s="4">
        <v>20.620999999999999</v>
      </c>
      <c r="Y13" s="4">
        <v>13.496</v>
      </c>
      <c r="Z13" s="4">
        <v>18.794</v>
      </c>
      <c r="AA13" s="4">
        <v>21.065999999999999</v>
      </c>
      <c r="AB13" s="4">
        <v>81.269000000000005</v>
      </c>
      <c r="AC13" s="4">
        <v>14.673999999999999</v>
      </c>
      <c r="AD13" s="4">
        <v>39.929000000000002</v>
      </c>
      <c r="AE13" s="4">
        <v>22.975999999999999</v>
      </c>
      <c r="AF13" s="4">
        <v>26.945</v>
      </c>
      <c r="AG13" s="4">
        <v>13.525</v>
      </c>
      <c r="AH13">
        <v>20.994</v>
      </c>
      <c r="AI13" s="4">
        <v>22.591999999999999</v>
      </c>
      <c r="AJ13" s="4">
        <v>18.965</v>
      </c>
      <c r="AK13" s="4">
        <v>25.311</v>
      </c>
      <c r="AL13" s="4">
        <v>31.231000000000002</v>
      </c>
      <c r="AM13" s="4">
        <v>17.114000000000001</v>
      </c>
    </row>
    <row r="14" spans="1:54" ht="15" x14ac:dyDescent="0.25">
      <c r="A14" s="54">
        <v>44256</v>
      </c>
      <c r="B14"/>
      <c r="C14"/>
      <c r="D14">
        <v>92.34</v>
      </c>
      <c r="E14">
        <v>82.081999999999994</v>
      </c>
      <c r="F14">
        <v>66.930000000000007</v>
      </c>
      <c r="G14">
        <v>61.616999999999997</v>
      </c>
      <c r="H14" s="4">
        <v>171.71700000000001</v>
      </c>
      <c r="I14" s="4">
        <v>121.32899999999999</v>
      </c>
      <c r="J14" s="4">
        <v>103.414</v>
      </c>
      <c r="K14" s="4">
        <v>49.762</v>
      </c>
      <c r="L14" s="4">
        <v>89.254999999999995</v>
      </c>
      <c r="M14" s="4">
        <v>38.1</v>
      </c>
      <c r="N14" s="4">
        <v>62.442</v>
      </c>
      <c r="O14" s="4">
        <v>82.116</v>
      </c>
      <c r="P14" s="4">
        <v>153.92500000000001</v>
      </c>
      <c r="Q14" s="4">
        <v>58.34</v>
      </c>
      <c r="R14" s="4">
        <v>203.185</v>
      </c>
      <c r="S14" s="4">
        <v>35.155000000000001</v>
      </c>
      <c r="T14" s="4">
        <v>153.54499999999999</v>
      </c>
      <c r="U14" s="4">
        <v>59.981000000000002</v>
      </c>
      <c r="V14" s="4">
        <v>46.393999999999998</v>
      </c>
      <c r="W14" s="4">
        <v>41.225000000000001</v>
      </c>
      <c r="X14" s="4">
        <v>71.031999999999996</v>
      </c>
      <c r="Y14" s="4">
        <v>22.222999999999999</v>
      </c>
      <c r="Z14" s="4">
        <v>48.67</v>
      </c>
      <c r="AA14" s="4">
        <v>97.894000000000005</v>
      </c>
      <c r="AB14" s="4">
        <v>136.601</v>
      </c>
      <c r="AC14" s="4">
        <v>31.97</v>
      </c>
      <c r="AD14" s="4">
        <v>130.523</v>
      </c>
      <c r="AE14" s="4">
        <v>101.705</v>
      </c>
      <c r="AF14" s="4">
        <v>58.384999999999998</v>
      </c>
      <c r="AG14" s="4">
        <v>49.292000000000002</v>
      </c>
      <c r="AH14">
        <v>49.575000000000003</v>
      </c>
      <c r="AI14" s="4">
        <v>62.796999999999997</v>
      </c>
      <c r="AJ14" s="4">
        <v>37.451000000000001</v>
      </c>
      <c r="AK14" s="4">
        <v>59.851999999999997</v>
      </c>
      <c r="AL14" s="4">
        <v>62.85</v>
      </c>
      <c r="AM14" s="4">
        <v>32.750999999999998</v>
      </c>
    </row>
    <row r="15" spans="1:54" ht="15" x14ac:dyDescent="0.25">
      <c r="A15" s="54">
        <v>44287</v>
      </c>
      <c r="B15"/>
      <c r="C15"/>
      <c r="D15">
        <v>170.42</v>
      </c>
      <c r="E15">
        <v>125.212</v>
      </c>
      <c r="F15">
        <v>122.98699999999999</v>
      </c>
      <c r="G15">
        <v>116.806</v>
      </c>
      <c r="H15" s="4">
        <v>284.10000000000002</v>
      </c>
      <c r="I15" s="4">
        <v>284.43900000000002</v>
      </c>
      <c r="J15" s="4">
        <v>215.62899999999999</v>
      </c>
      <c r="K15" s="4">
        <v>83.016999999999996</v>
      </c>
      <c r="L15" s="4">
        <v>205.15</v>
      </c>
      <c r="M15" s="4">
        <v>108.95</v>
      </c>
      <c r="N15" s="4">
        <v>115.794</v>
      </c>
      <c r="O15" s="4">
        <v>212.18299999999999</v>
      </c>
      <c r="P15" s="4">
        <v>270.322</v>
      </c>
      <c r="Q15" s="4">
        <v>149.84700000000001</v>
      </c>
      <c r="R15" s="4">
        <v>170.37200000000001</v>
      </c>
      <c r="S15" s="4">
        <v>64.974999999999994</v>
      </c>
      <c r="T15" s="4">
        <v>197.511</v>
      </c>
      <c r="U15" s="4">
        <v>119.42700000000001</v>
      </c>
      <c r="V15" s="4">
        <v>97.786000000000001</v>
      </c>
      <c r="W15" s="4">
        <v>110.48399999999999</v>
      </c>
      <c r="X15" s="4">
        <v>185.27600000000001</v>
      </c>
      <c r="Y15" s="4">
        <v>39.523000000000003</v>
      </c>
      <c r="Z15" s="4">
        <v>64.001000000000005</v>
      </c>
      <c r="AA15" s="4">
        <v>194.69499999999999</v>
      </c>
      <c r="AB15" s="4">
        <v>253.821</v>
      </c>
      <c r="AC15" s="4">
        <v>117.371</v>
      </c>
      <c r="AD15" s="4">
        <v>135.97399999999999</v>
      </c>
      <c r="AE15" s="4">
        <v>265.99400000000003</v>
      </c>
      <c r="AF15" s="4">
        <v>101.511</v>
      </c>
      <c r="AG15" s="4">
        <v>181.11699999999999</v>
      </c>
      <c r="AH15">
        <v>109.142</v>
      </c>
      <c r="AI15" s="4">
        <v>134.24</v>
      </c>
      <c r="AJ15" s="4">
        <v>51.131</v>
      </c>
      <c r="AK15" s="4">
        <v>105.75700000000001</v>
      </c>
      <c r="AL15" s="4">
        <v>54.645000000000003</v>
      </c>
      <c r="AM15" s="4">
        <v>68.331000000000003</v>
      </c>
    </row>
    <row r="16" spans="1:54" ht="15" x14ac:dyDescent="0.25">
      <c r="A16" s="54">
        <v>44317</v>
      </c>
      <c r="B16"/>
      <c r="C16"/>
      <c r="D16">
        <v>277.11</v>
      </c>
      <c r="E16">
        <v>280.375</v>
      </c>
      <c r="F16">
        <v>255.28800000000001</v>
      </c>
      <c r="G16">
        <v>343.70400000000001</v>
      </c>
      <c r="H16" s="4">
        <v>456.58199999999999</v>
      </c>
      <c r="I16" s="4">
        <v>309.60199999999998</v>
      </c>
      <c r="J16" s="4">
        <v>344.423</v>
      </c>
      <c r="K16" s="4">
        <v>126.26900000000001</v>
      </c>
      <c r="L16" s="4">
        <v>229.41200000000001</v>
      </c>
      <c r="M16" s="4">
        <v>195.67699999999999</v>
      </c>
      <c r="N16" s="4">
        <v>217.96799999999999</v>
      </c>
      <c r="O16" s="4">
        <v>298.91800000000001</v>
      </c>
      <c r="P16" s="4">
        <v>426.35</v>
      </c>
      <c r="Q16" s="4">
        <v>274.56299999999999</v>
      </c>
      <c r="R16" s="4">
        <v>310.935</v>
      </c>
      <c r="S16" s="4">
        <v>167.648</v>
      </c>
      <c r="T16" s="4">
        <v>381.93799999999999</v>
      </c>
      <c r="U16" s="4">
        <v>261.55200000000002</v>
      </c>
      <c r="V16" s="4">
        <v>253.43600000000001</v>
      </c>
      <c r="W16" s="4">
        <v>160.929</v>
      </c>
      <c r="X16" s="4">
        <v>418.81799999999998</v>
      </c>
      <c r="Y16" s="4">
        <v>45.247999999999998</v>
      </c>
      <c r="Z16" s="4">
        <v>153.61699999999999</v>
      </c>
      <c r="AA16" s="4">
        <v>273.26799999999997</v>
      </c>
      <c r="AB16" s="4">
        <v>486.74700000000001</v>
      </c>
      <c r="AC16" s="4">
        <v>191.34100000000001</v>
      </c>
      <c r="AD16" s="4">
        <v>271.38400000000001</v>
      </c>
      <c r="AE16" s="4">
        <v>344.91199999999998</v>
      </c>
      <c r="AF16" s="4">
        <v>333.97199999999998</v>
      </c>
      <c r="AG16" s="4">
        <v>172.15</v>
      </c>
      <c r="AH16">
        <v>166.81899999999999</v>
      </c>
      <c r="AI16" s="4">
        <v>181.858</v>
      </c>
      <c r="AJ16" s="4">
        <v>88.942999999999998</v>
      </c>
      <c r="AK16" s="4">
        <v>177.95400000000001</v>
      </c>
      <c r="AL16" s="4">
        <v>152.31700000000001</v>
      </c>
      <c r="AM16" s="4">
        <v>138.06899999999999</v>
      </c>
    </row>
    <row r="17" spans="1:39" ht="15" x14ac:dyDescent="0.25">
      <c r="A17" s="54">
        <v>44348</v>
      </c>
      <c r="B17"/>
      <c r="C17"/>
      <c r="D17">
        <v>223.57</v>
      </c>
      <c r="E17">
        <v>279.88099999999997</v>
      </c>
      <c r="F17">
        <v>389.29300000000001</v>
      </c>
      <c r="G17">
        <v>308.16899999999998</v>
      </c>
      <c r="H17" s="4">
        <v>477.99900000000002</v>
      </c>
      <c r="I17" s="4">
        <v>410.851</v>
      </c>
      <c r="J17" s="4">
        <v>315.68700000000001</v>
      </c>
      <c r="K17" s="4">
        <v>192.30699999999999</v>
      </c>
      <c r="L17" s="4">
        <v>138.12200000000001</v>
      </c>
      <c r="M17" s="4">
        <v>175.28700000000001</v>
      </c>
      <c r="N17" s="4">
        <v>312.21800000000002</v>
      </c>
      <c r="O17" s="4">
        <v>155.11500000000001</v>
      </c>
      <c r="P17" s="4">
        <v>373.45600000000002</v>
      </c>
      <c r="Q17" s="4">
        <v>195.52099999999999</v>
      </c>
      <c r="R17" s="4">
        <v>428.99700000000001</v>
      </c>
      <c r="S17" s="4">
        <v>47.436999999999998</v>
      </c>
      <c r="T17" s="4">
        <v>382.79599999999999</v>
      </c>
      <c r="U17" s="4">
        <v>187.34200000000001</v>
      </c>
      <c r="V17" s="4">
        <v>312.45699999999999</v>
      </c>
      <c r="W17" s="4">
        <v>46.213000000000001</v>
      </c>
      <c r="X17" s="4">
        <v>178.29499999999999</v>
      </c>
      <c r="Y17" s="4">
        <v>22.504000000000001</v>
      </c>
      <c r="Z17" s="4">
        <v>102.03400000000001</v>
      </c>
      <c r="AA17" s="4">
        <v>120.188</v>
      </c>
      <c r="AB17" s="4">
        <v>394.15300000000002</v>
      </c>
      <c r="AC17" s="4">
        <v>56.741</v>
      </c>
      <c r="AD17" s="4">
        <v>146.63900000000001</v>
      </c>
      <c r="AE17" s="4">
        <v>344.11900000000003</v>
      </c>
      <c r="AF17" s="4">
        <v>155.404</v>
      </c>
      <c r="AG17" s="4">
        <v>205.50200000000001</v>
      </c>
      <c r="AH17">
        <v>240.113</v>
      </c>
      <c r="AI17" s="4">
        <v>59.774000000000001</v>
      </c>
      <c r="AJ17" s="4">
        <v>75.593999999999994</v>
      </c>
      <c r="AK17" s="4">
        <v>174.09299999999999</v>
      </c>
      <c r="AL17" s="4">
        <v>209.24799999999999</v>
      </c>
      <c r="AM17" s="4">
        <v>118.96299999999999</v>
      </c>
    </row>
    <row r="18" spans="1:39" ht="15" x14ac:dyDescent="0.25">
      <c r="A18" s="54">
        <v>44378</v>
      </c>
      <c r="B18"/>
      <c r="C18"/>
      <c r="D18">
        <v>65.989999999999995</v>
      </c>
      <c r="E18">
        <v>102.88200000000001</v>
      </c>
      <c r="F18">
        <v>185.52099999999999</v>
      </c>
      <c r="G18">
        <v>75.959999999999994</v>
      </c>
      <c r="H18" s="4">
        <v>112.286</v>
      </c>
      <c r="I18" s="4">
        <v>154.94999999999999</v>
      </c>
      <c r="J18" s="4">
        <v>67.622</v>
      </c>
      <c r="K18" s="4">
        <v>40.255000000000003</v>
      </c>
      <c r="L18" s="4">
        <v>21.827000000000002</v>
      </c>
      <c r="M18" s="4">
        <v>57.186999999999998</v>
      </c>
      <c r="N18" s="4">
        <v>97.614999999999995</v>
      </c>
      <c r="O18" s="4">
        <v>43.603000000000002</v>
      </c>
      <c r="P18" s="4">
        <v>86.204999999999998</v>
      </c>
      <c r="Q18" s="4">
        <v>22.271999999999998</v>
      </c>
      <c r="R18" s="4">
        <v>254.148</v>
      </c>
      <c r="S18" s="4">
        <v>19.946000000000002</v>
      </c>
      <c r="T18" s="4">
        <v>74.328000000000003</v>
      </c>
      <c r="U18" s="4">
        <v>60.177999999999997</v>
      </c>
      <c r="V18" s="4">
        <v>141.36500000000001</v>
      </c>
      <c r="W18" s="4">
        <v>0</v>
      </c>
      <c r="X18" s="4">
        <v>22.507000000000001</v>
      </c>
      <c r="Y18" s="4">
        <v>16.038</v>
      </c>
      <c r="Z18" s="4">
        <v>3.359</v>
      </c>
      <c r="AA18" s="4">
        <v>17.452000000000002</v>
      </c>
      <c r="AB18" s="4">
        <v>102.13200000000001</v>
      </c>
      <c r="AC18" s="4">
        <v>25.654</v>
      </c>
      <c r="AD18" s="4">
        <v>22.15</v>
      </c>
      <c r="AE18" s="4">
        <v>74.251000000000005</v>
      </c>
      <c r="AF18" s="4">
        <v>22.561</v>
      </c>
      <c r="AG18" s="4">
        <v>29.315999999999999</v>
      </c>
      <c r="AH18">
        <v>44.338000000000001</v>
      </c>
      <c r="AI18" s="4">
        <v>11.797000000000001</v>
      </c>
      <c r="AJ18" s="4">
        <v>31.675999999999998</v>
      </c>
      <c r="AK18" s="4">
        <v>18.911999999999999</v>
      </c>
      <c r="AL18" s="4">
        <v>37.673999999999999</v>
      </c>
      <c r="AM18" s="4">
        <v>39.914999999999999</v>
      </c>
    </row>
    <row r="19" spans="1:39" ht="15" x14ac:dyDescent="0.25">
      <c r="A19" s="54">
        <v>44409</v>
      </c>
      <c r="B19"/>
      <c r="C19"/>
      <c r="D19">
        <v>45.09</v>
      </c>
      <c r="E19">
        <v>65.757000000000005</v>
      </c>
      <c r="F19">
        <v>53.704999999999998</v>
      </c>
      <c r="G19">
        <v>63.140999999999998</v>
      </c>
      <c r="H19" s="4">
        <v>40.685000000000002</v>
      </c>
      <c r="I19" s="4">
        <v>32.945</v>
      </c>
      <c r="J19" s="4">
        <v>34.67</v>
      </c>
      <c r="K19" s="4">
        <v>52.966000000000001</v>
      </c>
      <c r="L19" s="4">
        <v>26.457999999999998</v>
      </c>
      <c r="M19" s="4">
        <v>35.020000000000003</v>
      </c>
      <c r="N19" s="4">
        <v>40.185000000000002</v>
      </c>
      <c r="O19" s="4">
        <v>51.72</v>
      </c>
      <c r="P19" s="4">
        <v>75.194999999999993</v>
      </c>
      <c r="Q19" s="4">
        <v>16.811</v>
      </c>
      <c r="R19" s="4">
        <v>72.227000000000004</v>
      </c>
      <c r="S19" s="4">
        <v>21.425999999999998</v>
      </c>
      <c r="T19" s="4">
        <v>62.542999999999999</v>
      </c>
      <c r="U19" s="4">
        <v>24.573</v>
      </c>
      <c r="V19" s="4">
        <v>121.20399999999999</v>
      </c>
      <c r="W19" s="4">
        <v>0.82299999999999995</v>
      </c>
      <c r="X19" s="4">
        <v>40.415999999999997</v>
      </c>
      <c r="Y19" s="4">
        <v>14.618</v>
      </c>
      <c r="Z19" s="4">
        <v>20.027999999999999</v>
      </c>
      <c r="AA19" s="4">
        <v>5.5979999999999999</v>
      </c>
      <c r="AB19" s="4">
        <v>34.198</v>
      </c>
      <c r="AC19" s="4">
        <v>49.066000000000003</v>
      </c>
      <c r="AD19" s="4">
        <v>38.781999999999996</v>
      </c>
      <c r="AE19" s="4">
        <v>30.698</v>
      </c>
      <c r="AF19" s="4">
        <v>3.4369999999999998</v>
      </c>
      <c r="AG19" s="4">
        <v>37.052999999999997</v>
      </c>
      <c r="AH19">
        <v>13.595000000000001</v>
      </c>
      <c r="AI19" s="4">
        <v>19.335000000000001</v>
      </c>
      <c r="AJ19" s="4">
        <v>31.157</v>
      </c>
      <c r="AK19" s="4">
        <v>13.16</v>
      </c>
      <c r="AL19" s="4">
        <v>8.7949999999999999</v>
      </c>
      <c r="AM19" s="4">
        <v>22.422999999999998</v>
      </c>
    </row>
    <row r="20" spans="1:39" ht="15" x14ac:dyDescent="0.25">
      <c r="A20" s="54">
        <v>44440</v>
      </c>
      <c r="B20"/>
      <c r="C20"/>
      <c r="D20">
        <v>43.19</v>
      </c>
      <c r="E20">
        <v>84.054000000000002</v>
      </c>
      <c r="F20">
        <v>16.224</v>
      </c>
      <c r="G20">
        <v>41.893999999999998</v>
      </c>
      <c r="H20" s="4">
        <v>73.838999999999999</v>
      </c>
      <c r="I20" s="4">
        <v>54.584000000000003</v>
      </c>
      <c r="J20" s="4">
        <v>17.699000000000002</v>
      </c>
      <c r="K20" s="4">
        <v>34.479999999999997</v>
      </c>
      <c r="L20" s="4">
        <v>18.001999999999999</v>
      </c>
      <c r="M20" s="4">
        <v>29.071999999999999</v>
      </c>
      <c r="N20" s="4">
        <v>69.442999999999998</v>
      </c>
      <c r="O20" s="4">
        <v>39.055</v>
      </c>
      <c r="P20" s="4">
        <v>75.525999999999996</v>
      </c>
      <c r="Q20" s="4">
        <v>38.341999999999999</v>
      </c>
      <c r="R20" s="4">
        <v>37.003999999999998</v>
      </c>
      <c r="S20" s="4">
        <v>27.626000000000001</v>
      </c>
      <c r="T20" s="4">
        <v>91.587000000000003</v>
      </c>
      <c r="U20" s="4">
        <v>13.554</v>
      </c>
      <c r="V20" s="4">
        <v>75.56</v>
      </c>
      <c r="W20" s="4">
        <v>8.2850000000000001</v>
      </c>
      <c r="X20" s="4">
        <v>11.385999999999999</v>
      </c>
      <c r="Y20" s="4">
        <v>22.06</v>
      </c>
      <c r="Z20" s="4">
        <v>44.938000000000002</v>
      </c>
      <c r="AA20" s="4">
        <v>35.122</v>
      </c>
      <c r="AB20" s="4">
        <v>28.036000000000001</v>
      </c>
      <c r="AC20" s="4">
        <v>40.869</v>
      </c>
      <c r="AD20" s="4">
        <v>29.495999999999999</v>
      </c>
      <c r="AE20" s="4">
        <v>35.072000000000003</v>
      </c>
      <c r="AF20" s="4">
        <v>14.843999999999999</v>
      </c>
      <c r="AG20" s="4">
        <v>41.192</v>
      </c>
      <c r="AH20">
        <v>13.58</v>
      </c>
      <c r="AI20" s="4">
        <v>19.782</v>
      </c>
      <c r="AJ20" s="4">
        <v>78.001999999999995</v>
      </c>
      <c r="AK20" s="4">
        <v>15.532</v>
      </c>
      <c r="AL20" s="4">
        <v>10.231999999999999</v>
      </c>
      <c r="AM20" s="4">
        <v>28.106000000000002</v>
      </c>
    </row>
    <row r="21" spans="1:39" ht="15" x14ac:dyDescent="0.25">
      <c r="A21" s="54">
        <v>44470</v>
      </c>
      <c r="B21"/>
      <c r="C21"/>
      <c r="D21">
        <v>46.89</v>
      </c>
      <c r="E21">
        <v>48.097999999999999</v>
      </c>
      <c r="F21">
        <v>53.256999999999998</v>
      </c>
      <c r="G21">
        <v>67.588999999999999</v>
      </c>
      <c r="H21" s="4">
        <v>109.80200000000001</v>
      </c>
      <c r="I21" s="4">
        <v>86.882000000000005</v>
      </c>
      <c r="J21" s="4">
        <v>19.46</v>
      </c>
      <c r="K21" s="4">
        <v>32.124000000000002</v>
      </c>
      <c r="L21" s="4">
        <v>34.555</v>
      </c>
      <c r="M21" s="4">
        <v>49.582000000000001</v>
      </c>
      <c r="N21" s="4">
        <v>23.033000000000001</v>
      </c>
      <c r="O21" s="4">
        <v>19.692</v>
      </c>
      <c r="P21" s="4">
        <v>32.735999999999997</v>
      </c>
      <c r="Q21" s="4">
        <v>28.815000000000001</v>
      </c>
      <c r="R21" s="4">
        <v>34.764000000000003</v>
      </c>
      <c r="S21" s="4">
        <v>27.363</v>
      </c>
      <c r="T21" s="4">
        <v>80.849999999999994</v>
      </c>
      <c r="U21" s="4">
        <v>42.951000000000001</v>
      </c>
      <c r="V21" s="4">
        <v>26.341999999999999</v>
      </c>
      <c r="W21" s="4">
        <v>31.006</v>
      </c>
      <c r="X21" s="4">
        <v>15.041</v>
      </c>
      <c r="Y21" s="4">
        <v>21.408000000000001</v>
      </c>
      <c r="Z21" s="4">
        <v>20.433</v>
      </c>
      <c r="AA21" s="4">
        <v>45.216000000000001</v>
      </c>
      <c r="AB21" s="4">
        <v>75.158000000000001</v>
      </c>
      <c r="AC21" s="4">
        <v>121.221</v>
      </c>
      <c r="AD21" s="4">
        <v>39.298999999999999</v>
      </c>
      <c r="AE21" s="4">
        <v>28.265000000000001</v>
      </c>
      <c r="AF21" s="4">
        <v>23.78</v>
      </c>
      <c r="AG21" s="4">
        <v>31.658999999999999</v>
      </c>
      <c r="AH21">
        <v>54.584000000000003</v>
      </c>
      <c r="AI21" s="4">
        <v>15.605</v>
      </c>
      <c r="AJ21" s="4">
        <v>42.747</v>
      </c>
      <c r="AK21" s="4">
        <v>44.384</v>
      </c>
      <c r="AL21" s="4">
        <v>13.327999999999999</v>
      </c>
      <c r="AM21" s="4">
        <v>65.41</v>
      </c>
    </row>
    <row r="22" spans="1:39" ht="15" x14ac:dyDescent="0.25">
      <c r="A22" s="54">
        <v>44501</v>
      </c>
      <c r="B22"/>
      <c r="C22"/>
      <c r="D22">
        <v>33.51</v>
      </c>
      <c r="E22">
        <v>39.286000000000001</v>
      </c>
      <c r="F22">
        <v>30.039000000000001</v>
      </c>
      <c r="G22">
        <v>39.86</v>
      </c>
      <c r="H22" s="4">
        <v>53.225000000000001</v>
      </c>
      <c r="I22" s="4">
        <v>70.841999999999999</v>
      </c>
      <c r="J22" s="4">
        <v>47.048999999999999</v>
      </c>
      <c r="K22" s="4">
        <v>27.565000000000001</v>
      </c>
      <c r="L22" s="4">
        <v>22.231999999999999</v>
      </c>
      <c r="M22" s="4">
        <v>40.134</v>
      </c>
      <c r="N22" s="4">
        <v>38.174999999999997</v>
      </c>
      <c r="O22" s="4">
        <v>26.646000000000001</v>
      </c>
      <c r="P22" s="4">
        <v>32.561</v>
      </c>
      <c r="Q22" s="4">
        <v>42.210999999999999</v>
      </c>
      <c r="R22" s="4">
        <v>27.652999999999999</v>
      </c>
      <c r="S22" s="4">
        <v>27.655000000000001</v>
      </c>
      <c r="T22" s="4">
        <v>42.628999999999998</v>
      </c>
      <c r="U22" s="4">
        <v>60.366</v>
      </c>
      <c r="V22" s="4">
        <v>22.908000000000001</v>
      </c>
      <c r="W22" s="4">
        <v>27.030999999999999</v>
      </c>
      <c r="X22" s="4">
        <v>21.204999999999998</v>
      </c>
      <c r="Y22" s="4">
        <v>23.466999999999999</v>
      </c>
      <c r="Z22" s="4">
        <v>24.402999999999999</v>
      </c>
      <c r="AA22" s="4">
        <v>42.337000000000003</v>
      </c>
      <c r="AB22" s="4">
        <v>39.061999999999998</v>
      </c>
      <c r="AC22" s="4">
        <v>44.762999999999998</v>
      </c>
      <c r="AD22" s="4">
        <v>22.094000000000001</v>
      </c>
      <c r="AE22" s="4">
        <v>31.562999999999999</v>
      </c>
      <c r="AF22" s="4">
        <v>21.911999999999999</v>
      </c>
      <c r="AG22" s="4">
        <v>24.937000000000001</v>
      </c>
      <c r="AH22">
        <v>30.863</v>
      </c>
      <c r="AI22" s="4">
        <v>15.526999999999999</v>
      </c>
      <c r="AJ22" s="4">
        <v>28.562000000000001</v>
      </c>
      <c r="AK22" s="4">
        <v>25.19</v>
      </c>
      <c r="AL22" s="4">
        <v>21.553999999999998</v>
      </c>
      <c r="AM22" s="4">
        <v>32.729999999999997</v>
      </c>
    </row>
    <row r="23" spans="1:39" ht="15" x14ac:dyDescent="0.25">
      <c r="A23" s="54">
        <v>44531</v>
      </c>
      <c r="B23"/>
      <c r="C23"/>
      <c r="D23">
        <v>25.07</v>
      </c>
      <c r="E23">
        <v>30.129000000000001</v>
      </c>
      <c r="F23">
        <v>25.4</v>
      </c>
      <c r="G23">
        <v>40.945999999999998</v>
      </c>
      <c r="H23" s="4">
        <v>35.512999999999998</v>
      </c>
      <c r="I23" s="4">
        <v>38.085000000000001</v>
      </c>
      <c r="J23" s="4">
        <v>26.44</v>
      </c>
      <c r="K23" s="4">
        <v>20.837</v>
      </c>
      <c r="L23" s="4">
        <v>18.408000000000001</v>
      </c>
      <c r="M23" s="4">
        <v>23.966000000000001</v>
      </c>
      <c r="N23" s="4">
        <v>25.324000000000002</v>
      </c>
      <c r="O23" s="4">
        <v>22.422000000000001</v>
      </c>
      <c r="P23" s="4">
        <v>28.579000000000001</v>
      </c>
      <c r="Q23" s="4">
        <v>28.61</v>
      </c>
      <c r="R23" s="4">
        <v>25.123000000000001</v>
      </c>
      <c r="S23" s="4">
        <v>26.273</v>
      </c>
      <c r="T23" s="4">
        <v>29.949000000000002</v>
      </c>
      <c r="U23" s="4">
        <v>39.246000000000002</v>
      </c>
      <c r="V23" s="4">
        <v>21.218</v>
      </c>
      <c r="W23" s="4">
        <v>17.835000000000001</v>
      </c>
      <c r="X23" s="4">
        <v>20.876000000000001</v>
      </c>
      <c r="Y23" s="4">
        <v>13.026999999999999</v>
      </c>
      <c r="Z23" s="4">
        <v>22.747</v>
      </c>
      <c r="AA23" s="4">
        <v>26.015999999999998</v>
      </c>
      <c r="AB23" s="4">
        <v>27.263000000000002</v>
      </c>
      <c r="AC23" s="4">
        <v>24.408999999999999</v>
      </c>
      <c r="AD23" s="4">
        <v>47.097000000000001</v>
      </c>
      <c r="AE23" s="4">
        <v>26.949000000000002</v>
      </c>
      <c r="AF23" s="4">
        <v>17.68</v>
      </c>
      <c r="AG23" s="4">
        <v>28.161000000000001</v>
      </c>
      <c r="AH23">
        <v>22.312000000000001</v>
      </c>
      <c r="AI23" s="4">
        <v>14.981</v>
      </c>
      <c r="AJ23" s="4">
        <v>20.149999999999999</v>
      </c>
      <c r="AK23" s="4">
        <v>20.896999999999998</v>
      </c>
      <c r="AL23" s="4">
        <v>21.558</v>
      </c>
      <c r="AM23" s="4">
        <v>19.439</v>
      </c>
    </row>
    <row r="24" spans="1:39" ht="15" x14ac:dyDescent="0.25">
      <c r="A24" s="54">
        <v>44562</v>
      </c>
      <c r="B24"/>
      <c r="C24"/>
      <c r="D24">
        <v>21.92</v>
      </c>
      <c r="E24">
        <v>26.588000000000001</v>
      </c>
      <c r="F24">
        <v>21.388999999999999</v>
      </c>
      <c r="G24">
        <v>40.826000000000001</v>
      </c>
      <c r="H24" s="4">
        <v>32.229999999999997</v>
      </c>
      <c r="I24" s="4">
        <v>28.135999999999999</v>
      </c>
      <c r="J24" s="4">
        <v>20.219000000000001</v>
      </c>
      <c r="K24" s="4">
        <v>18.172000000000001</v>
      </c>
      <c r="L24" s="4">
        <v>17.076000000000001</v>
      </c>
      <c r="M24" s="4">
        <v>17.872</v>
      </c>
      <c r="N24" s="4">
        <v>20.114999999999998</v>
      </c>
      <c r="O24" s="4">
        <v>26.437999999999999</v>
      </c>
      <c r="P24" s="4">
        <v>24.904</v>
      </c>
      <c r="Q24" s="4">
        <v>22.341999999999999</v>
      </c>
      <c r="R24" s="4">
        <v>23.282</v>
      </c>
      <c r="S24" s="4">
        <v>20.997</v>
      </c>
      <c r="T24" s="4">
        <v>27.260999999999999</v>
      </c>
      <c r="U24" s="4">
        <v>24.329000000000001</v>
      </c>
      <c r="V24" s="4">
        <v>22.32</v>
      </c>
      <c r="W24" s="4">
        <v>16.544</v>
      </c>
      <c r="X24" s="4">
        <v>18.896000000000001</v>
      </c>
      <c r="Y24" s="4">
        <v>11.039</v>
      </c>
      <c r="Z24" s="4">
        <v>18.454999999999998</v>
      </c>
      <c r="AA24" s="4">
        <v>55.119</v>
      </c>
      <c r="AB24" s="4">
        <v>23.972000000000001</v>
      </c>
      <c r="AC24" s="4">
        <v>20.559000000000001</v>
      </c>
      <c r="AD24" s="4">
        <v>32.44</v>
      </c>
      <c r="AE24" s="4">
        <v>25.47</v>
      </c>
      <c r="AF24" s="4">
        <v>16.786999999999999</v>
      </c>
      <c r="AG24" s="4">
        <v>21.305</v>
      </c>
      <c r="AH24">
        <v>22.420999999999999</v>
      </c>
      <c r="AI24" s="4">
        <v>19.471</v>
      </c>
      <c r="AJ24" s="4">
        <v>16.442</v>
      </c>
      <c r="AK24" s="4">
        <v>20.6</v>
      </c>
      <c r="AL24" s="4">
        <v>18.097999999999999</v>
      </c>
      <c r="AM24" s="4">
        <v>16.344000000000001</v>
      </c>
    </row>
    <row r="25" spans="1:39" ht="15" x14ac:dyDescent="0.25">
      <c r="A25" s="54">
        <v>44593</v>
      </c>
      <c r="B25"/>
      <c r="C25"/>
      <c r="D25">
        <v>30.25</v>
      </c>
      <c r="E25">
        <v>28.327000000000002</v>
      </c>
      <c r="F25">
        <v>23.021999999999998</v>
      </c>
      <c r="G25">
        <v>38.179000000000002</v>
      </c>
      <c r="H25" s="4">
        <v>61.762999999999998</v>
      </c>
      <c r="I25" s="4">
        <v>45.072000000000003</v>
      </c>
      <c r="J25" s="4">
        <v>21.539000000000001</v>
      </c>
      <c r="K25" s="4">
        <v>21.811</v>
      </c>
      <c r="L25" s="4">
        <v>16.120999999999999</v>
      </c>
      <c r="M25" s="4">
        <v>24.63</v>
      </c>
      <c r="N25" s="4">
        <v>29.483000000000001</v>
      </c>
      <c r="O25" s="4">
        <v>31.693999999999999</v>
      </c>
      <c r="P25" s="4">
        <v>29.597999999999999</v>
      </c>
      <c r="Q25" s="4">
        <v>48.078000000000003</v>
      </c>
      <c r="R25" s="4">
        <v>33.01</v>
      </c>
      <c r="S25" s="4">
        <v>23.154</v>
      </c>
      <c r="T25" s="4">
        <v>27.617999999999999</v>
      </c>
      <c r="U25" s="4">
        <v>28.364000000000001</v>
      </c>
      <c r="V25" s="4">
        <v>21.393000000000001</v>
      </c>
      <c r="W25" s="4">
        <v>19.742000000000001</v>
      </c>
      <c r="X25" s="4">
        <v>16.866</v>
      </c>
      <c r="Y25" s="4">
        <v>14.252000000000001</v>
      </c>
      <c r="Z25" s="4">
        <v>20.305</v>
      </c>
      <c r="AA25" s="4">
        <v>85.82</v>
      </c>
      <c r="AB25" s="4">
        <v>20.844000000000001</v>
      </c>
      <c r="AC25" s="4">
        <v>38.613</v>
      </c>
      <c r="AD25" s="4">
        <v>24.122</v>
      </c>
      <c r="AE25" s="4">
        <v>34.744999999999997</v>
      </c>
      <c r="AF25" s="4">
        <v>14.645</v>
      </c>
      <c r="AG25" s="4">
        <v>24.888000000000002</v>
      </c>
      <c r="AH25">
        <v>23.754000000000001</v>
      </c>
      <c r="AI25" s="4">
        <v>19.126999999999999</v>
      </c>
      <c r="AJ25" s="4">
        <v>22.802</v>
      </c>
      <c r="AK25" s="4">
        <v>31.606999999999999</v>
      </c>
      <c r="AL25" s="4">
        <v>14.989000000000001</v>
      </c>
      <c r="AM25" s="4">
        <v>16.361000000000001</v>
      </c>
    </row>
    <row r="26" spans="1:39" ht="15" x14ac:dyDescent="0.25">
      <c r="A26" s="54">
        <v>44621</v>
      </c>
      <c r="B26"/>
      <c r="C26"/>
      <c r="D26">
        <v>92.34</v>
      </c>
      <c r="E26">
        <v>77.063000000000002</v>
      </c>
      <c r="F26">
        <v>75.093000000000004</v>
      </c>
      <c r="G26">
        <v>186.95099999999999</v>
      </c>
      <c r="H26" s="4">
        <v>142.827</v>
      </c>
      <c r="I26" s="4">
        <v>117.04</v>
      </c>
      <c r="J26" s="4">
        <v>58.04</v>
      </c>
      <c r="K26" s="4">
        <v>89.617000000000004</v>
      </c>
      <c r="L26" s="4">
        <v>40.835999999999999</v>
      </c>
      <c r="M26" s="4">
        <v>63.076999999999998</v>
      </c>
      <c r="N26" s="4">
        <v>89.683000000000007</v>
      </c>
      <c r="O26" s="4">
        <v>163.9</v>
      </c>
      <c r="P26" s="4">
        <v>74.688000000000002</v>
      </c>
      <c r="Q26" s="4">
        <v>211.96</v>
      </c>
      <c r="R26" s="4">
        <v>43.813000000000002</v>
      </c>
      <c r="S26" s="4">
        <v>144.05000000000001</v>
      </c>
      <c r="T26" s="4">
        <v>72.451999999999998</v>
      </c>
      <c r="U26" s="4">
        <v>53.287999999999997</v>
      </c>
      <c r="V26" s="4">
        <v>43.526000000000003</v>
      </c>
      <c r="W26" s="4">
        <v>69.090999999999994</v>
      </c>
      <c r="X26" s="4">
        <v>26.396000000000001</v>
      </c>
      <c r="Y26" s="4">
        <v>41.146000000000001</v>
      </c>
      <c r="Z26" s="4">
        <v>95.492000000000004</v>
      </c>
      <c r="AA26" s="4">
        <v>143.191</v>
      </c>
      <c r="AB26" s="4">
        <v>41.146999999999998</v>
      </c>
      <c r="AC26" s="4">
        <v>127.03100000000001</v>
      </c>
      <c r="AD26" s="4">
        <v>106.666</v>
      </c>
      <c r="AE26" s="4">
        <v>74.698999999999998</v>
      </c>
      <c r="AF26" s="4">
        <v>51.131999999999998</v>
      </c>
      <c r="AG26" s="4">
        <v>56.176000000000002</v>
      </c>
      <c r="AH26">
        <v>65.484999999999999</v>
      </c>
      <c r="AI26" s="4">
        <v>36.139000000000003</v>
      </c>
      <c r="AJ26" s="4">
        <v>55.731000000000002</v>
      </c>
      <c r="AK26" s="4">
        <v>63.835000000000001</v>
      </c>
      <c r="AL26" s="4">
        <v>30.033999999999999</v>
      </c>
      <c r="AM26" s="4">
        <v>74.453999999999994</v>
      </c>
    </row>
    <row r="27" spans="1:39" ht="15" x14ac:dyDescent="0.25">
      <c r="A27" s="54">
        <v>44652</v>
      </c>
      <c r="B27"/>
      <c r="C27"/>
      <c r="D27">
        <v>170.42</v>
      </c>
      <c r="E27">
        <v>137.43</v>
      </c>
      <c r="F27">
        <v>136.74299999999999</v>
      </c>
      <c r="G27">
        <v>291.47899999999998</v>
      </c>
      <c r="H27" s="4">
        <v>310.80900000000003</v>
      </c>
      <c r="I27" s="4">
        <v>232.01300000000001</v>
      </c>
      <c r="J27" s="4">
        <v>93.897000000000006</v>
      </c>
      <c r="K27" s="4">
        <v>207.001</v>
      </c>
      <c r="L27" s="4">
        <v>115.26600000000001</v>
      </c>
      <c r="M27" s="4">
        <v>117.36499999999999</v>
      </c>
      <c r="N27" s="4">
        <v>226.61699999999999</v>
      </c>
      <c r="O27" s="4">
        <v>284.483</v>
      </c>
      <c r="P27" s="4">
        <v>172.845</v>
      </c>
      <c r="Q27" s="4">
        <v>178.08799999999999</v>
      </c>
      <c r="R27" s="4">
        <v>77.289000000000001</v>
      </c>
      <c r="S27" s="4">
        <v>191.40600000000001</v>
      </c>
      <c r="T27" s="4">
        <v>132.93199999999999</v>
      </c>
      <c r="U27" s="4">
        <v>107.86</v>
      </c>
      <c r="V27" s="4">
        <v>116.76900000000001</v>
      </c>
      <c r="W27" s="4">
        <v>174.512</v>
      </c>
      <c r="X27" s="4">
        <v>44.960999999999999</v>
      </c>
      <c r="Y27" s="4">
        <v>54.29</v>
      </c>
      <c r="Z27" s="4">
        <v>193.44</v>
      </c>
      <c r="AA27" s="4">
        <v>260.298</v>
      </c>
      <c r="AB27" s="4">
        <v>139.126</v>
      </c>
      <c r="AC27" s="4">
        <v>134.845</v>
      </c>
      <c r="AD27" s="4">
        <v>269.137</v>
      </c>
      <c r="AE27" s="4">
        <v>115.342</v>
      </c>
      <c r="AF27" s="4">
        <v>186.55199999999999</v>
      </c>
      <c r="AG27" s="4">
        <v>118.48699999999999</v>
      </c>
      <c r="AH27">
        <v>141.41200000000001</v>
      </c>
      <c r="AI27" s="4">
        <v>50.082999999999998</v>
      </c>
      <c r="AJ27" s="4">
        <v>101.42400000000001</v>
      </c>
      <c r="AK27" s="4">
        <v>57.353999999999999</v>
      </c>
      <c r="AL27" s="4">
        <v>63.917999999999999</v>
      </c>
      <c r="AM27" s="4">
        <v>114.84399999999999</v>
      </c>
    </row>
    <row r="28" spans="1:39" ht="15" x14ac:dyDescent="0.25">
      <c r="A28" s="54">
        <v>44682</v>
      </c>
      <c r="B28"/>
      <c r="C28"/>
      <c r="D28">
        <v>277.11</v>
      </c>
      <c r="E28">
        <v>276.44600000000003</v>
      </c>
      <c r="F28">
        <v>372.08199999999999</v>
      </c>
      <c r="G28">
        <v>476.82299999999998</v>
      </c>
      <c r="H28" s="4">
        <v>321.88</v>
      </c>
      <c r="I28" s="4">
        <v>357.02100000000002</v>
      </c>
      <c r="J28" s="4">
        <v>140.148</v>
      </c>
      <c r="K28" s="4">
        <v>226.95500000000001</v>
      </c>
      <c r="L28" s="4">
        <v>203.208</v>
      </c>
      <c r="M28" s="4">
        <v>220.762</v>
      </c>
      <c r="N28" s="4">
        <v>309.29199999999997</v>
      </c>
      <c r="O28" s="4">
        <v>429.96300000000002</v>
      </c>
      <c r="P28" s="4">
        <v>290.67500000000001</v>
      </c>
      <c r="Q28" s="4">
        <v>320.077</v>
      </c>
      <c r="R28" s="4">
        <v>182.26400000000001</v>
      </c>
      <c r="S28" s="4">
        <v>377.69099999999997</v>
      </c>
      <c r="T28" s="4">
        <v>274.27499999999998</v>
      </c>
      <c r="U28" s="4">
        <v>267.92899999999997</v>
      </c>
      <c r="V28" s="4">
        <v>165.56100000000001</v>
      </c>
      <c r="W28" s="4">
        <v>418.173</v>
      </c>
      <c r="X28" s="4">
        <v>51.423999999999999</v>
      </c>
      <c r="Y28" s="4">
        <v>138.441</v>
      </c>
      <c r="Z28" s="4">
        <v>274.15199999999999</v>
      </c>
      <c r="AA28" s="4">
        <v>486.64499999999998</v>
      </c>
      <c r="AB28" s="4">
        <v>205.773</v>
      </c>
      <c r="AC28" s="4">
        <v>271.35000000000002</v>
      </c>
      <c r="AD28" s="4">
        <v>349.44499999999999</v>
      </c>
      <c r="AE28" s="4">
        <v>352.77199999999999</v>
      </c>
      <c r="AF28" s="4">
        <v>179.28100000000001</v>
      </c>
      <c r="AG28" s="4">
        <v>175.27</v>
      </c>
      <c r="AH28">
        <v>187.92500000000001</v>
      </c>
      <c r="AI28" s="4">
        <v>89.319000000000003</v>
      </c>
      <c r="AJ28" s="4">
        <v>174.96899999999999</v>
      </c>
      <c r="AK28" s="4">
        <v>156.416</v>
      </c>
      <c r="AL28" s="4">
        <v>133.78200000000001</v>
      </c>
      <c r="AM28" s="4">
        <v>267.786</v>
      </c>
    </row>
    <row r="29" spans="1:39" ht="15" x14ac:dyDescent="0.25">
      <c r="A29" s="54">
        <v>44713</v>
      </c>
      <c r="B29"/>
      <c r="C29"/>
      <c r="D29">
        <v>223.57</v>
      </c>
      <c r="E29">
        <v>400.51</v>
      </c>
      <c r="F29">
        <v>318.56599999999997</v>
      </c>
      <c r="G29">
        <v>488.33</v>
      </c>
      <c r="H29" s="4">
        <v>417.774</v>
      </c>
      <c r="I29" s="4">
        <v>319.35899999999998</v>
      </c>
      <c r="J29" s="4">
        <v>201.17599999999999</v>
      </c>
      <c r="K29" s="4">
        <v>143.10499999999999</v>
      </c>
      <c r="L29" s="4">
        <v>178.465</v>
      </c>
      <c r="M29" s="4">
        <v>313.733</v>
      </c>
      <c r="N29" s="4">
        <v>158.29</v>
      </c>
      <c r="O29" s="4">
        <v>383.38499999999999</v>
      </c>
      <c r="P29" s="4">
        <v>202.19200000000001</v>
      </c>
      <c r="Q29" s="4">
        <v>433.25</v>
      </c>
      <c r="R29" s="4">
        <v>52.212000000000003</v>
      </c>
      <c r="S29" s="4">
        <v>386.7</v>
      </c>
      <c r="T29" s="4">
        <v>192.732</v>
      </c>
      <c r="U29" s="4">
        <v>318.346</v>
      </c>
      <c r="V29" s="4">
        <v>47.347999999999999</v>
      </c>
      <c r="W29" s="4">
        <v>186.322</v>
      </c>
      <c r="X29" s="4">
        <v>24.954000000000001</v>
      </c>
      <c r="Y29" s="4">
        <v>95.346999999999994</v>
      </c>
      <c r="Z29" s="4">
        <v>120.105</v>
      </c>
      <c r="AA29" s="4">
        <v>407.95600000000002</v>
      </c>
      <c r="AB29" s="4">
        <v>61.537999999999997</v>
      </c>
      <c r="AC29" s="4">
        <v>146.30099999999999</v>
      </c>
      <c r="AD29" s="4">
        <v>346.15</v>
      </c>
      <c r="AE29" s="4">
        <v>164.44399999999999</v>
      </c>
      <c r="AF29" s="4">
        <v>209.398</v>
      </c>
      <c r="AG29" s="4">
        <v>244.976</v>
      </c>
      <c r="AH29">
        <v>60.936999999999998</v>
      </c>
      <c r="AI29" s="4">
        <v>78.117000000000004</v>
      </c>
      <c r="AJ29" s="4">
        <v>172.47399999999999</v>
      </c>
      <c r="AK29" s="4">
        <v>211.15299999999999</v>
      </c>
      <c r="AL29" s="4">
        <v>117.17</v>
      </c>
      <c r="AM29" s="4">
        <v>278.846</v>
      </c>
    </row>
    <row r="30" spans="1:39" ht="15" x14ac:dyDescent="0.25">
      <c r="A30" s="54">
        <v>44743</v>
      </c>
      <c r="B30"/>
      <c r="C30"/>
      <c r="D30">
        <v>65.989999999999995</v>
      </c>
      <c r="E30">
        <v>187.93899999999999</v>
      </c>
      <c r="F30">
        <v>78.379000000000005</v>
      </c>
      <c r="G30">
        <v>115.63200000000001</v>
      </c>
      <c r="H30" s="4">
        <v>157.6</v>
      </c>
      <c r="I30" s="4">
        <v>69.111999999999995</v>
      </c>
      <c r="J30" s="4">
        <v>42.779000000000003</v>
      </c>
      <c r="K30" s="4">
        <v>22.241</v>
      </c>
      <c r="L30" s="4">
        <v>58.154000000000003</v>
      </c>
      <c r="M30" s="4">
        <v>97.558999999999997</v>
      </c>
      <c r="N30" s="4">
        <v>44.673999999999999</v>
      </c>
      <c r="O30" s="4">
        <v>94.093999999999994</v>
      </c>
      <c r="P30" s="4">
        <v>25.402999999999999</v>
      </c>
      <c r="Q30" s="4">
        <v>255.03200000000001</v>
      </c>
      <c r="R30" s="4">
        <v>9.9160000000000004</v>
      </c>
      <c r="S30" s="4">
        <v>74.570999999999998</v>
      </c>
      <c r="T30" s="4">
        <v>62.561</v>
      </c>
      <c r="U30" s="4">
        <v>142.96799999999999</v>
      </c>
      <c r="V30" s="4">
        <v>0</v>
      </c>
      <c r="W30" s="4">
        <v>23.353999999999999</v>
      </c>
      <c r="X30" s="4">
        <v>17.702999999999999</v>
      </c>
      <c r="Y30" s="4">
        <v>3.3719999999999999</v>
      </c>
      <c r="Z30" s="4">
        <v>17.123999999999999</v>
      </c>
      <c r="AA30" s="4">
        <v>109.80500000000001</v>
      </c>
      <c r="AB30" s="4">
        <v>27.271000000000001</v>
      </c>
      <c r="AC30" s="4">
        <v>21.605</v>
      </c>
      <c r="AD30" s="4">
        <v>74.596000000000004</v>
      </c>
      <c r="AE30" s="4">
        <v>28.053999999999998</v>
      </c>
      <c r="AF30" s="4">
        <v>29.966999999999999</v>
      </c>
      <c r="AG30" s="4">
        <v>46.113999999999997</v>
      </c>
      <c r="AH30">
        <v>10.888</v>
      </c>
      <c r="AI30" s="4">
        <v>31.753</v>
      </c>
      <c r="AJ30" s="4">
        <v>17.943999999999999</v>
      </c>
      <c r="AK30" s="4">
        <v>37.622</v>
      </c>
      <c r="AL30" s="4">
        <v>38.466000000000001</v>
      </c>
      <c r="AM30" s="4">
        <v>107.057</v>
      </c>
    </row>
    <row r="31" spans="1:39" ht="15" x14ac:dyDescent="0.25">
      <c r="A31" s="54">
        <v>44774</v>
      </c>
      <c r="B31"/>
      <c r="C31"/>
      <c r="D31">
        <v>45.09</v>
      </c>
      <c r="E31">
        <v>55.192</v>
      </c>
      <c r="F31">
        <v>65.62</v>
      </c>
      <c r="G31">
        <v>45.223999999999997</v>
      </c>
      <c r="H31" s="4">
        <v>34.83</v>
      </c>
      <c r="I31" s="4">
        <v>35.895000000000003</v>
      </c>
      <c r="J31" s="4">
        <v>55.750999999999998</v>
      </c>
      <c r="K31" s="4">
        <v>26.978000000000002</v>
      </c>
      <c r="L31" s="4">
        <v>35.642000000000003</v>
      </c>
      <c r="M31" s="4">
        <v>39.905000000000001</v>
      </c>
      <c r="N31" s="4">
        <v>52.831000000000003</v>
      </c>
      <c r="O31" s="4">
        <v>66.236999999999995</v>
      </c>
      <c r="P31" s="4">
        <v>20.181999999999999</v>
      </c>
      <c r="Q31" s="4">
        <v>72.540000000000006</v>
      </c>
      <c r="R31" s="4">
        <v>3.3210000000000002</v>
      </c>
      <c r="S31" s="4">
        <v>65.733000000000004</v>
      </c>
      <c r="T31" s="4">
        <v>26.594000000000001</v>
      </c>
      <c r="U31" s="4">
        <v>122.688</v>
      </c>
      <c r="V31" s="4">
        <v>1.2889999999999999</v>
      </c>
      <c r="W31" s="4">
        <v>39.856999999999999</v>
      </c>
      <c r="X31" s="4">
        <v>16.186</v>
      </c>
      <c r="Y31" s="4">
        <v>21.254999999999999</v>
      </c>
      <c r="Z31" s="4">
        <v>5.3019999999999996</v>
      </c>
      <c r="AA31" s="4">
        <v>35.015999999999998</v>
      </c>
      <c r="AB31" s="4">
        <v>37.085000000000001</v>
      </c>
      <c r="AC31" s="4">
        <v>38.201999999999998</v>
      </c>
      <c r="AD31" s="4">
        <v>30.898</v>
      </c>
      <c r="AE31" s="4">
        <v>6.2539999999999996</v>
      </c>
      <c r="AF31" s="4">
        <v>36.651000000000003</v>
      </c>
      <c r="AG31" s="4">
        <v>15.039</v>
      </c>
      <c r="AH31">
        <v>17.309999999999999</v>
      </c>
      <c r="AI31" s="4">
        <v>30.832000000000001</v>
      </c>
      <c r="AJ31" s="4">
        <v>12.269</v>
      </c>
      <c r="AK31" s="4">
        <v>8.6579999999999995</v>
      </c>
      <c r="AL31" s="4">
        <v>26.552</v>
      </c>
      <c r="AM31" s="4">
        <v>65.762</v>
      </c>
    </row>
    <row r="32" spans="1:39" ht="15" x14ac:dyDescent="0.25">
      <c r="A32" s="54">
        <v>44805</v>
      </c>
      <c r="B32"/>
      <c r="C32"/>
      <c r="D32">
        <v>43.19</v>
      </c>
      <c r="E32">
        <v>17.366</v>
      </c>
      <c r="F32">
        <v>43.56</v>
      </c>
      <c r="G32">
        <v>72.147999999999996</v>
      </c>
      <c r="H32" s="4">
        <v>57.149000000000001</v>
      </c>
      <c r="I32" s="4">
        <v>18.670000000000002</v>
      </c>
      <c r="J32" s="4">
        <v>36.517000000000003</v>
      </c>
      <c r="K32" s="4">
        <v>17.350000000000001</v>
      </c>
      <c r="L32" s="4">
        <v>29.474</v>
      </c>
      <c r="M32" s="4">
        <v>69.191999999999993</v>
      </c>
      <c r="N32" s="4">
        <v>39.857999999999997</v>
      </c>
      <c r="O32" s="4">
        <v>86.272999999999996</v>
      </c>
      <c r="P32" s="4">
        <v>41.573</v>
      </c>
      <c r="Q32" s="4">
        <v>37.252000000000002</v>
      </c>
      <c r="R32" s="4">
        <v>26.375</v>
      </c>
      <c r="S32" s="4">
        <v>89.161000000000001</v>
      </c>
      <c r="T32" s="4">
        <v>15.272</v>
      </c>
      <c r="U32" s="4">
        <v>76.433000000000007</v>
      </c>
      <c r="V32" s="4">
        <v>8.3209999999999997</v>
      </c>
      <c r="W32" s="4">
        <v>11.718999999999999</v>
      </c>
      <c r="X32" s="4">
        <v>23.920999999999999</v>
      </c>
      <c r="Y32" s="4">
        <v>42.798999999999999</v>
      </c>
      <c r="Z32" s="4">
        <v>34.780999999999999</v>
      </c>
      <c r="AA32" s="4">
        <v>24.608000000000001</v>
      </c>
      <c r="AB32" s="4">
        <v>36.200000000000003</v>
      </c>
      <c r="AC32" s="4">
        <v>29.007999999999999</v>
      </c>
      <c r="AD32" s="4">
        <v>35.256</v>
      </c>
      <c r="AE32" s="4">
        <v>10.741</v>
      </c>
      <c r="AF32" s="4">
        <v>41.566000000000003</v>
      </c>
      <c r="AG32" s="4">
        <v>14.794</v>
      </c>
      <c r="AH32">
        <v>19.815999999999999</v>
      </c>
      <c r="AI32" s="4">
        <v>77.290999999999997</v>
      </c>
      <c r="AJ32" s="4">
        <v>14.754</v>
      </c>
      <c r="AK32" s="4">
        <v>10.112</v>
      </c>
      <c r="AL32" s="4">
        <v>27.141999999999999</v>
      </c>
      <c r="AM32" s="4">
        <v>82.965999999999994</v>
      </c>
    </row>
    <row r="33" spans="1:39" ht="15" x14ac:dyDescent="0.25">
      <c r="A33" s="54">
        <v>44835</v>
      </c>
      <c r="B33" s="9"/>
      <c r="C33" s="9"/>
      <c r="D33">
        <v>46.89</v>
      </c>
      <c r="E33">
        <v>54.87</v>
      </c>
      <c r="F33">
        <v>70.069999999999993</v>
      </c>
      <c r="G33">
        <v>111.1</v>
      </c>
      <c r="H33" s="4">
        <v>89.313000000000002</v>
      </c>
      <c r="I33" s="4">
        <v>20.305</v>
      </c>
      <c r="J33" s="4">
        <v>33.392000000000003</v>
      </c>
      <c r="K33" s="4">
        <v>34.895000000000003</v>
      </c>
      <c r="L33" s="4">
        <v>49.960999999999999</v>
      </c>
      <c r="M33" s="4">
        <v>22.82</v>
      </c>
      <c r="N33" s="4">
        <v>20.163</v>
      </c>
      <c r="O33" s="4">
        <v>33.509</v>
      </c>
      <c r="P33" s="4">
        <v>31.56</v>
      </c>
      <c r="Q33" s="4">
        <v>34.984000000000002</v>
      </c>
      <c r="R33" s="4">
        <v>29.712</v>
      </c>
      <c r="S33" s="4">
        <v>82.715999999999994</v>
      </c>
      <c r="T33" s="4">
        <v>45.74</v>
      </c>
      <c r="U33" s="4">
        <v>26.925000000000001</v>
      </c>
      <c r="V33" s="4">
        <v>31.416</v>
      </c>
      <c r="W33" s="4">
        <v>14.845000000000001</v>
      </c>
      <c r="X33" s="4">
        <v>22.925999999999998</v>
      </c>
      <c r="Y33" s="4">
        <v>19.227</v>
      </c>
      <c r="Z33" s="4">
        <v>44.88</v>
      </c>
      <c r="AA33" s="4">
        <v>79.295000000000002</v>
      </c>
      <c r="AB33" s="4">
        <v>126.95</v>
      </c>
      <c r="AC33" s="4">
        <v>38.847000000000001</v>
      </c>
      <c r="AD33" s="4">
        <v>28.42</v>
      </c>
      <c r="AE33" s="4">
        <v>23.012</v>
      </c>
      <c r="AF33" s="4">
        <v>31.954000000000001</v>
      </c>
      <c r="AG33" s="4">
        <v>56.5</v>
      </c>
      <c r="AH33">
        <v>15.638999999999999</v>
      </c>
      <c r="AI33" s="4">
        <v>44.225000000000001</v>
      </c>
      <c r="AJ33" s="4">
        <v>43.472999999999999</v>
      </c>
      <c r="AK33" s="4">
        <v>13.117000000000001</v>
      </c>
      <c r="AL33" s="4">
        <v>63.963999999999999</v>
      </c>
      <c r="AM33" s="4">
        <v>49.082999999999998</v>
      </c>
    </row>
    <row r="34" spans="1:39" ht="15" x14ac:dyDescent="0.25">
      <c r="A34" s="54">
        <v>44866</v>
      </c>
      <c r="B34"/>
      <c r="C34"/>
      <c r="D34">
        <v>33.51</v>
      </c>
      <c r="E34">
        <v>31.033999999999999</v>
      </c>
      <c r="F34">
        <v>41.588000000000001</v>
      </c>
      <c r="G34">
        <v>55.567999999999998</v>
      </c>
      <c r="H34" s="4">
        <v>73.456000000000003</v>
      </c>
      <c r="I34" s="4">
        <v>48.515999999999998</v>
      </c>
      <c r="J34" s="4">
        <v>28.744</v>
      </c>
      <c r="K34" s="4">
        <v>22.439</v>
      </c>
      <c r="L34" s="4">
        <v>40.424999999999997</v>
      </c>
      <c r="M34" s="4">
        <v>37.93</v>
      </c>
      <c r="N34" s="4">
        <v>27.120999999999999</v>
      </c>
      <c r="O34" s="4">
        <v>33.1</v>
      </c>
      <c r="P34" s="4">
        <v>45.911000000000001</v>
      </c>
      <c r="Q34" s="4">
        <v>27.83</v>
      </c>
      <c r="R34" s="4">
        <v>30.783000000000001</v>
      </c>
      <c r="S34" s="4">
        <v>43.392000000000003</v>
      </c>
      <c r="T34" s="4">
        <v>63.35</v>
      </c>
      <c r="U34" s="4">
        <v>23.414000000000001</v>
      </c>
      <c r="V34" s="4">
        <v>27.428999999999998</v>
      </c>
      <c r="W34" s="4">
        <v>21.097000000000001</v>
      </c>
      <c r="X34" s="4">
        <v>25.193000000000001</v>
      </c>
      <c r="Y34" s="4">
        <v>22.739000000000001</v>
      </c>
      <c r="Z34" s="4">
        <v>42.036000000000001</v>
      </c>
      <c r="AA34" s="4">
        <v>40.47</v>
      </c>
      <c r="AB34" s="4">
        <v>47.313000000000002</v>
      </c>
      <c r="AC34" s="4">
        <v>21.696000000000002</v>
      </c>
      <c r="AD34" s="4">
        <v>31.638000000000002</v>
      </c>
      <c r="AE34" s="4">
        <v>23.975000000000001</v>
      </c>
      <c r="AF34" s="4">
        <v>25.227</v>
      </c>
      <c r="AG34" s="4">
        <v>32.036000000000001</v>
      </c>
      <c r="AH34">
        <v>15.646000000000001</v>
      </c>
      <c r="AI34" s="4">
        <v>28.795000000000002</v>
      </c>
      <c r="AJ34" s="4">
        <v>24.58</v>
      </c>
      <c r="AK34" s="4">
        <v>21.413</v>
      </c>
      <c r="AL34" s="4">
        <v>31.797999999999998</v>
      </c>
      <c r="AM34" s="4">
        <v>38.83</v>
      </c>
    </row>
    <row r="35" spans="1:39" ht="15" x14ac:dyDescent="0.25">
      <c r="A35" s="54">
        <v>44896</v>
      </c>
      <c r="B35"/>
      <c r="C35"/>
      <c r="D35">
        <v>25.07</v>
      </c>
      <c r="E35">
        <v>26.314</v>
      </c>
      <c r="F35">
        <v>42.691000000000003</v>
      </c>
      <c r="G35">
        <v>36.576000000000001</v>
      </c>
      <c r="H35" s="4">
        <v>39.497</v>
      </c>
      <c r="I35" s="4">
        <v>27.285</v>
      </c>
      <c r="J35" s="4">
        <v>21.988</v>
      </c>
      <c r="K35" s="4">
        <v>18.37</v>
      </c>
      <c r="L35" s="4">
        <v>24.163</v>
      </c>
      <c r="M35" s="4">
        <v>25.117000000000001</v>
      </c>
      <c r="N35" s="4">
        <v>22.824999999999999</v>
      </c>
      <c r="O35" s="4">
        <v>29.224</v>
      </c>
      <c r="P35" s="4">
        <v>31.228999999999999</v>
      </c>
      <c r="Q35" s="4">
        <v>25.295000000000002</v>
      </c>
      <c r="R35" s="4">
        <v>29.19</v>
      </c>
      <c r="S35" s="4">
        <v>29.956</v>
      </c>
      <c r="T35" s="4">
        <v>41.084000000000003</v>
      </c>
      <c r="U35" s="4">
        <v>21.699000000000002</v>
      </c>
      <c r="V35" s="4">
        <v>18.155999999999999</v>
      </c>
      <c r="W35" s="4">
        <v>20.760999999999999</v>
      </c>
      <c r="X35" s="4">
        <v>14.582000000000001</v>
      </c>
      <c r="Y35" s="4">
        <v>21.131</v>
      </c>
      <c r="Z35" s="4">
        <v>25.777000000000001</v>
      </c>
      <c r="AA35" s="4">
        <v>27.716999999999999</v>
      </c>
      <c r="AB35" s="4">
        <v>26.548999999999999</v>
      </c>
      <c r="AC35" s="4">
        <v>46.401000000000003</v>
      </c>
      <c r="AD35" s="4">
        <v>27.082999999999998</v>
      </c>
      <c r="AE35" s="4">
        <v>19.824000000000002</v>
      </c>
      <c r="AF35" s="4">
        <v>28.492999999999999</v>
      </c>
      <c r="AG35" s="4">
        <v>23.227</v>
      </c>
      <c r="AH35">
        <v>15.141</v>
      </c>
      <c r="AI35" s="4">
        <v>20.332999999999998</v>
      </c>
      <c r="AJ35" s="4">
        <v>20.331</v>
      </c>
      <c r="AK35" s="4">
        <v>21.39</v>
      </c>
      <c r="AL35" s="4">
        <v>18.652000000000001</v>
      </c>
      <c r="AM35" s="4">
        <v>29.966000000000001</v>
      </c>
    </row>
    <row r="36" spans="1:39" ht="15" x14ac:dyDescent="0.25">
      <c r="A36" s="54">
        <v>44927</v>
      </c>
      <c r="B36"/>
      <c r="C36" s="4"/>
      <c r="D36" s="4">
        <v>21.92</v>
      </c>
      <c r="E36" s="4">
        <v>22.199000000000002</v>
      </c>
      <c r="F36" s="4">
        <v>42.384</v>
      </c>
      <c r="G36" s="4">
        <v>32.463999999999999</v>
      </c>
      <c r="H36" s="4">
        <v>29.228999999999999</v>
      </c>
      <c r="I36" s="4">
        <v>20.876000000000001</v>
      </c>
      <c r="J36" s="4">
        <v>19.175999999999998</v>
      </c>
      <c r="K36" s="4">
        <v>17.021000000000001</v>
      </c>
      <c r="L36" s="4">
        <v>18.024999999999999</v>
      </c>
      <c r="M36" s="4">
        <v>19.95</v>
      </c>
      <c r="N36" s="4">
        <v>27</v>
      </c>
      <c r="O36" s="4">
        <v>25.254000000000001</v>
      </c>
      <c r="P36" s="4">
        <v>24.565999999999999</v>
      </c>
      <c r="Q36" s="4">
        <v>23.443000000000001</v>
      </c>
      <c r="R36" s="4">
        <v>23.498999999999999</v>
      </c>
      <c r="S36" s="4">
        <v>26.908000000000001</v>
      </c>
      <c r="T36" s="4">
        <v>25.67</v>
      </c>
      <c r="U36" s="4">
        <v>22.77</v>
      </c>
      <c r="V36" s="4">
        <v>16.835999999999999</v>
      </c>
      <c r="W36" s="4">
        <v>18.754999999999999</v>
      </c>
      <c r="X36" s="4">
        <v>12.467000000000001</v>
      </c>
      <c r="Y36" s="4">
        <v>17.039000000000001</v>
      </c>
      <c r="Z36" s="4">
        <v>54.744999999999997</v>
      </c>
      <c r="AA36" s="4">
        <v>24.280999999999999</v>
      </c>
      <c r="AB36" s="4">
        <v>22.625</v>
      </c>
      <c r="AC36" s="4">
        <v>31.913</v>
      </c>
      <c r="AD36" s="4">
        <v>25.576000000000001</v>
      </c>
      <c r="AE36">
        <v>18.588999999999999</v>
      </c>
      <c r="AF36" s="4">
        <v>21.585000000000001</v>
      </c>
      <c r="AG36" s="4">
        <v>23.562000000000001</v>
      </c>
      <c r="AH36" s="4">
        <v>19.623000000000001</v>
      </c>
      <c r="AI36" s="4">
        <v>16.440000000000001</v>
      </c>
      <c r="AJ36" s="4">
        <v>20.061</v>
      </c>
      <c r="AK36" s="4">
        <v>18.033999999999999</v>
      </c>
      <c r="AL36" s="4">
        <v>15.617000000000001</v>
      </c>
      <c r="AM36" s="4">
        <v>25.673999999999999</v>
      </c>
    </row>
    <row r="37" spans="1:39" ht="15" x14ac:dyDescent="0.25">
      <c r="A37" s="54">
        <v>44958</v>
      </c>
      <c r="B37" s="4"/>
      <c r="C37" s="4"/>
      <c r="D37" s="4">
        <v>30.25</v>
      </c>
      <c r="E37" s="4">
        <v>23.870999999999999</v>
      </c>
      <c r="F37" s="4">
        <v>39.951000000000001</v>
      </c>
      <c r="G37" s="4">
        <v>59.845999999999997</v>
      </c>
      <c r="H37" s="4">
        <v>46.84</v>
      </c>
      <c r="I37" s="4">
        <v>22.236000000000001</v>
      </c>
      <c r="J37" s="4">
        <v>22.917000000000002</v>
      </c>
      <c r="K37" s="4">
        <v>15.946999999999999</v>
      </c>
      <c r="L37" s="4">
        <v>24.94</v>
      </c>
      <c r="M37" s="4">
        <v>29.315000000000001</v>
      </c>
      <c r="N37" s="4">
        <v>32.411000000000001</v>
      </c>
      <c r="O37" s="4">
        <v>29.111999999999998</v>
      </c>
      <c r="P37" s="4">
        <v>52.323</v>
      </c>
      <c r="Q37" s="4">
        <v>33.209000000000003</v>
      </c>
      <c r="R37" s="4">
        <v>25.626999999999999</v>
      </c>
      <c r="S37" s="4">
        <v>27.469000000000001</v>
      </c>
      <c r="T37" s="4">
        <v>29.79</v>
      </c>
      <c r="U37" s="4">
        <v>21.844999999999999</v>
      </c>
      <c r="V37" s="4">
        <v>20.074999999999999</v>
      </c>
      <c r="W37" s="4">
        <v>16.643000000000001</v>
      </c>
      <c r="X37" s="4">
        <v>15.53</v>
      </c>
      <c r="Y37" s="4">
        <v>19.013000000000002</v>
      </c>
      <c r="Z37" s="4">
        <v>85.367000000000004</v>
      </c>
      <c r="AA37" s="4">
        <v>20.945</v>
      </c>
      <c r="AB37" s="4">
        <v>41.658000000000001</v>
      </c>
      <c r="AC37" s="4">
        <v>23.702999999999999</v>
      </c>
      <c r="AD37" s="4">
        <v>34.926000000000002</v>
      </c>
      <c r="AE37">
        <v>16.245999999999999</v>
      </c>
      <c r="AF37" s="4">
        <v>25.2</v>
      </c>
      <c r="AG37" s="4">
        <v>25.113</v>
      </c>
      <c r="AH37" s="4">
        <v>19.297000000000001</v>
      </c>
      <c r="AI37" s="4">
        <v>22.317</v>
      </c>
      <c r="AJ37" s="4">
        <v>31.041</v>
      </c>
      <c r="AK37" s="4">
        <v>14.89</v>
      </c>
      <c r="AL37" s="4">
        <v>15.749000000000001</v>
      </c>
      <c r="AM37" s="4">
        <v>27.452999999999999</v>
      </c>
    </row>
    <row r="38" spans="1:39" ht="15" x14ac:dyDescent="0.25">
      <c r="A38" s="54">
        <v>44986</v>
      </c>
      <c r="B38" s="4"/>
      <c r="C38" s="4"/>
      <c r="D38" s="4">
        <v>92.34</v>
      </c>
      <c r="E38" s="4">
        <v>77.704999999999998</v>
      </c>
      <c r="F38" s="4">
        <v>191.18799999999999</v>
      </c>
      <c r="G38" s="4">
        <v>142.88900000000001</v>
      </c>
      <c r="H38" s="4">
        <v>120.20399999999999</v>
      </c>
      <c r="I38" s="4">
        <v>59.884</v>
      </c>
      <c r="J38" s="4">
        <v>92.671999999999997</v>
      </c>
      <c r="K38" s="4">
        <v>39.58</v>
      </c>
      <c r="L38" s="4">
        <v>63.94</v>
      </c>
      <c r="M38" s="4">
        <v>89.382000000000005</v>
      </c>
      <c r="N38" s="4">
        <v>166.07</v>
      </c>
      <c r="O38" s="4">
        <v>75.69</v>
      </c>
      <c r="P38" s="4">
        <v>220.85900000000001</v>
      </c>
      <c r="Q38" s="4">
        <v>44.061</v>
      </c>
      <c r="R38" s="4">
        <v>151.792</v>
      </c>
      <c r="S38" s="4">
        <v>70.088999999999999</v>
      </c>
      <c r="T38" s="4">
        <v>54.682000000000002</v>
      </c>
      <c r="U38" s="4">
        <v>44.258000000000003</v>
      </c>
      <c r="V38" s="4">
        <v>69.834000000000003</v>
      </c>
      <c r="W38" s="4">
        <v>25.521999999999998</v>
      </c>
      <c r="X38" s="4">
        <v>43.244999999999997</v>
      </c>
      <c r="Y38" s="4">
        <v>92.347999999999999</v>
      </c>
      <c r="Z38" s="4">
        <v>142.63499999999999</v>
      </c>
      <c r="AA38" s="4">
        <v>40.122999999999998</v>
      </c>
      <c r="AB38" s="4">
        <v>131.803</v>
      </c>
      <c r="AC38" s="4">
        <v>105.36799999999999</v>
      </c>
      <c r="AD38" s="4">
        <v>74.941999999999993</v>
      </c>
      <c r="AE38">
        <v>52.67</v>
      </c>
      <c r="AF38" s="4">
        <v>56.677999999999997</v>
      </c>
      <c r="AG38" s="4">
        <v>67.239999999999995</v>
      </c>
      <c r="AH38" s="4">
        <v>36.354999999999997</v>
      </c>
      <c r="AI38" s="4">
        <v>55.12</v>
      </c>
      <c r="AJ38" s="4">
        <v>63.055999999999997</v>
      </c>
      <c r="AK38" s="4">
        <v>29.882999999999999</v>
      </c>
      <c r="AL38" s="4">
        <v>73.293000000000006</v>
      </c>
      <c r="AM38" s="4">
        <v>74.471999999999994</v>
      </c>
    </row>
    <row r="39" spans="1:39" ht="15" x14ac:dyDescent="0.25">
      <c r="A39" s="54">
        <v>45017</v>
      </c>
      <c r="B39" s="4"/>
      <c r="C39" s="4"/>
      <c r="D39" s="4">
        <v>170.42</v>
      </c>
      <c r="E39" s="4">
        <v>139.22</v>
      </c>
      <c r="F39" s="4">
        <v>294.11399999999998</v>
      </c>
      <c r="G39" s="4">
        <v>310.48599999999999</v>
      </c>
      <c r="H39" s="4">
        <v>234.32300000000001</v>
      </c>
      <c r="I39" s="4">
        <v>95.510999999999996</v>
      </c>
      <c r="J39" s="4">
        <v>209.46100000000001</v>
      </c>
      <c r="K39" s="4">
        <v>112.88</v>
      </c>
      <c r="L39" s="4">
        <v>118.206</v>
      </c>
      <c r="M39" s="4">
        <v>226.40600000000001</v>
      </c>
      <c r="N39" s="4">
        <v>286.245</v>
      </c>
      <c r="O39" s="4">
        <v>170.649</v>
      </c>
      <c r="P39" s="4">
        <v>181.696</v>
      </c>
      <c r="Q39" s="4">
        <v>77.518000000000001</v>
      </c>
      <c r="R39" s="4">
        <v>196.881</v>
      </c>
      <c r="S39" s="4">
        <v>130.828</v>
      </c>
      <c r="T39" s="4">
        <v>109.767</v>
      </c>
      <c r="U39" s="4">
        <v>117.61199999999999</v>
      </c>
      <c r="V39" s="4">
        <v>175.60900000000001</v>
      </c>
      <c r="W39" s="4">
        <v>44.819000000000003</v>
      </c>
      <c r="X39" s="4">
        <v>56.26</v>
      </c>
      <c r="Y39" s="4">
        <v>190.488</v>
      </c>
      <c r="Z39" s="4">
        <v>259.68400000000003</v>
      </c>
      <c r="AA39" s="4">
        <v>137.16499999999999</v>
      </c>
      <c r="AB39" s="4">
        <v>137.71</v>
      </c>
      <c r="AC39" s="4">
        <v>267.59500000000003</v>
      </c>
      <c r="AD39" s="4">
        <v>115.553</v>
      </c>
      <c r="AE39">
        <v>190.69499999999999</v>
      </c>
      <c r="AF39" s="4">
        <v>119.34</v>
      </c>
      <c r="AG39" s="4">
        <v>142.38499999999999</v>
      </c>
      <c r="AH39" s="4">
        <v>50.381999999999998</v>
      </c>
      <c r="AI39" s="4">
        <v>101.38</v>
      </c>
      <c r="AJ39" s="4">
        <v>56.889000000000003</v>
      </c>
      <c r="AK39" s="4">
        <v>64.025000000000006</v>
      </c>
      <c r="AL39" s="4">
        <v>112.819</v>
      </c>
      <c r="AM39" s="4">
        <v>132.82</v>
      </c>
    </row>
    <row r="40" spans="1:39" ht="15" x14ac:dyDescent="0.25">
      <c r="A40" s="54">
        <v>45047</v>
      </c>
      <c r="B40" s="4"/>
      <c r="C40" s="4"/>
      <c r="D40" s="4">
        <v>277.11</v>
      </c>
      <c r="E40" s="4">
        <v>373.50400000000002</v>
      </c>
      <c r="F40" s="4">
        <v>479.07100000000003</v>
      </c>
      <c r="G40" s="4">
        <v>316.95400000000001</v>
      </c>
      <c r="H40" s="4">
        <v>357.94400000000002</v>
      </c>
      <c r="I40" s="4">
        <v>140.92599999999999</v>
      </c>
      <c r="J40" s="4">
        <v>228.441</v>
      </c>
      <c r="K40" s="4">
        <v>200.607</v>
      </c>
      <c r="L40" s="4">
        <v>221.53100000000001</v>
      </c>
      <c r="M40" s="4">
        <v>309.23200000000003</v>
      </c>
      <c r="N40" s="4">
        <v>431.31</v>
      </c>
      <c r="O40" s="4">
        <v>286.74299999999999</v>
      </c>
      <c r="P40" s="4">
        <v>322.48899999999998</v>
      </c>
      <c r="Q40" s="4">
        <v>182.41499999999999</v>
      </c>
      <c r="R40" s="4">
        <v>381.17099999999999</v>
      </c>
      <c r="S40" s="4">
        <v>268.01400000000001</v>
      </c>
      <c r="T40" s="4">
        <v>269.74900000000002</v>
      </c>
      <c r="U40" s="4">
        <v>165.971</v>
      </c>
      <c r="V40" s="4">
        <v>419.44400000000002</v>
      </c>
      <c r="W40" s="4">
        <v>50.917999999999999</v>
      </c>
      <c r="X40" s="4">
        <v>140.584</v>
      </c>
      <c r="Y40" s="4">
        <v>272.36</v>
      </c>
      <c r="Z40" s="4">
        <v>486.32900000000001</v>
      </c>
      <c r="AA40" s="4">
        <v>206.76400000000001</v>
      </c>
      <c r="AB40" s="4">
        <v>273.74900000000002</v>
      </c>
      <c r="AC40" s="4">
        <v>349.15199999999999</v>
      </c>
      <c r="AD40" s="4">
        <v>352.94099999999997</v>
      </c>
      <c r="AE40">
        <v>178.39099999999999</v>
      </c>
      <c r="AF40" s="4">
        <v>175.851</v>
      </c>
      <c r="AG40" s="4">
        <v>188.61799999999999</v>
      </c>
      <c r="AH40" s="4">
        <v>89.58</v>
      </c>
      <c r="AI40" s="4">
        <v>166.14699999999999</v>
      </c>
      <c r="AJ40" s="4">
        <v>155.80500000000001</v>
      </c>
      <c r="AK40" s="4">
        <v>133.77699999999999</v>
      </c>
      <c r="AL40" s="4">
        <v>265.38200000000001</v>
      </c>
      <c r="AM40" s="4">
        <v>265.226</v>
      </c>
    </row>
    <row r="41" spans="1:39" ht="15" x14ac:dyDescent="0.25">
      <c r="A41" s="54">
        <v>45078</v>
      </c>
      <c r="B41" s="4"/>
      <c r="C41" s="4"/>
      <c r="D41" s="4">
        <v>223.57</v>
      </c>
      <c r="E41" s="4">
        <v>319.14499999999998</v>
      </c>
      <c r="F41" s="4">
        <v>488.78300000000002</v>
      </c>
      <c r="G41" s="4">
        <v>418.69400000000002</v>
      </c>
      <c r="H41" s="4">
        <v>319.91699999999997</v>
      </c>
      <c r="I41" s="4">
        <v>201.67</v>
      </c>
      <c r="J41" s="4">
        <v>143.61600000000001</v>
      </c>
      <c r="K41" s="4">
        <v>181.374</v>
      </c>
      <c r="L41" s="4">
        <v>314.02800000000002</v>
      </c>
      <c r="M41" s="4">
        <v>158.21199999999999</v>
      </c>
      <c r="N41" s="4">
        <v>383.72</v>
      </c>
      <c r="O41" s="4">
        <v>207.852</v>
      </c>
      <c r="P41" s="4">
        <v>434.23700000000002</v>
      </c>
      <c r="Q41" s="4">
        <v>52.283000000000001</v>
      </c>
      <c r="R41" s="4">
        <v>387.91399999999999</v>
      </c>
      <c r="S41" s="4">
        <v>198.94499999999999</v>
      </c>
      <c r="T41" s="4">
        <v>319.22800000000001</v>
      </c>
      <c r="U41" s="4">
        <v>47.606000000000002</v>
      </c>
      <c r="V41" s="4">
        <v>186.535</v>
      </c>
      <c r="W41" s="4">
        <v>25.407</v>
      </c>
      <c r="X41" s="4">
        <v>96.558000000000007</v>
      </c>
      <c r="Y41" s="4">
        <v>119.411</v>
      </c>
      <c r="Z41" s="4">
        <v>407.89699999999999</v>
      </c>
      <c r="AA41" s="4">
        <v>63.883000000000003</v>
      </c>
      <c r="AB41" s="4">
        <v>147.393</v>
      </c>
      <c r="AC41" s="4">
        <v>346.04</v>
      </c>
      <c r="AD41" s="4">
        <v>164.50899999999999</v>
      </c>
      <c r="AE41">
        <v>217.50899999999999</v>
      </c>
      <c r="AF41" s="4">
        <v>245.23599999999999</v>
      </c>
      <c r="AG41" s="4">
        <v>61.368000000000002</v>
      </c>
      <c r="AH41" s="4">
        <v>78.222999999999999</v>
      </c>
      <c r="AI41" s="4">
        <v>180.6</v>
      </c>
      <c r="AJ41" s="4">
        <v>211.155</v>
      </c>
      <c r="AK41" s="4">
        <v>117.09699999999999</v>
      </c>
      <c r="AL41" s="4">
        <v>278.38</v>
      </c>
      <c r="AM41" s="4">
        <v>405.24400000000003</v>
      </c>
    </row>
    <row r="42" spans="1:39" ht="15" x14ac:dyDescent="0.25">
      <c r="A42" s="54">
        <v>45108</v>
      </c>
      <c r="B42" s="4"/>
      <c r="C42" s="4"/>
      <c r="D42" s="4">
        <v>65.989999999999995</v>
      </c>
      <c r="E42" s="4">
        <v>78.816999999999993</v>
      </c>
      <c r="F42" s="4">
        <v>115.85599999999999</v>
      </c>
      <c r="G42" s="4">
        <v>166.65899999999999</v>
      </c>
      <c r="H42" s="4">
        <v>69.614999999999995</v>
      </c>
      <c r="I42" s="4">
        <v>43.264000000000003</v>
      </c>
      <c r="J42" s="4">
        <v>22.631</v>
      </c>
      <c r="K42" s="4">
        <v>59.207000000000001</v>
      </c>
      <c r="L42" s="4">
        <v>97.646000000000001</v>
      </c>
      <c r="M42" s="4">
        <v>44.593000000000004</v>
      </c>
      <c r="N42" s="4">
        <v>94.24</v>
      </c>
      <c r="O42" s="4">
        <v>27.128</v>
      </c>
      <c r="P42" s="4">
        <v>255.63499999999999</v>
      </c>
      <c r="Q42" s="4">
        <v>10.006</v>
      </c>
      <c r="R42" s="4">
        <v>75.206000000000003</v>
      </c>
      <c r="S42" s="4">
        <v>64.644999999999996</v>
      </c>
      <c r="T42" s="4">
        <v>143.768</v>
      </c>
      <c r="U42" s="4">
        <v>0</v>
      </c>
      <c r="V42" s="4">
        <v>23.417000000000002</v>
      </c>
      <c r="W42" s="4">
        <v>17.608000000000001</v>
      </c>
      <c r="X42" s="4">
        <v>3.6909999999999998</v>
      </c>
      <c r="Y42" s="4">
        <v>16.62</v>
      </c>
      <c r="Z42" s="4">
        <v>109.773</v>
      </c>
      <c r="AA42" s="4">
        <v>27.678999999999998</v>
      </c>
      <c r="AB42" s="4">
        <v>22.617999999999999</v>
      </c>
      <c r="AC42" s="4">
        <v>74.486999999999995</v>
      </c>
      <c r="AD42" s="4">
        <v>28.094000000000001</v>
      </c>
      <c r="AE42">
        <v>32.115000000000002</v>
      </c>
      <c r="AF42" s="4">
        <v>46.222999999999999</v>
      </c>
      <c r="AG42" s="4">
        <v>11.492000000000001</v>
      </c>
      <c r="AH42" s="4">
        <v>31.782</v>
      </c>
      <c r="AI42" s="4">
        <v>18.55</v>
      </c>
      <c r="AJ42" s="4">
        <v>37.444000000000003</v>
      </c>
      <c r="AK42" s="4">
        <v>38.341000000000001</v>
      </c>
      <c r="AL42" s="4">
        <v>106.828</v>
      </c>
      <c r="AM42" s="4">
        <v>197.62200000000001</v>
      </c>
    </row>
    <row r="43" spans="1:39" ht="15" x14ac:dyDescent="0.25">
      <c r="A43" s="54">
        <v>45139</v>
      </c>
      <c r="B43" s="4"/>
      <c r="C43" s="4"/>
      <c r="D43" s="4">
        <v>45.09</v>
      </c>
      <c r="E43" s="4">
        <v>66.117000000000004</v>
      </c>
      <c r="F43" s="4">
        <v>45.426000000000002</v>
      </c>
      <c r="G43" s="4">
        <v>35.085999999999999</v>
      </c>
      <c r="H43" s="4">
        <v>36.353000000000002</v>
      </c>
      <c r="I43" s="4">
        <v>56.335999999999999</v>
      </c>
      <c r="J43" s="4">
        <v>27.51</v>
      </c>
      <c r="K43" s="4">
        <v>35.664000000000001</v>
      </c>
      <c r="L43" s="4">
        <v>39.975999999999999</v>
      </c>
      <c r="M43" s="4">
        <v>52.726999999999997</v>
      </c>
      <c r="N43" s="4">
        <v>66.366</v>
      </c>
      <c r="O43" s="4">
        <v>20.433</v>
      </c>
      <c r="P43" s="4">
        <v>73.143000000000001</v>
      </c>
      <c r="Q43" s="4">
        <v>3.411</v>
      </c>
      <c r="R43" s="4">
        <v>66.634</v>
      </c>
      <c r="S43" s="4">
        <v>27.648</v>
      </c>
      <c r="T43" s="4">
        <v>123.746</v>
      </c>
      <c r="U43" s="4">
        <v>1.5309999999999999</v>
      </c>
      <c r="V43" s="4">
        <v>39.939</v>
      </c>
      <c r="W43" s="4">
        <v>16.077999999999999</v>
      </c>
      <c r="X43" s="4">
        <v>21.797000000000001</v>
      </c>
      <c r="Y43" s="4">
        <v>4.8579999999999997</v>
      </c>
      <c r="Z43" s="4">
        <v>34.981000000000002</v>
      </c>
      <c r="AA43" s="4">
        <v>36.93</v>
      </c>
      <c r="AB43" s="4">
        <v>39.338999999999999</v>
      </c>
      <c r="AC43" s="4">
        <v>30.792999999999999</v>
      </c>
      <c r="AD43" s="4">
        <v>6.2830000000000004</v>
      </c>
      <c r="AE43">
        <v>36.771000000000001</v>
      </c>
      <c r="AF43" s="4">
        <v>15.138</v>
      </c>
      <c r="AG43" s="4">
        <v>17.68</v>
      </c>
      <c r="AH43" s="4">
        <v>30.917999999999999</v>
      </c>
      <c r="AI43" s="4">
        <v>12.789</v>
      </c>
      <c r="AJ43" s="4">
        <v>8.41</v>
      </c>
      <c r="AK43" s="4">
        <v>26.370999999999999</v>
      </c>
      <c r="AL43" s="4">
        <v>65.503</v>
      </c>
      <c r="AM43" s="4">
        <v>56.488999999999997</v>
      </c>
    </row>
    <row r="44" spans="1:39" ht="15" x14ac:dyDescent="0.25">
      <c r="A44" s="54">
        <v>45170</v>
      </c>
      <c r="B44" s="4"/>
      <c r="C44" s="4"/>
      <c r="D44" s="4">
        <v>43.19</v>
      </c>
      <c r="E44" s="4">
        <v>43.944000000000003</v>
      </c>
      <c r="F44" s="4">
        <v>72.429000000000002</v>
      </c>
      <c r="G44" s="4">
        <v>57.499000000000002</v>
      </c>
      <c r="H44" s="4">
        <v>19.067</v>
      </c>
      <c r="I44" s="4">
        <v>36.966000000000001</v>
      </c>
      <c r="J44" s="4">
        <v>17.692</v>
      </c>
      <c r="K44" s="4">
        <v>26.795000000000002</v>
      </c>
      <c r="L44" s="4">
        <v>69.242999999999995</v>
      </c>
      <c r="M44" s="4">
        <v>39.774000000000001</v>
      </c>
      <c r="N44" s="4">
        <v>86.424000000000007</v>
      </c>
      <c r="O44" s="4">
        <v>41.773000000000003</v>
      </c>
      <c r="P44" s="4">
        <v>37.777000000000001</v>
      </c>
      <c r="Q44" s="4">
        <v>26.298999999999999</v>
      </c>
      <c r="R44" s="4">
        <v>90.042000000000002</v>
      </c>
      <c r="S44" s="4">
        <v>15.465999999999999</v>
      </c>
      <c r="T44" s="4">
        <v>77.191000000000003</v>
      </c>
      <c r="U44" s="4">
        <v>8.4740000000000002</v>
      </c>
      <c r="V44" s="4">
        <v>11.771000000000001</v>
      </c>
      <c r="W44" s="4">
        <v>23.318000000000001</v>
      </c>
      <c r="X44" s="4">
        <v>43.621000000000002</v>
      </c>
      <c r="Y44" s="4">
        <v>34.276000000000003</v>
      </c>
      <c r="Z44" s="4">
        <v>24.577999999999999</v>
      </c>
      <c r="AA44" s="4">
        <v>35.756999999999998</v>
      </c>
      <c r="AB44" s="4">
        <v>29.931999999999999</v>
      </c>
      <c r="AC44" s="4">
        <v>35.159999999999997</v>
      </c>
      <c r="AD44" s="4">
        <v>10.786</v>
      </c>
      <c r="AE44">
        <v>42.948</v>
      </c>
      <c r="AF44" s="4">
        <v>14.874000000000001</v>
      </c>
      <c r="AG44" s="4">
        <v>20.190999999999999</v>
      </c>
      <c r="AH44" s="4">
        <v>77.372</v>
      </c>
      <c r="AI44" s="4">
        <v>10.268000000000001</v>
      </c>
      <c r="AJ44" s="4">
        <v>9.8870000000000005</v>
      </c>
      <c r="AK44" s="4">
        <v>27.012</v>
      </c>
      <c r="AL44" s="4">
        <v>82.662999999999997</v>
      </c>
      <c r="AM44" s="4">
        <v>17.885999999999999</v>
      </c>
    </row>
    <row r="45" spans="1:39" ht="15" x14ac:dyDescent="0.25">
      <c r="A45" s="54">
        <v>45200</v>
      </c>
      <c r="B45" s="4"/>
      <c r="C45" s="4"/>
      <c r="D45" s="4">
        <v>46.89</v>
      </c>
      <c r="E45" s="4">
        <v>70.637</v>
      </c>
      <c r="F45" s="4">
        <v>111.33</v>
      </c>
      <c r="G45" s="4">
        <v>89.938999999999993</v>
      </c>
      <c r="H45" s="4">
        <v>20.65</v>
      </c>
      <c r="I45" s="4">
        <v>33.735999999999997</v>
      </c>
      <c r="J45" s="4">
        <v>35.270000000000003</v>
      </c>
      <c r="K45" s="4">
        <v>52.401000000000003</v>
      </c>
      <c r="L45" s="4">
        <v>22.832000000000001</v>
      </c>
      <c r="M45" s="4">
        <v>20.097000000000001</v>
      </c>
      <c r="N45" s="4">
        <v>33.588999999999999</v>
      </c>
      <c r="O45" s="4">
        <v>31.344000000000001</v>
      </c>
      <c r="P45" s="4">
        <v>35.381999999999998</v>
      </c>
      <c r="Q45" s="4">
        <v>29.76</v>
      </c>
      <c r="R45" s="4">
        <v>83.411000000000001</v>
      </c>
      <c r="S45" s="4">
        <v>43.776000000000003</v>
      </c>
      <c r="T45" s="4">
        <v>27.492999999999999</v>
      </c>
      <c r="U45" s="4">
        <v>31.64</v>
      </c>
      <c r="V45" s="4">
        <v>14.891</v>
      </c>
      <c r="W45" s="4">
        <v>22.613</v>
      </c>
      <c r="X45" s="4">
        <v>19.721</v>
      </c>
      <c r="Y45" s="4">
        <v>44.398000000000003</v>
      </c>
      <c r="Z45" s="4">
        <v>79.257000000000005</v>
      </c>
      <c r="AA45" s="4">
        <v>127.351</v>
      </c>
      <c r="AB45" s="4">
        <v>39.701000000000001</v>
      </c>
      <c r="AC45" s="4">
        <v>28.337</v>
      </c>
      <c r="AD45" s="4">
        <v>23.062000000000001</v>
      </c>
      <c r="AE45">
        <v>33.200000000000003</v>
      </c>
      <c r="AF45" s="4">
        <v>56.677</v>
      </c>
      <c r="AG45" s="4">
        <v>15.956</v>
      </c>
      <c r="AH45" s="4">
        <v>44.289000000000001</v>
      </c>
      <c r="AI45" s="4">
        <v>47.851999999999997</v>
      </c>
      <c r="AJ45" s="4">
        <v>12.907</v>
      </c>
      <c r="AK45" s="4">
        <v>63.83</v>
      </c>
      <c r="AL45" s="4">
        <v>48.9</v>
      </c>
      <c r="AM45" s="4">
        <v>55.131</v>
      </c>
    </row>
    <row r="46" spans="1:39" ht="15" x14ac:dyDescent="0.25">
      <c r="A46" s="54">
        <v>45231</v>
      </c>
      <c r="B46" s="4"/>
      <c r="C46" s="4"/>
      <c r="D46" s="4">
        <v>33.51</v>
      </c>
      <c r="E46" s="4">
        <v>42.076999999999998</v>
      </c>
      <c r="F46" s="4">
        <v>55.741</v>
      </c>
      <c r="G46" s="4">
        <v>75.394000000000005</v>
      </c>
      <c r="H46" s="4">
        <v>49.098999999999997</v>
      </c>
      <c r="I46" s="4">
        <v>29.097000000000001</v>
      </c>
      <c r="J46" s="4">
        <v>22.7</v>
      </c>
      <c r="K46" s="4">
        <v>41.521999999999998</v>
      </c>
      <c r="L46" s="4">
        <v>38.033000000000001</v>
      </c>
      <c r="M46" s="4">
        <v>27.059000000000001</v>
      </c>
      <c r="N46" s="4">
        <v>33.173999999999999</v>
      </c>
      <c r="O46" s="4">
        <v>46.889000000000003</v>
      </c>
      <c r="P46" s="4">
        <v>28.193999999999999</v>
      </c>
      <c r="Q46" s="4">
        <v>30.873999999999999</v>
      </c>
      <c r="R46" s="4">
        <v>43.837000000000003</v>
      </c>
      <c r="S46" s="4">
        <v>63.872999999999998</v>
      </c>
      <c r="T46" s="4">
        <v>23.917000000000002</v>
      </c>
      <c r="U46" s="4">
        <v>27.663</v>
      </c>
      <c r="V46" s="4">
        <v>21.14</v>
      </c>
      <c r="W46" s="4">
        <v>25.757999999999999</v>
      </c>
      <c r="X46" s="4">
        <v>23.285</v>
      </c>
      <c r="Y46" s="4">
        <v>41.622999999999998</v>
      </c>
      <c r="Z46" s="4">
        <v>40.450000000000003</v>
      </c>
      <c r="AA46" s="4">
        <v>49.465000000000003</v>
      </c>
      <c r="AB46" s="4">
        <v>22.428999999999998</v>
      </c>
      <c r="AC46" s="4">
        <v>31.562999999999999</v>
      </c>
      <c r="AD46" s="4">
        <v>23.998999999999999</v>
      </c>
      <c r="AE46">
        <v>26.236000000000001</v>
      </c>
      <c r="AF46" s="4">
        <v>32.113</v>
      </c>
      <c r="AG46" s="4">
        <v>15.984999999999999</v>
      </c>
      <c r="AH46" s="4">
        <v>28.849</v>
      </c>
      <c r="AI46" s="4">
        <v>24.956</v>
      </c>
      <c r="AJ46" s="4">
        <v>21.216000000000001</v>
      </c>
      <c r="AK46" s="4">
        <v>31.704999999999998</v>
      </c>
      <c r="AL46" s="4">
        <v>38.664000000000001</v>
      </c>
      <c r="AM46" s="4">
        <v>31.34</v>
      </c>
    </row>
    <row r="47" spans="1:39" ht="15" x14ac:dyDescent="0.25">
      <c r="A47" s="54">
        <v>45261</v>
      </c>
      <c r="B47" s="4"/>
      <c r="C47" s="4"/>
      <c r="D47" s="4">
        <v>25.07</v>
      </c>
      <c r="E47" s="4">
        <v>43.158999999999999</v>
      </c>
      <c r="F47" s="4">
        <v>36.756</v>
      </c>
      <c r="G47" s="4">
        <v>40.375999999999998</v>
      </c>
      <c r="H47" s="4">
        <v>27.616</v>
      </c>
      <c r="I47" s="4">
        <v>22.356999999999999</v>
      </c>
      <c r="J47" s="4">
        <v>18.616</v>
      </c>
      <c r="K47" s="4">
        <v>24.54</v>
      </c>
      <c r="L47" s="4">
        <v>25.178000000000001</v>
      </c>
      <c r="M47" s="4">
        <v>22.765999999999998</v>
      </c>
      <c r="N47" s="4">
        <v>29.302</v>
      </c>
      <c r="O47" s="4">
        <v>31.466999999999999</v>
      </c>
      <c r="P47" s="4">
        <v>25.675000000000001</v>
      </c>
      <c r="Q47" s="4">
        <v>29.277999999999999</v>
      </c>
      <c r="R47" s="4">
        <v>30.413</v>
      </c>
      <c r="S47" s="4">
        <v>42.542000000000002</v>
      </c>
      <c r="T47" s="4">
        <v>22.187999999999999</v>
      </c>
      <c r="U47" s="4">
        <v>18.350000000000001</v>
      </c>
      <c r="V47" s="4">
        <v>20.806000000000001</v>
      </c>
      <c r="W47" s="4">
        <v>14.693</v>
      </c>
      <c r="X47" s="4">
        <v>21.690999999999999</v>
      </c>
      <c r="Y47" s="4">
        <v>25.437000000000001</v>
      </c>
      <c r="Z47" s="4">
        <v>27.698</v>
      </c>
      <c r="AA47" s="4">
        <v>27.11</v>
      </c>
      <c r="AB47" s="4">
        <v>47.771000000000001</v>
      </c>
      <c r="AC47" s="4">
        <v>27.009</v>
      </c>
      <c r="AD47" s="4">
        <v>19.838000000000001</v>
      </c>
      <c r="AE47">
        <v>29.2</v>
      </c>
      <c r="AF47" s="4">
        <v>23.292999999999999</v>
      </c>
      <c r="AG47" s="4">
        <v>15.461</v>
      </c>
      <c r="AH47" s="4">
        <v>20.387</v>
      </c>
      <c r="AI47" s="4">
        <v>20.440999999999999</v>
      </c>
      <c r="AJ47" s="4">
        <v>21.193999999999999</v>
      </c>
      <c r="AK47" s="4">
        <v>18.564</v>
      </c>
      <c r="AL47" s="4">
        <v>29.815999999999999</v>
      </c>
      <c r="AM47" s="4">
        <v>26.341000000000001</v>
      </c>
    </row>
    <row r="48" spans="1:39" ht="15" x14ac:dyDescent="0.25">
      <c r="A48" s="54">
        <v>45292</v>
      </c>
      <c r="B48" s="4"/>
      <c r="C48" s="4"/>
      <c r="D48" s="4">
        <v>21.92</v>
      </c>
      <c r="E48" s="4">
        <v>42.857999999999997</v>
      </c>
      <c r="F48" s="4">
        <v>32.630000000000003</v>
      </c>
      <c r="G48" s="4">
        <v>28.739000000000001</v>
      </c>
      <c r="H48" s="4">
        <v>21.126999999999999</v>
      </c>
      <c r="I48" s="4">
        <v>19.497</v>
      </c>
      <c r="J48" s="4">
        <v>17.282</v>
      </c>
      <c r="K48" s="4">
        <v>18.091999999999999</v>
      </c>
      <c r="L48" s="4">
        <v>19.981000000000002</v>
      </c>
      <c r="M48" s="4">
        <v>26.933</v>
      </c>
      <c r="N48" s="4">
        <v>25.32</v>
      </c>
      <c r="O48" s="4">
        <v>25.004999999999999</v>
      </c>
      <c r="P48" s="4">
        <v>23.81</v>
      </c>
      <c r="Q48" s="4">
        <v>23.573</v>
      </c>
      <c r="R48" s="4">
        <v>27.369</v>
      </c>
      <c r="S48" s="4">
        <v>25.812000000000001</v>
      </c>
      <c r="T48" s="4">
        <v>23.234999999999999</v>
      </c>
      <c r="U48" s="4">
        <v>17.02</v>
      </c>
      <c r="V48" s="4">
        <v>18.800999999999998</v>
      </c>
      <c r="W48" s="4">
        <v>12.356</v>
      </c>
      <c r="X48" s="4">
        <v>17.524000000000001</v>
      </c>
      <c r="Y48" s="4">
        <v>54.027000000000001</v>
      </c>
      <c r="Z48" s="4">
        <v>24.263999999999999</v>
      </c>
      <c r="AA48" s="4">
        <v>22.884</v>
      </c>
      <c r="AB48" s="4">
        <v>32.935000000000002</v>
      </c>
      <c r="AC48" s="4">
        <v>25.503</v>
      </c>
      <c r="AD48" s="4">
        <v>18.616</v>
      </c>
      <c r="AE48">
        <v>22.33</v>
      </c>
      <c r="AF48" s="4">
        <v>23.638000000000002</v>
      </c>
      <c r="AG48" s="4">
        <v>20.047999999999998</v>
      </c>
      <c r="AH48" s="4">
        <v>16.489000000000001</v>
      </c>
      <c r="AI48" s="4">
        <v>19.396999999999998</v>
      </c>
      <c r="AJ48" s="4">
        <v>17.869</v>
      </c>
      <c r="AK48" s="4">
        <v>15.526999999999999</v>
      </c>
      <c r="AL48" s="4">
        <v>25.538</v>
      </c>
      <c r="AM48" s="4">
        <v>22.062000000000001</v>
      </c>
    </row>
    <row r="49" spans="1:1005" ht="15" x14ac:dyDescent="0.25">
      <c r="A49" s="54">
        <v>45323</v>
      </c>
      <c r="B49" s="4"/>
      <c r="C49" s="4"/>
      <c r="D49" s="4">
        <v>30.25</v>
      </c>
      <c r="E49" s="4">
        <v>42.366</v>
      </c>
      <c r="F49" s="4">
        <v>65.257999999999996</v>
      </c>
      <c r="G49" s="4">
        <v>49.046999999999997</v>
      </c>
      <c r="H49" s="4">
        <v>24.963000000000001</v>
      </c>
      <c r="I49" s="4">
        <v>25.155999999999999</v>
      </c>
      <c r="J49" s="4">
        <v>16.905000000000001</v>
      </c>
      <c r="K49" s="4">
        <v>25.783999999999999</v>
      </c>
      <c r="L49" s="4">
        <v>30.785</v>
      </c>
      <c r="M49" s="4">
        <v>33.378999999999998</v>
      </c>
      <c r="N49" s="4">
        <v>31.120999999999999</v>
      </c>
      <c r="O49" s="4">
        <v>54.037999999999997</v>
      </c>
      <c r="P49" s="4">
        <v>34.875</v>
      </c>
      <c r="Q49" s="4">
        <v>26.475999999999999</v>
      </c>
      <c r="R49" s="4">
        <v>28.97</v>
      </c>
      <c r="S49" s="4">
        <v>30.771999999999998</v>
      </c>
      <c r="T49" s="4">
        <v>23.048999999999999</v>
      </c>
      <c r="U49" s="4">
        <v>21.457999999999998</v>
      </c>
      <c r="V49" s="4">
        <v>17.376000000000001</v>
      </c>
      <c r="W49" s="4">
        <v>15.987</v>
      </c>
      <c r="X49" s="4">
        <v>21.355</v>
      </c>
      <c r="Y49" s="4">
        <v>87.793999999999997</v>
      </c>
      <c r="Z49" s="4">
        <v>21.844999999999999</v>
      </c>
      <c r="AA49" s="4">
        <v>43.302</v>
      </c>
      <c r="AB49" s="4">
        <v>25.986999999999998</v>
      </c>
      <c r="AC49" s="4">
        <v>36.945</v>
      </c>
      <c r="AD49" s="4">
        <v>16.905999999999999</v>
      </c>
      <c r="AE49">
        <v>26.844999999999999</v>
      </c>
      <c r="AF49" s="4">
        <v>26.643999999999998</v>
      </c>
      <c r="AG49" s="4">
        <v>20.302</v>
      </c>
      <c r="AH49" s="4">
        <v>23.524999999999999</v>
      </c>
      <c r="AI49" s="4">
        <v>32.411999999999999</v>
      </c>
      <c r="AJ49" s="4">
        <v>15.874000000000001</v>
      </c>
      <c r="AK49" s="4">
        <v>16.646000000000001</v>
      </c>
      <c r="AL49" s="4">
        <v>29.108000000000001</v>
      </c>
      <c r="AM49" s="4">
        <v>24.654</v>
      </c>
    </row>
    <row r="50" spans="1:1005" ht="15" x14ac:dyDescent="0.25">
      <c r="A50" s="54">
        <v>45352</v>
      </c>
      <c r="B50" s="4"/>
      <c r="C50" s="4"/>
      <c r="D50" s="4">
        <v>92.34</v>
      </c>
      <c r="E50" s="4">
        <v>196.45</v>
      </c>
      <c r="F50" s="4">
        <v>145.173</v>
      </c>
      <c r="G50" s="4">
        <v>121.788</v>
      </c>
      <c r="H50" s="4">
        <v>60.018999999999998</v>
      </c>
      <c r="I50" s="4">
        <v>94.866</v>
      </c>
      <c r="J50" s="4">
        <v>41.292000000000002</v>
      </c>
      <c r="K50" s="4">
        <v>64.686000000000007</v>
      </c>
      <c r="L50" s="4">
        <v>93.007999999999996</v>
      </c>
      <c r="M50" s="4">
        <v>175.017</v>
      </c>
      <c r="N50" s="4">
        <v>75.733000000000004</v>
      </c>
      <c r="O50" s="4">
        <v>222.57599999999999</v>
      </c>
      <c r="P50" s="4">
        <v>44.561999999999998</v>
      </c>
      <c r="Q50" s="4">
        <v>156.393</v>
      </c>
      <c r="R50" s="4">
        <v>73.286000000000001</v>
      </c>
      <c r="S50" s="4">
        <v>54.88</v>
      </c>
      <c r="T50" s="4">
        <v>47.292000000000002</v>
      </c>
      <c r="U50" s="4">
        <v>71.488</v>
      </c>
      <c r="V50" s="4">
        <v>26.222999999999999</v>
      </c>
      <c r="W50" s="4">
        <v>43.198999999999998</v>
      </c>
      <c r="X50" s="4">
        <v>95.108000000000004</v>
      </c>
      <c r="Y50" s="4">
        <v>144.13399999999999</v>
      </c>
      <c r="Z50" s="4">
        <v>41.445999999999998</v>
      </c>
      <c r="AA50" s="4">
        <v>132.77799999999999</v>
      </c>
      <c r="AB50" s="4">
        <v>115.511</v>
      </c>
      <c r="AC50" s="4">
        <v>74.375</v>
      </c>
      <c r="AD50" s="4">
        <v>55.420999999999999</v>
      </c>
      <c r="AE50">
        <v>57.802</v>
      </c>
      <c r="AF50" s="4">
        <v>69.665999999999997</v>
      </c>
      <c r="AG50" s="4">
        <v>37.942</v>
      </c>
      <c r="AH50" s="4">
        <v>56.302999999999997</v>
      </c>
      <c r="AI50" s="4">
        <v>63.408999999999999</v>
      </c>
      <c r="AJ50" s="4">
        <v>29.603999999999999</v>
      </c>
      <c r="AK50" s="4">
        <v>75.444000000000003</v>
      </c>
      <c r="AL50" s="4">
        <v>76.459999999999994</v>
      </c>
      <c r="AM50" s="4">
        <v>77.588999999999999</v>
      </c>
    </row>
    <row r="51" spans="1:1005" ht="15" x14ac:dyDescent="0.25">
      <c r="A51" s="54">
        <v>45383</v>
      </c>
      <c r="B51" s="4"/>
      <c r="C51" s="4"/>
      <c r="D51" s="4">
        <v>170.42</v>
      </c>
      <c r="E51" s="4">
        <v>311.685</v>
      </c>
      <c r="F51" s="4">
        <v>312.39600000000002</v>
      </c>
      <c r="G51" s="4">
        <v>234.81200000000001</v>
      </c>
      <c r="H51" s="4">
        <v>97.501000000000005</v>
      </c>
      <c r="I51" s="4">
        <v>209.56899999999999</v>
      </c>
      <c r="J51" s="4">
        <v>115.705</v>
      </c>
      <c r="K51" s="4">
        <v>118.658</v>
      </c>
      <c r="L51" s="4">
        <v>231.602</v>
      </c>
      <c r="M51" s="4">
        <v>287.661</v>
      </c>
      <c r="N51" s="4">
        <v>174.334</v>
      </c>
      <c r="O51" s="4">
        <v>182.14400000000001</v>
      </c>
      <c r="P51" s="4">
        <v>79.403000000000006</v>
      </c>
      <c r="Q51" s="4">
        <v>199.04599999999999</v>
      </c>
      <c r="R51" s="4">
        <v>134.07499999999999</v>
      </c>
      <c r="S51" s="4">
        <v>109.60299999999999</v>
      </c>
      <c r="T51" s="4">
        <v>120.81399999999999</v>
      </c>
      <c r="U51" s="4">
        <v>185.15299999999999</v>
      </c>
      <c r="V51" s="4">
        <v>44.518000000000001</v>
      </c>
      <c r="W51" s="4">
        <v>56.155999999999999</v>
      </c>
      <c r="X51" s="4">
        <v>193.43600000000001</v>
      </c>
      <c r="Y51" s="4">
        <v>262.24099999999999</v>
      </c>
      <c r="Z51" s="4">
        <v>139.887</v>
      </c>
      <c r="AA51" s="4">
        <v>137.72200000000001</v>
      </c>
      <c r="AB51" s="4">
        <v>269.97000000000003</v>
      </c>
      <c r="AC51" s="4">
        <v>119.015</v>
      </c>
      <c r="AD51" s="4">
        <v>195.167</v>
      </c>
      <c r="AE51">
        <v>120.66</v>
      </c>
      <c r="AF51" s="4">
        <v>142.30799999999999</v>
      </c>
      <c r="AG51" s="4">
        <v>51.101999999999997</v>
      </c>
      <c r="AH51" s="4">
        <v>101.45699999999999</v>
      </c>
      <c r="AI51" s="4">
        <v>56.896999999999998</v>
      </c>
      <c r="AJ51" s="4">
        <v>66.623999999999995</v>
      </c>
      <c r="AK51" s="4">
        <v>114.89700000000001</v>
      </c>
      <c r="AL51" s="4">
        <v>136.251</v>
      </c>
      <c r="AM51" s="4">
        <v>139.12700000000001</v>
      </c>
    </row>
    <row r="52" spans="1:1005" ht="15" x14ac:dyDescent="0.25">
      <c r="A52" s="54">
        <v>45413</v>
      </c>
      <c r="B52" s="4"/>
      <c r="C52" s="4"/>
      <c r="D52" s="4">
        <v>277.11</v>
      </c>
      <c r="E52" s="4">
        <v>474.21199999999999</v>
      </c>
      <c r="F52" s="4">
        <v>321.57299999999998</v>
      </c>
      <c r="G52" s="4">
        <v>358.18900000000002</v>
      </c>
      <c r="H52" s="4">
        <v>145.376</v>
      </c>
      <c r="I52" s="4">
        <v>232.387</v>
      </c>
      <c r="J52" s="4">
        <v>203.27799999999999</v>
      </c>
      <c r="K52" s="4">
        <v>221.417</v>
      </c>
      <c r="L52" s="4">
        <v>308.12400000000002</v>
      </c>
      <c r="M52" s="4">
        <v>436.90499999999997</v>
      </c>
      <c r="N52" s="4">
        <v>291.21600000000001</v>
      </c>
      <c r="O52" s="4">
        <v>322.68099999999998</v>
      </c>
      <c r="P52" s="4">
        <v>183.184</v>
      </c>
      <c r="Q52" s="4">
        <v>385.79199999999997</v>
      </c>
      <c r="R52" s="4">
        <v>274.43</v>
      </c>
      <c r="S52" s="4">
        <v>269.81099999999998</v>
      </c>
      <c r="T52" s="4">
        <v>166.08199999999999</v>
      </c>
      <c r="U52" s="4">
        <v>420.358</v>
      </c>
      <c r="V52" s="4">
        <v>51.540999999999997</v>
      </c>
      <c r="W52" s="4">
        <v>140.70099999999999</v>
      </c>
      <c r="X52" s="4">
        <v>273.26799999999997</v>
      </c>
      <c r="Y52" s="4">
        <v>497.32299999999998</v>
      </c>
      <c r="Z52" s="4">
        <v>205.55799999999999</v>
      </c>
      <c r="AA52" s="4">
        <v>273.44900000000001</v>
      </c>
      <c r="AB52" s="4">
        <v>357.59</v>
      </c>
      <c r="AC52" s="4">
        <v>355.84199999999998</v>
      </c>
      <c r="AD52" s="4">
        <v>181.99799999999999</v>
      </c>
      <c r="AE52">
        <v>176.21600000000001</v>
      </c>
      <c r="AF52" s="4">
        <v>188.23099999999999</v>
      </c>
      <c r="AG52" s="4">
        <v>91.472999999999999</v>
      </c>
      <c r="AH52" s="4">
        <v>174.71600000000001</v>
      </c>
      <c r="AI52" s="4">
        <v>155.31100000000001</v>
      </c>
      <c r="AJ52" s="4">
        <v>135.61099999999999</v>
      </c>
      <c r="AK52" s="4">
        <v>270.65199999999999</v>
      </c>
      <c r="AL52" s="4">
        <v>275.64800000000002</v>
      </c>
      <c r="AM52" s="4">
        <v>373.58600000000001</v>
      </c>
    </row>
    <row r="53" spans="1:1005" ht="15" x14ac:dyDescent="0.25">
      <c r="A53" s="54">
        <v>45444</v>
      </c>
      <c r="B53" s="4"/>
      <c r="C53" s="4"/>
      <c r="D53" s="4">
        <v>223.57</v>
      </c>
      <c r="E53" s="4">
        <v>482.79300000000001</v>
      </c>
      <c r="F53" s="4">
        <v>418.70499999999998</v>
      </c>
      <c r="G53" s="4">
        <v>320.26799999999997</v>
      </c>
      <c r="H53" s="4">
        <v>199.72399999999999</v>
      </c>
      <c r="I53" s="4">
        <v>139.45099999999999</v>
      </c>
      <c r="J53" s="4">
        <v>178.70500000000001</v>
      </c>
      <c r="K53" s="4">
        <v>314.45800000000003</v>
      </c>
      <c r="L53" s="4">
        <v>154.08199999999999</v>
      </c>
      <c r="M53" s="4">
        <v>377.697</v>
      </c>
      <c r="N53" s="4">
        <v>202.541</v>
      </c>
      <c r="O53" s="4">
        <v>434.52600000000001</v>
      </c>
      <c r="P53" s="4">
        <v>52.18</v>
      </c>
      <c r="Q53" s="4">
        <v>384.43900000000002</v>
      </c>
      <c r="R53" s="4">
        <v>193.02</v>
      </c>
      <c r="S53" s="4">
        <v>319.53300000000002</v>
      </c>
      <c r="T53" s="4">
        <v>43.97</v>
      </c>
      <c r="U53" s="4">
        <v>178.56899999999999</v>
      </c>
      <c r="V53" s="4">
        <v>24.867999999999999</v>
      </c>
      <c r="W53" s="4">
        <v>96.6</v>
      </c>
      <c r="X53" s="4">
        <v>117.624</v>
      </c>
      <c r="Y53" s="4">
        <v>398.23</v>
      </c>
      <c r="Z53" s="4">
        <v>61.665999999999997</v>
      </c>
      <c r="AA53" s="4">
        <v>147.626</v>
      </c>
      <c r="AB53" s="4">
        <v>338.51799999999997</v>
      </c>
      <c r="AC53" s="4">
        <v>161.012</v>
      </c>
      <c r="AD53" s="4">
        <v>210.922</v>
      </c>
      <c r="AE53">
        <v>245.691</v>
      </c>
      <c r="AF53" s="4">
        <v>59.542999999999999</v>
      </c>
      <c r="AG53" s="4">
        <v>76.858000000000004</v>
      </c>
      <c r="AH53" s="4">
        <v>172.60400000000001</v>
      </c>
      <c r="AI53" s="4">
        <v>211.136</v>
      </c>
      <c r="AJ53" s="4">
        <v>113.489</v>
      </c>
      <c r="AK53" s="4">
        <v>278.358</v>
      </c>
      <c r="AL53" s="4">
        <v>400.73500000000001</v>
      </c>
      <c r="AM53" s="4">
        <v>319.22699999999998</v>
      </c>
    </row>
    <row r="54" spans="1:1005" ht="15" x14ac:dyDescent="0.25">
      <c r="A54" s="54">
        <v>45474</v>
      </c>
      <c r="B54" s="4"/>
      <c r="C54" s="4"/>
      <c r="D54" s="4">
        <v>65.989999999999995</v>
      </c>
      <c r="E54" s="4">
        <v>113.648</v>
      </c>
      <c r="F54" s="4">
        <v>158.566</v>
      </c>
      <c r="G54" s="4">
        <v>69.962999999999994</v>
      </c>
      <c r="H54" s="4">
        <v>40.362000000000002</v>
      </c>
      <c r="I54" s="4">
        <v>22.501000000000001</v>
      </c>
      <c r="J54" s="4">
        <v>58.598999999999997</v>
      </c>
      <c r="K54" s="4">
        <v>97.995000000000005</v>
      </c>
      <c r="L54" s="4">
        <v>44.124000000000002</v>
      </c>
      <c r="M54" s="4">
        <v>87.27</v>
      </c>
      <c r="N54" s="4">
        <v>25.802</v>
      </c>
      <c r="O54" s="4">
        <v>255.899</v>
      </c>
      <c r="P54" s="4">
        <v>8.657</v>
      </c>
      <c r="Q54" s="4">
        <v>74.866</v>
      </c>
      <c r="R54" s="4">
        <v>62.862000000000002</v>
      </c>
      <c r="S54" s="4">
        <v>143.95099999999999</v>
      </c>
      <c r="T54" s="4">
        <v>0</v>
      </c>
      <c r="U54" s="4">
        <v>22.628</v>
      </c>
      <c r="V54" s="4">
        <v>17.584</v>
      </c>
      <c r="W54" s="4">
        <v>3.6150000000000002</v>
      </c>
      <c r="X54" s="4">
        <v>15.965999999999999</v>
      </c>
      <c r="Y54" s="4">
        <v>102.973</v>
      </c>
      <c r="Z54" s="4">
        <v>27.588000000000001</v>
      </c>
      <c r="AA54" s="4">
        <v>22.9</v>
      </c>
      <c r="AB54" s="4">
        <v>72.078000000000003</v>
      </c>
      <c r="AC54" s="4">
        <v>25.85</v>
      </c>
      <c r="AD54" s="4">
        <v>31.111000000000001</v>
      </c>
      <c r="AE54">
        <v>46.720999999999997</v>
      </c>
      <c r="AF54" s="4">
        <v>11.475</v>
      </c>
      <c r="AG54" s="4">
        <v>31.824999999999999</v>
      </c>
      <c r="AH54" s="4">
        <v>18.058</v>
      </c>
      <c r="AI54" s="4">
        <v>37.591999999999999</v>
      </c>
      <c r="AJ54" s="4">
        <v>38.460999999999999</v>
      </c>
      <c r="AK54" s="4">
        <v>101.20699999999999</v>
      </c>
      <c r="AL54" s="4">
        <v>188.452</v>
      </c>
      <c r="AM54" s="4">
        <v>78.972999999999999</v>
      </c>
    </row>
    <row r="55" spans="1:1005" ht="15" x14ac:dyDescent="0.25">
      <c r="A55" s="54">
        <v>45505</v>
      </c>
      <c r="B55" s="4"/>
      <c r="C55" s="4"/>
      <c r="D55" s="4">
        <v>45.09</v>
      </c>
      <c r="E55" s="4">
        <v>41.784999999999997</v>
      </c>
      <c r="F55" s="4">
        <v>35.360999999999997</v>
      </c>
      <c r="G55" s="4">
        <v>36.686999999999998</v>
      </c>
      <c r="H55" s="4">
        <v>57.368000000000002</v>
      </c>
      <c r="I55" s="4">
        <v>27.312000000000001</v>
      </c>
      <c r="J55" s="4">
        <v>36.042999999999999</v>
      </c>
      <c r="K55" s="4">
        <v>40.244</v>
      </c>
      <c r="L55" s="4">
        <v>54.015999999999998</v>
      </c>
      <c r="M55" s="4">
        <v>76.269000000000005</v>
      </c>
      <c r="N55" s="4">
        <v>20.657</v>
      </c>
      <c r="O55" s="4">
        <v>73.444999999999993</v>
      </c>
      <c r="P55" s="4">
        <v>4.0709999999999997</v>
      </c>
      <c r="Q55" s="4">
        <v>63.113</v>
      </c>
      <c r="R55" s="4">
        <v>26.931000000000001</v>
      </c>
      <c r="S55" s="4">
        <v>123.883</v>
      </c>
      <c r="T55" s="4">
        <v>2.5590000000000002</v>
      </c>
      <c r="U55" s="4">
        <v>40.593000000000004</v>
      </c>
      <c r="V55" s="4">
        <v>16.068999999999999</v>
      </c>
      <c r="W55" s="4">
        <v>21.734000000000002</v>
      </c>
      <c r="X55" s="4">
        <v>4.9619999999999997</v>
      </c>
      <c r="Y55" s="4">
        <v>34.709000000000003</v>
      </c>
      <c r="Z55" s="4">
        <v>37.439</v>
      </c>
      <c r="AA55" s="4">
        <v>39.686</v>
      </c>
      <c r="AB55" s="4">
        <v>29.826000000000001</v>
      </c>
      <c r="AC55" s="4">
        <v>6.2140000000000004</v>
      </c>
      <c r="AD55" s="4">
        <v>37.460999999999999</v>
      </c>
      <c r="AE55">
        <v>15.688000000000001</v>
      </c>
      <c r="AF55" s="4">
        <v>18.155000000000001</v>
      </c>
      <c r="AG55" s="4">
        <v>31.282</v>
      </c>
      <c r="AH55" s="4">
        <v>12.436999999999999</v>
      </c>
      <c r="AI55" s="4">
        <v>8.61</v>
      </c>
      <c r="AJ55" s="4">
        <v>26.047000000000001</v>
      </c>
      <c r="AK55" s="4">
        <v>64.805000000000007</v>
      </c>
      <c r="AL55" s="4">
        <v>55.298999999999999</v>
      </c>
      <c r="AM55" s="4">
        <v>66.283000000000001</v>
      </c>
    </row>
    <row r="56" spans="1:1005" ht="15" x14ac:dyDescent="0.25">
      <c r="A56" s="54">
        <v>45536</v>
      </c>
      <c r="B56" s="4"/>
      <c r="C56" s="4"/>
      <c r="D56" s="4">
        <v>43.19</v>
      </c>
      <c r="E56" s="4">
        <v>75.141999999999996</v>
      </c>
      <c r="F56" s="4">
        <v>57.752000000000002</v>
      </c>
      <c r="G56" s="4">
        <v>19.463000000000001</v>
      </c>
      <c r="H56" s="4">
        <v>37.200000000000003</v>
      </c>
      <c r="I56" s="4">
        <v>18.646999999999998</v>
      </c>
      <c r="J56" s="4">
        <v>29.907</v>
      </c>
      <c r="K56" s="4">
        <v>69.575000000000003</v>
      </c>
      <c r="L56" s="4">
        <v>38.594999999999999</v>
      </c>
      <c r="M56" s="4">
        <v>76.625</v>
      </c>
      <c r="N56" s="4">
        <v>42.097999999999999</v>
      </c>
      <c r="O56" s="4">
        <v>38.146000000000001</v>
      </c>
      <c r="P56" s="4">
        <v>26.623000000000001</v>
      </c>
      <c r="Q56" s="4">
        <v>92.24</v>
      </c>
      <c r="R56" s="4">
        <v>15.69</v>
      </c>
      <c r="S56" s="4">
        <v>77.513999999999996</v>
      </c>
      <c r="T56" s="4">
        <v>8.8109999999999999</v>
      </c>
      <c r="U56" s="4">
        <v>11.654</v>
      </c>
      <c r="V56" s="4">
        <v>23.844000000000001</v>
      </c>
      <c r="W56" s="4">
        <v>43.563000000000002</v>
      </c>
      <c r="X56" s="4">
        <v>36.896999999999998</v>
      </c>
      <c r="Y56" s="4">
        <v>28.565999999999999</v>
      </c>
      <c r="Z56" s="4">
        <v>36.622</v>
      </c>
      <c r="AA56" s="4">
        <v>30.327000000000002</v>
      </c>
      <c r="AB56" s="4">
        <v>35.404000000000003</v>
      </c>
      <c r="AC56" s="4">
        <v>11.106999999999999</v>
      </c>
      <c r="AD56" s="4">
        <v>42.289000000000001</v>
      </c>
      <c r="AE56">
        <v>15.478</v>
      </c>
      <c r="AF56" s="4">
        <v>20.234999999999999</v>
      </c>
      <c r="AG56" s="4">
        <v>78.55</v>
      </c>
      <c r="AH56" s="4">
        <v>15.035</v>
      </c>
      <c r="AI56" s="4">
        <v>10.18</v>
      </c>
      <c r="AJ56" s="4">
        <v>26.655999999999999</v>
      </c>
      <c r="AK56" s="4">
        <v>83.013000000000005</v>
      </c>
      <c r="AL56" s="4">
        <v>17.510000000000002</v>
      </c>
      <c r="AM56" s="4">
        <v>44.201999999999998</v>
      </c>
    </row>
    <row r="57" spans="1:1005" ht="15" x14ac:dyDescent="0.25">
      <c r="A57" s="54">
        <v>45566</v>
      </c>
      <c r="B57" s="4"/>
      <c r="C57" s="4"/>
      <c r="D57" s="4">
        <v>46.89</v>
      </c>
      <c r="E57" s="4">
        <v>110.917</v>
      </c>
      <c r="F57" s="4">
        <v>89.768000000000001</v>
      </c>
      <c r="G57" s="4">
        <v>20.863</v>
      </c>
      <c r="H57" s="4">
        <v>33.152000000000001</v>
      </c>
      <c r="I57" s="4">
        <v>35.058999999999997</v>
      </c>
      <c r="J57" s="4">
        <v>50.18</v>
      </c>
      <c r="K57" s="4">
        <v>22.925000000000001</v>
      </c>
      <c r="L57" s="4">
        <v>20.204000000000001</v>
      </c>
      <c r="M57" s="4">
        <v>33.281999999999996</v>
      </c>
      <c r="N57" s="4">
        <v>31.858000000000001</v>
      </c>
      <c r="O57" s="4">
        <v>35.523000000000003</v>
      </c>
      <c r="P57" s="4">
        <v>29.684000000000001</v>
      </c>
      <c r="Q57" s="4">
        <v>81.210999999999999</v>
      </c>
      <c r="R57" s="4">
        <v>45.993000000000002</v>
      </c>
      <c r="S57" s="4">
        <v>27.556000000000001</v>
      </c>
      <c r="T57" s="4">
        <v>32.481999999999999</v>
      </c>
      <c r="U57" s="4">
        <v>15.109</v>
      </c>
      <c r="V57" s="4">
        <v>22.82</v>
      </c>
      <c r="W57" s="4">
        <v>19.664999999999999</v>
      </c>
      <c r="X57" s="4">
        <v>43.74</v>
      </c>
      <c r="Y57" s="4">
        <v>75.549000000000007</v>
      </c>
      <c r="Z57" s="4">
        <v>127.20099999999999</v>
      </c>
      <c r="AA57" s="4">
        <v>39.875999999999998</v>
      </c>
      <c r="AB57" s="4">
        <v>28.864999999999998</v>
      </c>
      <c r="AC57" s="4">
        <v>23.09</v>
      </c>
      <c r="AD57" s="4">
        <v>32.72</v>
      </c>
      <c r="AE57">
        <v>57.244999999999997</v>
      </c>
      <c r="AF57" s="4">
        <v>15.929</v>
      </c>
      <c r="AG57" s="4">
        <v>42.914000000000001</v>
      </c>
      <c r="AH57" s="4">
        <v>43.548999999999999</v>
      </c>
      <c r="AI57" s="4">
        <v>12.965999999999999</v>
      </c>
      <c r="AJ57" s="4">
        <v>63.875999999999998</v>
      </c>
      <c r="AK57" s="4">
        <v>47.356000000000002</v>
      </c>
      <c r="AL57" s="4">
        <v>54.731999999999999</v>
      </c>
      <c r="AM57" s="4">
        <v>70.632000000000005</v>
      </c>
    </row>
    <row r="58" spans="1:1005" ht="15" x14ac:dyDescent="0.25">
      <c r="A58" s="54">
        <v>45597</v>
      </c>
      <c r="B58" s="4"/>
      <c r="C58" s="4"/>
      <c r="D58" s="4">
        <v>33.51</v>
      </c>
      <c r="E58" s="4">
        <v>54.085999999999999</v>
      </c>
      <c r="F58" s="4">
        <v>73.959999999999994</v>
      </c>
      <c r="G58" s="4">
        <v>49.363999999999997</v>
      </c>
      <c r="H58" s="4">
        <v>28.77</v>
      </c>
      <c r="I58" s="4">
        <v>22.587</v>
      </c>
      <c r="J58" s="4">
        <v>40.664000000000001</v>
      </c>
      <c r="K58" s="4">
        <v>38.194000000000003</v>
      </c>
      <c r="L58" s="4">
        <v>26.867999999999999</v>
      </c>
      <c r="M58" s="4">
        <v>33.1</v>
      </c>
      <c r="N58" s="4">
        <v>46.316000000000003</v>
      </c>
      <c r="O58" s="4">
        <v>28.373999999999999</v>
      </c>
      <c r="P58" s="4">
        <v>31.420999999999999</v>
      </c>
      <c r="Q58" s="4">
        <v>42.951999999999998</v>
      </c>
      <c r="R58" s="4">
        <v>63.66</v>
      </c>
      <c r="S58" s="4">
        <v>24.030999999999999</v>
      </c>
      <c r="T58" s="4">
        <v>27.135999999999999</v>
      </c>
      <c r="U58" s="4">
        <v>21.308</v>
      </c>
      <c r="V58" s="4">
        <v>25.149000000000001</v>
      </c>
      <c r="W58" s="4">
        <v>23.35</v>
      </c>
      <c r="X58" s="4">
        <v>40.823999999999998</v>
      </c>
      <c r="Y58" s="4">
        <v>39.381999999999998</v>
      </c>
      <c r="Z58" s="4">
        <v>47.536000000000001</v>
      </c>
      <c r="AA58" s="4">
        <v>22.638000000000002</v>
      </c>
      <c r="AB58" s="4">
        <v>31.483000000000001</v>
      </c>
      <c r="AC58" s="4">
        <v>24.027000000000001</v>
      </c>
      <c r="AD58" s="4">
        <v>25.994</v>
      </c>
      <c r="AE58">
        <v>32.51</v>
      </c>
      <c r="AF58" s="4">
        <v>16.079000000000001</v>
      </c>
      <c r="AG58" s="4">
        <v>28.757999999999999</v>
      </c>
      <c r="AH58" s="4">
        <v>24.68</v>
      </c>
      <c r="AI58" s="4">
        <v>21.335999999999999</v>
      </c>
      <c r="AJ58" s="4">
        <v>30.984999999999999</v>
      </c>
      <c r="AK58" s="4">
        <v>38.511000000000003</v>
      </c>
      <c r="AL58" s="4">
        <v>31.021000000000001</v>
      </c>
      <c r="AM58" s="4">
        <v>42.131999999999998</v>
      </c>
    </row>
    <row r="59" spans="1:1005" ht="15" x14ac:dyDescent="0.25">
      <c r="A59" s="54">
        <v>45627</v>
      </c>
      <c r="B59" s="4"/>
      <c r="C59" s="4"/>
      <c r="D59" s="4">
        <v>25.07</v>
      </c>
      <c r="E59" s="4">
        <v>36.256999999999998</v>
      </c>
      <c r="F59" s="4">
        <v>39.731999999999999</v>
      </c>
      <c r="G59" s="4">
        <v>27.702999999999999</v>
      </c>
      <c r="H59" s="4">
        <v>22.350999999999999</v>
      </c>
      <c r="I59" s="4">
        <v>18.626000000000001</v>
      </c>
      <c r="J59" s="4">
        <v>24.233000000000001</v>
      </c>
      <c r="K59" s="4">
        <v>25.196999999999999</v>
      </c>
      <c r="L59" s="4">
        <v>22.864000000000001</v>
      </c>
      <c r="M59" s="4">
        <v>29.01</v>
      </c>
      <c r="N59" s="4">
        <v>31.462</v>
      </c>
      <c r="O59" s="4">
        <v>25.727</v>
      </c>
      <c r="P59" s="4">
        <v>29.146000000000001</v>
      </c>
      <c r="Q59" s="4">
        <v>30.151</v>
      </c>
      <c r="R59" s="4">
        <v>41.201999999999998</v>
      </c>
      <c r="S59" s="4">
        <v>22.164999999999999</v>
      </c>
      <c r="T59" s="4">
        <v>18.454999999999998</v>
      </c>
      <c r="U59" s="4">
        <v>20.84</v>
      </c>
      <c r="V59" s="4">
        <v>14.523</v>
      </c>
      <c r="W59" s="4">
        <v>21.652999999999999</v>
      </c>
      <c r="X59" s="4">
        <v>26.692</v>
      </c>
      <c r="Y59" s="4">
        <v>27.420999999999999</v>
      </c>
      <c r="Z59" s="4">
        <v>26.638000000000002</v>
      </c>
      <c r="AA59" s="4">
        <v>47.886000000000003</v>
      </c>
      <c r="AB59" s="4">
        <v>26.821999999999999</v>
      </c>
      <c r="AC59" s="4">
        <v>19.472999999999999</v>
      </c>
      <c r="AD59" s="4">
        <v>29.218</v>
      </c>
      <c r="AE59">
        <v>23.54</v>
      </c>
      <c r="AF59" s="4">
        <v>15.457000000000001</v>
      </c>
      <c r="AG59" s="4">
        <v>20.202999999999999</v>
      </c>
      <c r="AH59" s="4">
        <v>20.3</v>
      </c>
      <c r="AI59" s="4">
        <v>21.178000000000001</v>
      </c>
      <c r="AJ59" s="4">
        <v>18.113</v>
      </c>
      <c r="AK59" s="4">
        <v>29.422000000000001</v>
      </c>
      <c r="AL59" s="4">
        <v>26.170999999999999</v>
      </c>
      <c r="AM59" s="4">
        <v>43.097000000000001</v>
      </c>
    </row>
    <row r="60" spans="1:1005" ht="15" x14ac:dyDescent="0.25">
      <c r="A60" s="54">
        <v>45658</v>
      </c>
      <c r="B60" s="4"/>
      <c r="C60" s="4"/>
      <c r="D60" s="4">
        <v>21.92</v>
      </c>
      <c r="E60" s="4">
        <v>32.942999999999998</v>
      </c>
      <c r="F60" s="4">
        <v>29.416</v>
      </c>
      <c r="G60" s="4">
        <v>21.207999999999998</v>
      </c>
      <c r="H60" s="4">
        <v>19.547999999999998</v>
      </c>
      <c r="I60" s="4">
        <v>17.367999999999999</v>
      </c>
      <c r="J60" s="4">
        <v>18.082999999999998</v>
      </c>
      <c r="K60" s="4">
        <v>19.984000000000002</v>
      </c>
      <c r="L60" s="4">
        <v>26.908999999999999</v>
      </c>
      <c r="M60" s="4">
        <v>25.26</v>
      </c>
      <c r="N60" s="4">
        <v>24.739000000000001</v>
      </c>
      <c r="O60" s="4">
        <v>23.86</v>
      </c>
      <c r="P60" s="4">
        <v>23.713000000000001</v>
      </c>
      <c r="Q60" s="4">
        <v>27.457000000000001</v>
      </c>
      <c r="R60" s="4">
        <v>25.766999999999999</v>
      </c>
      <c r="S60" s="4">
        <v>23.21</v>
      </c>
      <c r="T60" s="4">
        <v>17.245000000000001</v>
      </c>
      <c r="U60" s="4">
        <v>18.864000000000001</v>
      </c>
      <c r="V60" s="4">
        <v>12.414</v>
      </c>
      <c r="W60" s="4">
        <v>17.486000000000001</v>
      </c>
      <c r="X60" s="4">
        <v>53.454999999999998</v>
      </c>
      <c r="Y60" s="4">
        <v>24.117000000000001</v>
      </c>
      <c r="Z60" s="4">
        <v>22.706</v>
      </c>
      <c r="AA60" s="4">
        <v>33.029000000000003</v>
      </c>
      <c r="AB60" s="4">
        <v>25.786000000000001</v>
      </c>
      <c r="AC60" s="4">
        <v>18.582000000000001</v>
      </c>
      <c r="AD60" s="4">
        <v>22.219000000000001</v>
      </c>
      <c r="AE60">
        <v>23.893000000000001</v>
      </c>
      <c r="AF60" s="4">
        <v>20.440999999999999</v>
      </c>
      <c r="AG60" s="4">
        <v>16.488</v>
      </c>
      <c r="AH60" s="4">
        <v>20.042999999999999</v>
      </c>
      <c r="AI60" s="4">
        <v>17.856999999999999</v>
      </c>
      <c r="AJ60" s="4">
        <v>15.388999999999999</v>
      </c>
      <c r="AK60" s="4">
        <v>25.93</v>
      </c>
      <c r="AL60" s="4">
        <v>22.067</v>
      </c>
      <c r="AM60" s="4">
        <v>42.787999999999997</v>
      </c>
    </row>
    <row r="61" spans="1:1005" ht="15" x14ac:dyDescent="0.25">
      <c r="A61" s="54">
        <v>45689</v>
      </c>
      <c r="B61" s="4"/>
      <c r="C61" s="4"/>
      <c r="D61" s="4">
        <v>30.25</v>
      </c>
      <c r="E61" s="4">
        <v>62.991</v>
      </c>
      <c r="F61" s="4">
        <v>47.04</v>
      </c>
      <c r="G61" s="4">
        <v>22.579000000000001</v>
      </c>
      <c r="H61" s="4">
        <v>24.568999999999999</v>
      </c>
      <c r="I61" s="4">
        <v>16.497</v>
      </c>
      <c r="J61" s="4">
        <v>25.131</v>
      </c>
      <c r="K61" s="4">
        <v>29.475000000000001</v>
      </c>
      <c r="L61" s="4">
        <v>32.409999999999997</v>
      </c>
      <c r="M61" s="4">
        <v>30.071000000000002</v>
      </c>
      <c r="N61" s="4">
        <v>52.716000000000001</v>
      </c>
      <c r="O61" s="4">
        <v>33.677999999999997</v>
      </c>
      <c r="P61" s="4">
        <v>25.858000000000001</v>
      </c>
      <c r="Q61" s="4">
        <v>27.849</v>
      </c>
      <c r="R61" s="4">
        <v>29.898</v>
      </c>
      <c r="S61" s="4">
        <v>22.271000000000001</v>
      </c>
      <c r="T61" s="4">
        <v>21.154</v>
      </c>
      <c r="U61" s="4">
        <v>16.846</v>
      </c>
      <c r="V61" s="4">
        <v>15.483000000000001</v>
      </c>
      <c r="W61" s="4">
        <v>19.446999999999999</v>
      </c>
      <c r="X61" s="4">
        <v>85.754999999999995</v>
      </c>
      <c r="Y61" s="4">
        <v>20.968</v>
      </c>
      <c r="Z61" s="4">
        <v>41.75</v>
      </c>
      <c r="AA61" s="4">
        <v>24.6</v>
      </c>
      <c r="AB61" s="4">
        <v>36.079000000000001</v>
      </c>
      <c r="AC61" s="4">
        <v>16.263999999999999</v>
      </c>
      <c r="AD61" s="4">
        <v>25.893000000000001</v>
      </c>
      <c r="AE61">
        <v>25.471</v>
      </c>
      <c r="AF61" s="4">
        <v>19.413</v>
      </c>
      <c r="AG61" s="4">
        <v>22.905999999999999</v>
      </c>
      <c r="AH61" s="4">
        <v>31.042000000000002</v>
      </c>
      <c r="AI61" s="4">
        <v>14.743</v>
      </c>
      <c r="AJ61" s="4">
        <v>16.053999999999998</v>
      </c>
      <c r="AK61" s="4">
        <v>27.643999999999998</v>
      </c>
      <c r="AL61" s="4">
        <v>23.734999999999999</v>
      </c>
      <c r="AM61" s="4">
        <v>40.338999999999999</v>
      </c>
    </row>
    <row r="62" spans="1:1005" ht="15" x14ac:dyDescent="0.25">
      <c r="A62" s="54">
        <v>45717</v>
      </c>
      <c r="B62" s="4"/>
      <c r="C62" s="4"/>
      <c r="D62" s="4">
        <v>92.34</v>
      </c>
      <c r="E62" s="4">
        <v>144.166</v>
      </c>
      <c r="F62" s="4">
        <v>120.629</v>
      </c>
      <c r="G62" s="4">
        <v>60.680999999999997</v>
      </c>
      <c r="H62" s="4">
        <v>94.564999999999998</v>
      </c>
      <c r="I62" s="4">
        <v>41.45</v>
      </c>
      <c r="J62" s="4">
        <v>64.575000000000003</v>
      </c>
      <c r="K62" s="4">
        <v>89.715000000000003</v>
      </c>
      <c r="L62" s="4">
        <v>174.28700000000001</v>
      </c>
      <c r="M62" s="4">
        <v>75.424000000000007</v>
      </c>
      <c r="N62" s="4">
        <v>221.53299999999999</v>
      </c>
      <c r="O62" s="4">
        <v>44.564</v>
      </c>
      <c r="P62" s="4">
        <v>156.084</v>
      </c>
      <c r="Q62" s="4">
        <v>72.902000000000001</v>
      </c>
      <c r="R62" s="4">
        <v>54.783000000000001</v>
      </c>
      <c r="S62" s="4">
        <v>44.869</v>
      </c>
      <c r="T62" s="4">
        <v>71.869</v>
      </c>
      <c r="U62" s="4">
        <v>26.378</v>
      </c>
      <c r="V62" s="4">
        <v>43.154000000000003</v>
      </c>
      <c r="W62" s="4">
        <v>93.573999999999998</v>
      </c>
      <c r="X62" s="4">
        <v>144.16800000000001</v>
      </c>
      <c r="Y62" s="4">
        <v>41.302999999999997</v>
      </c>
      <c r="Z62" s="4">
        <v>131.90899999999999</v>
      </c>
      <c r="AA62" s="4">
        <v>108.23099999999999</v>
      </c>
      <c r="AB62" s="4">
        <v>74.644000000000005</v>
      </c>
      <c r="AC62" s="4">
        <v>55.209000000000003</v>
      </c>
      <c r="AD62" s="4">
        <v>57.786999999999999</v>
      </c>
      <c r="AE62">
        <v>67.771000000000001</v>
      </c>
      <c r="AF62" s="4">
        <v>38.066000000000003</v>
      </c>
      <c r="AG62" s="4">
        <v>55.845999999999997</v>
      </c>
      <c r="AH62" s="4">
        <v>63.076999999999998</v>
      </c>
      <c r="AI62" s="4">
        <v>29.74</v>
      </c>
      <c r="AJ62" s="4">
        <v>74.950999999999993</v>
      </c>
      <c r="AK62" s="4">
        <v>75.867000000000004</v>
      </c>
      <c r="AL62" s="4">
        <v>77.353999999999999</v>
      </c>
      <c r="AM62" s="4">
        <v>192.19499999999999</v>
      </c>
    </row>
    <row r="63" spans="1:1005" ht="15" x14ac:dyDescent="0.25">
      <c r="A63" s="54">
        <v>45748</v>
      </c>
      <c r="B63" s="4"/>
      <c r="C63" s="4"/>
      <c r="D63" s="4">
        <v>170.42</v>
      </c>
      <c r="E63" s="4">
        <v>312.495</v>
      </c>
      <c r="F63" s="4">
        <v>234.51300000000001</v>
      </c>
      <c r="G63" s="4">
        <v>95.984999999999999</v>
      </c>
      <c r="H63" s="4">
        <v>209.476</v>
      </c>
      <c r="I63" s="4">
        <v>115.97799999999999</v>
      </c>
      <c r="J63" s="4">
        <v>118.623</v>
      </c>
      <c r="K63" s="4">
        <v>226.654</v>
      </c>
      <c r="L63" s="4">
        <v>287.58300000000003</v>
      </c>
      <c r="M63" s="4">
        <v>173.636</v>
      </c>
      <c r="N63" s="4">
        <v>181.90799999999999</v>
      </c>
      <c r="O63" s="4">
        <v>77.873000000000005</v>
      </c>
      <c r="P63" s="4">
        <v>198.85300000000001</v>
      </c>
      <c r="Q63" s="4">
        <v>133.50200000000001</v>
      </c>
      <c r="R63" s="4">
        <v>109.904</v>
      </c>
      <c r="S63" s="4">
        <v>118.21899999999999</v>
      </c>
      <c r="T63" s="4">
        <v>185.64</v>
      </c>
      <c r="U63" s="4">
        <v>44.673000000000002</v>
      </c>
      <c r="V63" s="4">
        <v>56.219000000000001</v>
      </c>
      <c r="W63" s="4">
        <v>191.45400000000001</v>
      </c>
      <c r="X63" s="4">
        <v>262.76100000000002</v>
      </c>
      <c r="Y63" s="4">
        <v>139.38200000000001</v>
      </c>
      <c r="Z63" s="4">
        <v>137.79400000000001</v>
      </c>
      <c r="AA63" s="4">
        <v>271.089</v>
      </c>
      <c r="AB63" s="4">
        <v>119.11199999999999</v>
      </c>
      <c r="AC63" s="4">
        <v>194.92599999999999</v>
      </c>
      <c r="AD63" s="4">
        <v>120.322</v>
      </c>
      <c r="AE63">
        <v>142.77099999999999</v>
      </c>
      <c r="AF63" s="4">
        <v>51.334000000000003</v>
      </c>
      <c r="AG63" s="4">
        <v>101.687</v>
      </c>
      <c r="AH63" s="4">
        <v>56.884999999999998</v>
      </c>
      <c r="AI63" s="4">
        <v>63.780999999999999</v>
      </c>
      <c r="AJ63" s="4">
        <v>114.318</v>
      </c>
      <c r="AK63" s="4">
        <v>135.78800000000001</v>
      </c>
      <c r="AL63" s="4">
        <v>138.91300000000001</v>
      </c>
      <c r="AM63" s="4">
        <v>294.75799999999998</v>
      </c>
    </row>
    <row r="64" spans="1:1005" ht="15" x14ac:dyDescent="0.25">
      <c r="A64" s="54">
        <v>45778</v>
      </c>
      <c r="B64" s="4"/>
      <c r="C64" s="4"/>
      <c r="D64" s="4">
        <v>277.11</v>
      </c>
      <c r="E64" s="4">
        <v>321.57299999999998</v>
      </c>
      <c r="F64" s="4">
        <v>358.18900000000002</v>
      </c>
      <c r="G64" s="4">
        <v>145.376</v>
      </c>
      <c r="H64" s="4">
        <v>232.387</v>
      </c>
      <c r="I64" s="4">
        <v>203.27799999999999</v>
      </c>
      <c r="J64" s="4">
        <v>221.417</v>
      </c>
      <c r="K64" s="4">
        <v>308.12400000000002</v>
      </c>
      <c r="L64" s="4">
        <v>436.90499999999997</v>
      </c>
      <c r="M64" s="4">
        <v>291.21600000000001</v>
      </c>
      <c r="N64" s="4">
        <v>322.68099999999998</v>
      </c>
      <c r="O64" s="4">
        <v>183.184</v>
      </c>
      <c r="P64" s="4">
        <v>385.79199999999997</v>
      </c>
      <c r="Q64" s="4">
        <v>274.43</v>
      </c>
      <c r="R64" s="4">
        <v>269.81099999999998</v>
      </c>
      <c r="S64" s="4">
        <v>166.08199999999999</v>
      </c>
      <c r="T64" s="4">
        <v>420.358</v>
      </c>
      <c r="U64" s="4">
        <v>51.540999999999997</v>
      </c>
      <c r="V64" s="4">
        <v>140.70099999999999</v>
      </c>
      <c r="W64" s="4">
        <v>273.26799999999997</v>
      </c>
      <c r="X64" s="4">
        <v>497.32299999999998</v>
      </c>
      <c r="Y64" s="4">
        <v>205.55799999999999</v>
      </c>
      <c r="Z64" s="4">
        <v>273.44900000000001</v>
      </c>
      <c r="AA64" s="4">
        <v>357.59</v>
      </c>
      <c r="AB64" s="4">
        <v>355.84199999999998</v>
      </c>
      <c r="AC64" s="4">
        <v>181.99799999999999</v>
      </c>
      <c r="AD64" s="4">
        <v>176.21600000000001</v>
      </c>
      <c r="AE64">
        <v>188.23099999999999</v>
      </c>
      <c r="AF64" s="4">
        <v>91.472999999999999</v>
      </c>
      <c r="AG64" s="4">
        <v>174.71600000000001</v>
      </c>
      <c r="AH64" s="4">
        <v>155.31100000000001</v>
      </c>
      <c r="AI64" s="4">
        <v>135.61099999999999</v>
      </c>
      <c r="AJ64" s="4">
        <v>270.65199999999999</v>
      </c>
      <c r="AK64" s="4">
        <v>275.64800000000002</v>
      </c>
      <c r="AL64" s="4">
        <v>373.58600000000001</v>
      </c>
      <c r="AM64" s="4">
        <v>373.58600000000001</v>
      </c>
      <c r="ALQ64" s="4" t="e">
        <v>#N/A</v>
      </c>
    </row>
    <row r="65" spans="1:1005" ht="15" x14ac:dyDescent="0.25">
      <c r="A65" s="54">
        <v>45809</v>
      </c>
      <c r="B65" s="4"/>
      <c r="C65" s="4"/>
      <c r="D65" s="4">
        <v>223.57</v>
      </c>
      <c r="E65" s="4">
        <v>418.70499999999998</v>
      </c>
      <c r="F65" s="4">
        <v>320.26799999999997</v>
      </c>
      <c r="G65" s="4">
        <v>199.72399999999999</v>
      </c>
      <c r="H65" s="4">
        <v>139.45099999999999</v>
      </c>
      <c r="I65" s="4">
        <v>178.70500000000001</v>
      </c>
      <c r="J65" s="4">
        <v>314.45800000000003</v>
      </c>
      <c r="K65" s="4">
        <v>154.08199999999999</v>
      </c>
      <c r="L65" s="4">
        <v>377.697</v>
      </c>
      <c r="M65" s="4">
        <v>202.541</v>
      </c>
      <c r="N65" s="4">
        <v>434.52600000000001</v>
      </c>
      <c r="O65" s="4">
        <v>52.18</v>
      </c>
      <c r="P65" s="4">
        <v>384.43900000000002</v>
      </c>
      <c r="Q65" s="4">
        <v>193.02</v>
      </c>
      <c r="R65" s="4">
        <v>319.53300000000002</v>
      </c>
      <c r="S65" s="4">
        <v>43.97</v>
      </c>
      <c r="T65" s="4">
        <v>178.56899999999999</v>
      </c>
      <c r="U65" s="4">
        <v>24.867999999999999</v>
      </c>
      <c r="V65" s="4">
        <v>96.6</v>
      </c>
      <c r="W65" s="4">
        <v>117.624</v>
      </c>
      <c r="X65" s="4">
        <v>398.23</v>
      </c>
      <c r="Y65" s="4">
        <v>61.665999999999997</v>
      </c>
      <c r="Z65" s="4">
        <v>147.626</v>
      </c>
      <c r="AA65" s="4">
        <v>338.51799999999997</v>
      </c>
      <c r="AB65" s="4">
        <v>161.012</v>
      </c>
      <c r="AC65" s="4">
        <v>210.922</v>
      </c>
      <c r="AD65" s="4">
        <v>245.691</v>
      </c>
      <c r="AE65">
        <v>59.542999999999999</v>
      </c>
      <c r="AF65" s="4">
        <v>76.858000000000004</v>
      </c>
      <c r="AG65" s="4">
        <v>172.60400000000001</v>
      </c>
      <c r="AH65" s="4">
        <v>211.136</v>
      </c>
      <c r="AI65" s="4">
        <v>113.489</v>
      </c>
      <c r="AJ65" s="4">
        <v>278.358</v>
      </c>
      <c r="AK65" s="4">
        <v>400.73500000000001</v>
      </c>
      <c r="AL65" s="4">
        <v>319.22699999999998</v>
      </c>
      <c r="AM65" s="4">
        <v>319.22699999999998</v>
      </c>
      <c r="ALQ65" s="4" t="e">
        <v>#N/A</v>
      </c>
    </row>
    <row r="66" spans="1:1005" ht="15" x14ac:dyDescent="0.25">
      <c r="A66" s="54">
        <v>45839</v>
      </c>
      <c r="B66" s="4"/>
      <c r="C66" s="4"/>
      <c r="D66" s="4">
        <v>65.989999999999995</v>
      </c>
      <c r="E66" s="4">
        <v>158.566</v>
      </c>
      <c r="F66" s="4">
        <v>69.962999999999994</v>
      </c>
      <c r="G66" s="4">
        <v>40.362000000000002</v>
      </c>
      <c r="H66" s="4">
        <v>22.501000000000001</v>
      </c>
      <c r="I66" s="4">
        <v>58.598999999999997</v>
      </c>
      <c r="J66" s="4">
        <v>97.995000000000005</v>
      </c>
      <c r="K66" s="4">
        <v>44.124000000000002</v>
      </c>
      <c r="L66" s="4">
        <v>87.27</v>
      </c>
      <c r="M66" s="4">
        <v>25.802</v>
      </c>
      <c r="N66" s="4">
        <v>255.899</v>
      </c>
      <c r="O66" s="4">
        <v>8.657</v>
      </c>
      <c r="P66" s="4">
        <v>74.866</v>
      </c>
      <c r="Q66" s="4">
        <v>62.862000000000002</v>
      </c>
      <c r="R66" s="4">
        <v>143.95099999999999</v>
      </c>
      <c r="S66" s="4">
        <v>0</v>
      </c>
      <c r="T66" s="4">
        <v>22.628</v>
      </c>
      <c r="U66" s="4">
        <v>17.584</v>
      </c>
      <c r="V66" s="4">
        <v>3.6150000000000002</v>
      </c>
      <c r="W66" s="4">
        <v>15.965999999999999</v>
      </c>
      <c r="X66" s="4">
        <v>102.973</v>
      </c>
      <c r="Y66" s="4">
        <v>27.588000000000001</v>
      </c>
      <c r="Z66" s="4">
        <v>22.9</v>
      </c>
      <c r="AA66" s="4">
        <v>72.078000000000003</v>
      </c>
      <c r="AB66" s="4">
        <v>25.85</v>
      </c>
      <c r="AC66" s="4">
        <v>31.111000000000001</v>
      </c>
      <c r="AD66" s="4">
        <v>46.720999999999997</v>
      </c>
      <c r="AE66">
        <v>11.475</v>
      </c>
      <c r="AF66" s="4">
        <v>31.824999999999999</v>
      </c>
      <c r="AG66" s="4">
        <v>18.058</v>
      </c>
      <c r="AH66" s="4">
        <v>37.591999999999999</v>
      </c>
      <c r="AI66" s="4">
        <v>38.460999999999999</v>
      </c>
      <c r="AJ66" s="4">
        <v>101.20699999999999</v>
      </c>
      <c r="AK66" s="4">
        <v>188.452</v>
      </c>
      <c r="AL66" s="4">
        <v>78.972999999999999</v>
      </c>
      <c r="AM66" s="4">
        <v>78.972999999999999</v>
      </c>
      <c r="ALQ66" s="4" t="e">
        <v>#N/A</v>
      </c>
    </row>
    <row r="67" spans="1:1005" ht="15" x14ac:dyDescent="0.25">
      <c r="A67" s="54">
        <v>45870</v>
      </c>
      <c r="B67" s="4"/>
      <c r="C67" s="4"/>
      <c r="D67" s="4">
        <v>45.09</v>
      </c>
      <c r="E67" s="4">
        <v>35.360999999999997</v>
      </c>
      <c r="F67" s="4">
        <v>36.686999999999998</v>
      </c>
      <c r="G67" s="4">
        <v>57.368000000000002</v>
      </c>
      <c r="H67" s="4">
        <v>27.312000000000001</v>
      </c>
      <c r="I67" s="4">
        <v>36.042999999999999</v>
      </c>
      <c r="J67" s="4">
        <v>40.244</v>
      </c>
      <c r="K67" s="4">
        <v>54.015999999999998</v>
      </c>
      <c r="L67" s="4">
        <v>76.269000000000005</v>
      </c>
      <c r="M67" s="4">
        <v>20.657</v>
      </c>
      <c r="N67" s="4">
        <v>73.444999999999993</v>
      </c>
      <c r="O67" s="4">
        <v>4.0709999999999997</v>
      </c>
      <c r="P67" s="4">
        <v>63.113</v>
      </c>
      <c r="Q67" s="4">
        <v>26.931000000000001</v>
      </c>
      <c r="R67" s="4">
        <v>123.883</v>
      </c>
      <c r="S67" s="4">
        <v>2.5590000000000002</v>
      </c>
      <c r="T67" s="4">
        <v>40.593000000000004</v>
      </c>
      <c r="U67" s="4">
        <v>16.068999999999999</v>
      </c>
      <c r="V67" s="4">
        <v>21.734000000000002</v>
      </c>
      <c r="W67" s="4">
        <v>4.9619999999999997</v>
      </c>
      <c r="X67" s="4">
        <v>34.709000000000003</v>
      </c>
      <c r="Y67" s="4">
        <v>37.439</v>
      </c>
      <c r="Z67" s="4">
        <v>39.686</v>
      </c>
      <c r="AA67" s="4">
        <v>29.826000000000001</v>
      </c>
      <c r="AB67" s="4">
        <v>6.2140000000000004</v>
      </c>
      <c r="AC67" s="4">
        <v>37.460999999999999</v>
      </c>
      <c r="AD67" s="4">
        <v>15.688000000000001</v>
      </c>
      <c r="AE67">
        <v>18.155000000000001</v>
      </c>
      <c r="AF67" s="4">
        <v>31.282</v>
      </c>
      <c r="AG67" s="4">
        <v>12.436999999999999</v>
      </c>
      <c r="AH67" s="4">
        <v>8.61</v>
      </c>
      <c r="AI67" s="4">
        <v>26.047000000000001</v>
      </c>
      <c r="AJ67" s="4">
        <v>64.805000000000007</v>
      </c>
      <c r="AK67" s="4">
        <v>55.298999999999999</v>
      </c>
      <c r="AL67" s="4">
        <v>66.283000000000001</v>
      </c>
      <c r="AM67" s="4">
        <v>66.283000000000001</v>
      </c>
      <c r="ALQ67" s="4" t="e">
        <v>#N/A</v>
      </c>
    </row>
    <row r="68" spans="1:1005" ht="15" x14ac:dyDescent="0.25">
      <c r="A68" s="54">
        <v>45901</v>
      </c>
      <c r="B68" s="4"/>
      <c r="C68" s="4"/>
      <c r="D68" s="4">
        <v>43.19</v>
      </c>
      <c r="E68" s="4">
        <v>57.752000000000002</v>
      </c>
      <c r="F68" s="4">
        <v>19.463000000000001</v>
      </c>
      <c r="G68" s="4">
        <v>37.200000000000003</v>
      </c>
      <c r="H68" s="4">
        <v>18.646999999999998</v>
      </c>
      <c r="I68" s="4">
        <v>29.907</v>
      </c>
      <c r="J68" s="4">
        <v>69.575000000000003</v>
      </c>
      <c r="K68" s="4">
        <v>38.594999999999999</v>
      </c>
      <c r="L68" s="4">
        <v>76.625</v>
      </c>
      <c r="M68" s="4">
        <v>42.097999999999999</v>
      </c>
      <c r="N68" s="4">
        <v>38.146000000000001</v>
      </c>
      <c r="O68" s="4">
        <v>26.623000000000001</v>
      </c>
      <c r="P68" s="4">
        <v>92.24</v>
      </c>
      <c r="Q68" s="4">
        <v>15.69</v>
      </c>
      <c r="R68" s="4">
        <v>77.513999999999996</v>
      </c>
      <c r="S68" s="4">
        <v>8.8109999999999999</v>
      </c>
      <c r="T68" s="4">
        <v>11.654</v>
      </c>
      <c r="U68" s="4">
        <v>23.844000000000001</v>
      </c>
      <c r="V68" s="4">
        <v>43.563000000000002</v>
      </c>
      <c r="W68" s="4">
        <v>36.896999999999998</v>
      </c>
      <c r="X68" s="4">
        <v>28.565999999999999</v>
      </c>
      <c r="Y68" s="4">
        <v>36.622</v>
      </c>
      <c r="Z68" s="4">
        <v>30.327000000000002</v>
      </c>
      <c r="AA68" s="4">
        <v>35.404000000000003</v>
      </c>
      <c r="AB68" s="4">
        <v>11.106999999999999</v>
      </c>
      <c r="AC68" s="4">
        <v>42.289000000000001</v>
      </c>
      <c r="AD68" s="4">
        <v>15.478</v>
      </c>
      <c r="AE68">
        <v>20.234999999999999</v>
      </c>
      <c r="AF68" s="4">
        <v>78.55</v>
      </c>
      <c r="AG68" s="4">
        <v>15.035</v>
      </c>
      <c r="AH68" s="4">
        <v>10.18</v>
      </c>
      <c r="AI68" s="4">
        <v>26.655999999999999</v>
      </c>
      <c r="AJ68" s="4">
        <v>83.013000000000005</v>
      </c>
      <c r="AK68" s="4">
        <v>17.510000000000002</v>
      </c>
      <c r="AL68" s="4">
        <v>44.201999999999998</v>
      </c>
      <c r="AM68" s="4">
        <v>44.201999999999998</v>
      </c>
      <c r="ALQ68" s="4" t="e">
        <v>#N/A</v>
      </c>
    </row>
    <row r="69" spans="1:1005" ht="15" x14ac:dyDescent="0.25">
      <c r="A69" s="54"/>
      <c r="B69" s="4"/>
      <c r="C69" s="4"/>
      <c r="D69" s="4"/>
      <c r="ALQ69" s="4" t="e">
        <v>#N/A</v>
      </c>
    </row>
    <row r="70" spans="1:1005" ht="15" x14ac:dyDescent="0.25">
      <c r="A70" s="54"/>
      <c r="B70" s="4"/>
      <c r="C70" s="4"/>
      <c r="D70" s="4"/>
      <c r="ALQ70" s="4" t="e">
        <v>#N/A</v>
      </c>
    </row>
    <row r="71" spans="1:1005" ht="15" x14ac:dyDescent="0.25">
      <c r="A71" s="54"/>
      <c r="B71" s="4"/>
      <c r="C71" s="4"/>
      <c r="D71" s="4"/>
      <c r="ALQ71" s="4" t="e">
        <v>#N/A</v>
      </c>
    </row>
    <row r="72" spans="1:1005" ht="15" x14ac:dyDescent="0.25">
      <c r="A72" s="54"/>
      <c r="B72" s="4"/>
      <c r="C72" s="4"/>
      <c r="D72" s="4"/>
      <c r="ALQ72" s="4" t="e">
        <v>#N/A</v>
      </c>
    </row>
    <row r="73" spans="1:1005" ht="15" x14ac:dyDescent="0.25">
      <c r="A73" s="54"/>
      <c r="B73" s="4"/>
      <c r="C73" s="4"/>
      <c r="D73" s="4"/>
    </row>
    <row r="74" spans="1:1005" ht="15" x14ac:dyDescent="0.25">
      <c r="A74" s="54"/>
      <c r="B74" s="4"/>
      <c r="C74" s="4"/>
      <c r="D74" s="4"/>
    </row>
    <row r="75" spans="1:1005" ht="15" x14ac:dyDescent="0.25">
      <c r="A75" s="54"/>
      <c r="B75" s="4"/>
      <c r="C75" s="4"/>
      <c r="D75" s="4"/>
    </row>
    <row r="76" spans="1:1005" ht="15" x14ac:dyDescent="0.25">
      <c r="A76" s="54"/>
      <c r="B76" s="4"/>
      <c r="C76" s="4"/>
      <c r="D76" s="4"/>
    </row>
    <row r="77" spans="1:1005" ht="15" x14ac:dyDescent="0.25">
      <c r="A77" s="54"/>
      <c r="B77" s="4"/>
      <c r="C77" s="4"/>
      <c r="D77" s="4"/>
    </row>
    <row r="78" spans="1:1005" ht="15" x14ac:dyDescent="0.25">
      <c r="A78" s="54"/>
      <c r="B78" s="4"/>
      <c r="C78" s="4"/>
      <c r="D78" s="4"/>
    </row>
    <row r="79" spans="1:1005" ht="15" x14ac:dyDescent="0.25">
      <c r="A79" s="54"/>
      <c r="B79" s="4"/>
      <c r="C79" s="4"/>
      <c r="D79" s="4"/>
    </row>
    <row r="80" spans="1:1005" ht="15" x14ac:dyDescent="0.25">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DB04-C385-4E18-89B4-E0F0B5FC2D07}">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54" ht="15" x14ac:dyDescent="0.25">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5" x14ac:dyDescent="0.25">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1">
        <v>43952</v>
      </c>
      <c r="B4" s="9"/>
      <c r="C4" s="9"/>
      <c r="D4">
        <v>27</v>
      </c>
      <c r="E4">
        <v>26.666</v>
      </c>
      <c r="F4">
        <v>21.806000000000001</v>
      </c>
      <c r="G4">
        <v>19.341000000000001</v>
      </c>
      <c r="H4" s="4">
        <v>33.508000000000003</v>
      </c>
      <c r="I4" s="4">
        <v>32.29</v>
      </c>
      <c r="J4" s="4">
        <v>25.556000000000001</v>
      </c>
      <c r="K4" s="4">
        <v>29.402000000000001</v>
      </c>
      <c r="L4" s="4">
        <v>25.576000000000001</v>
      </c>
      <c r="M4" s="4">
        <v>27.908999999999999</v>
      </c>
      <c r="N4" s="4">
        <v>22.114000000000001</v>
      </c>
      <c r="O4" s="4">
        <v>24.766999999999999</v>
      </c>
      <c r="P4" s="4">
        <v>33.384</v>
      </c>
      <c r="Q4" s="4">
        <v>25.082999999999998</v>
      </c>
      <c r="R4" s="4">
        <v>27.123999999999999</v>
      </c>
      <c r="S4" s="4">
        <v>21.443000000000001</v>
      </c>
      <c r="T4" s="4">
        <v>30.832000000000001</v>
      </c>
      <c r="U4" s="4">
        <v>29.398</v>
      </c>
      <c r="V4" s="4">
        <v>23.225999999999999</v>
      </c>
      <c r="W4" s="4">
        <v>27</v>
      </c>
      <c r="X4" s="4">
        <v>32.575000000000003</v>
      </c>
      <c r="Y4" s="4">
        <v>31.896999999999998</v>
      </c>
      <c r="Z4" s="4">
        <v>24.103000000000002</v>
      </c>
      <c r="AA4" s="4">
        <v>27.187000000000001</v>
      </c>
      <c r="AB4" s="4">
        <v>29.603999999999999</v>
      </c>
      <c r="AC4" s="4">
        <v>29.135000000000002</v>
      </c>
      <c r="AD4" s="4">
        <v>27.975999999999999</v>
      </c>
      <c r="AE4" s="4">
        <v>28.562000000000001</v>
      </c>
      <c r="AF4" s="4">
        <v>24.852</v>
      </c>
      <c r="AG4" s="4">
        <v>30.917999999999999</v>
      </c>
      <c r="AH4">
        <v>19.841999999999999</v>
      </c>
      <c r="AI4" s="4">
        <v>19.898</v>
      </c>
      <c r="AJ4" s="4">
        <v>32.234999999999999</v>
      </c>
      <c r="AK4" s="4">
        <v>26.992999999999999</v>
      </c>
      <c r="AL4" s="4">
        <v>25.207999999999998</v>
      </c>
      <c r="AM4" s="4">
        <v>25.338999999999999</v>
      </c>
    </row>
    <row r="5" spans="1:54" ht="15" x14ac:dyDescent="0.25">
      <c r="A5" s="61">
        <v>43983</v>
      </c>
      <c r="B5" s="9"/>
      <c r="C5" s="9"/>
      <c r="D5">
        <v>28</v>
      </c>
      <c r="E5">
        <v>43.23</v>
      </c>
      <c r="F5">
        <v>26.03</v>
      </c>
      <c r="G5">
        <v>36.488999999999997</v>
      </c>
      <c r="H5" s="4">
        <v>34.889000000000003</v>
      </c>
      <c r="I5" s="4">
        <v>28.515000000000001</v>
      </c>
      <c r="J5" s="4">
        <v>28.606999999999999</v>
      </c>
      <c r="K5" s="4">
        <v>26.579000000000001</v>
      </c>
      <c r="L5" s="4">
        <v>27.73</v>
      </c>
      <c r="M5" s="4">
        <v>25.036999999999999</v>
      </c>
      <c r="N5" s="4">
        <v>28</v>
      </c>
      <c r="O5" s="4">
        <v>28.331</v>
      </c>
      <c r="P5" s="4">
        <v>29.045000000000002</v>
      </c>
      <c r="Q5" s="4">
        <v>27.803000000000001</v>
      </c>
      <c r="R5" s="4">
        <v>25.506</v>
      </c>
      <c r="S5" s="4">
        <v>40.93</v>
      </c>
      <c r="T5" s="4">
        <v>21.385999999999999</v>
      </c>
      <c r="U5" s="4">
        <v>33.892000000000003</v>
      </c>
      <c r="V5" s="4">
        <v>20.466999999999999</v>
      </c>
      <c r="W5" s="4">
        <v>32.082999999999998</v>
      </c>
      <c r="X5" s="4">
        <v>24.824000000000002</v>
      </c>
      <c r="Y5" s="4">
        <v>26.440999999999999</v>
      </c>
      <c r="Z5" s="4">
        <v>23.356000000000002</v>
      </c>
      <c r="AA5" s="4">
        <v>31.620999999999999</v>
      </c>
      <c r="AB5" s="4">
        <v>21.396999999999998</v>
      </c>
      <c r="AC5" s="4">
        <v>26.047000000000001</v>
      </c>
      <c r="AD5" s="4">
        <v>25.245000000000001</v>
      </c>
      <c r="AE5" s="4">
        <v>24.957999999999998</v>
      </c>
      <c r="AF5" s="4">
        <v>30.591999999999999</v>
      </c>
      <c r="AG5" s="4">
        <v>26.96</v>
      </c>
      <c r="AH5">
        <v>31.815000000000001</v>
      </c>
      <c r="AI5" s="4">
        <v>30.106999999999999</v>
      </c>
      <c r="AJ5" s="4">
        <v>19.326000000000001</v>
      </c>
      <c r="AK5" s="4">
        <v>29.151</v>
      </c>
      <c r="AL5" s="4">
        <v>29.145</v>
      </c>
      <c r="AM5" s="4">
        <v>50.427999999999997</v>
      </c>
    </row>
    <row r="6" spans="1:54" ht="15" x14ac:dyDescent="0.25">
      <c r="A6" s="61">
        <v>44013</v>
      </c>
      <c r="B6" s="9"/>
      <c r="C6" s="9"/>
      <c r="D6">
        <v>11</v>
      </c>
      <c r="E6">
        <v>15.375</v>
      </c>
      <c r="F6">
        <v>11.724</v>
      </c>
      <c r="G6">
        <v>18.077999999999999</v>
      </c>
      <c r="H6" s="4">
        <v>13.967000000000001</v>
      </c>
      <c r="I6" s="4">
        <v>10.199999999999999</v>
      </c>
      <c r="J6" s="4">
        <v>12.382999999999999</v>
      </c>
      <c r="K6" s="4">
        <v>10.79</v>
      </c>
      <c r="L6" s="4">
        <v>12.64</v>
      </c>
      <c r="M6" s="4">
        <v>10.022</v>
      </c>
      <c r="N6" s="4">
        <v>11.127000000000001</v>
      </c>
      <c r="O6" s="4">
        <v>10.996</v>
      </c>
      <c r="P6" s="4">
        <v>13.506</v>
      </c>
      <c r="Q6" s="4">
        <v>11.026999999999999</v>
      </c>
      <c r="R6" s="4">
        <v>9.6259999999999994</v>
      </c>
      <c r="S6" s="4">
        <v>32.549999999999997</v>
      </c>
      <c r="T6" s="4">
        <v>9.3629999999999995</v>
      </c>
      <c r="U6" s="4">
        <v>11.887</v>
      </c>
      <c r="V6" s="4">
        <v>8.6069999999999993</v>
      </c>
      <c r="W6" s="4">
        <v>14.430999999999999</v>
      </c>
      <c r="X6" s="4">
        <v>9.0280000000000005</v>
      </c>
      <c r="Y6" s="4">
        <v>9.6199999999999992</v>
      </c>
      <c r="Z6" s="4">
        <v>8.1720000000000006</v>
      </c>
      <c r="AA6" s="4">
        <v>11</v>
      </c>
      <c r="AB6" s="4">
        <v>8.69</v>
      </c>
      <c r="AC6" s="4">
        <v>10.637</v>
      </c>
      <c r="AD6" s="4">
        <v>9.1050000000000004</v>
      </c>
      <c r="AE6" s="4">
        <v>10.151</v>
      </c>
      <c r="AF6" s="4">
        <v>12.788</v>
      </c>
      <c r="AG6" s="4">
        <v>11.638</v>
      </c>
      <c r="AH6">
        <v>10.728999999999999</v>
      </c>
      <c r="AI6" s="4">
        <v>12.22</v>
      </c>
      <c r="AJ6" s="4">
        <v>7.8929999999999998</v>
      </c>
      <c r="AK6" s="4">
        <v>11.016</v>
      </c>
      <c r="AL6" s="4">
        <v>9.6140000000000008</v>
      </c>
      <c r="AM6" s="4">
        <v>17.954000000000001</v>
      </c>
    </row>
    <row r="7" spans="1:54" ht="15" x14ac:dyDescent="0.25">
      <c r="A7" s="61">
        <v>44044</v>
      </c>
      <c r="B7" s="9"/>
      <c r="C7" s="9"/>
      <c r="D7">
        <v>7</v>
      </c>
      <c r="E7">
        <v>8.3940000000000001</v>
      </c>
      <c r="F7">
        <v>7</v>
      </c>
      <c r="G7">
        <v>9.3759999999999994</v>
      </c>
      <c r="H7" s="4">
        <v>8.9979999999999993</v>
      </c>
      <c r="I7" s="4">
        <v>6.67</v>
      </c>
      <c r="J7" s="4">
        <v>7.2270000000000003</v>
      </c>
      <c r="K7" s="4">
        <v>7.3479999999999999</v>
      </c>
      <c r="L7" s="4">
        <v>7.0750000000000002</v>
      </c>
      <c r="M7" s="4">
        <v>7.2069999999999999</v>
      </c>
      <c r="N7" s="4">
        <v>6.6059999999999999</v>
      </c>
      <c r="O7" s="4">
        <v>6.5650000000000004</v>
      </c>
      <c r="P7" s="4">
        <v>9.1920000000000002</v>
      </c>
      <c r="Q7" s="4">
        <v>6.54</v>
      </c>
      <c r="R7" s="4">
        <v>6.13</v>
      </c>
      <c r="S7" s="4">
        <v>12.795</v>
      </c>
      <c r="T7" s="4">
        <v>5.9950000000000001</v>
      </c>
      <c r="U7" s="4">
        <v>7.92</v>
      </c>
      <c r="V7" s="4">
        <v>5.6609999999999996</v>
      </c>
      <c r="W7" s="4">
        <v>8.0150000000000006</v>
      </c>
      <c r="X7" s="4">
        <v>6.47</v>
      </c>
      <c r="Y7" s="4">
        <v>6.9619999999999997</v>
      </c>
      <c r="Z7" s="4">
        <v>5.6360000000000001</v>
      </c>
      <c r="AA7" s="4">
        <v>6.7670000000000003</v>
      </c>
      <c r="AB7" s="4">
        <v>5.9729999999999999</v>
      </c>
      <c r="AC7" s="4">
        <v>7.3639999999999999</v>
      </c>
      <c r="AD7" s="4">
        <v>6.6619999999999999</v>
      </c>
      <c r="AE7" s="4">
        <v>6.9850000000000003</v>
      </c>
      <c r="AF7" s="4">
        <v>7.1719999999999997</v>
      </c>
      <c r="AG7" s="4">
        <v>6.7329999999999997</v>
      </c>
      <c r="AH7">
        <v>7.5209999999999999</v>
      </c>
      <c r="AI7" s="4">
        <v>7.1539999999999999</v>
      </c>
      <c r="AJ7" s="4">
        <v>5.7670000000000003</v>
      </c>
      <c r="AK7" s="4">
        <v>7.7880000000000003</v>
      </c>
      <c r="AL7" s="4">
        <v>6.8620000000000001</v>
      </c>
      <c r="AM7" s="4">
        <v>8.9830000000000005</v>
      </c>
    </row>
    <row r="8" spans="1:54" ht="15" x14ac:dyDescent="0.25">
      <c r="A8" s="61">
        <v>44075</v>
      </c>
      <c r="B8" s="9"/>
      <c r="C8" s="9"/>
      <c r="D8">
        <v>5</v>
      </c>
      <c r="E8">
        <v>5.4130000000000003</v>
      </c>
      <c r="F8">
        <v>5.8179999999999996</v>
      </c>
      <c r="G8">
        <v>5.2610000000000001</v>
      </c>
      <c r="H8" s="4">
        <v>5.5529999999999999</v>
      </c>
      <c r="I8" s="4">
        <v>5.0659999999999998</v>
      </c>
      <c r="J8" s="4">
        <v>6.1219999999999999</v>
      </c>
      <c r="K8" s="4">
        <v>5</v>
      </c>
      <c r="L8" s="4">
        <v>5.3049999999999997</v>
      </c>
      <c r="M8" s="4">
        <v>4.6639999999999997</v>
      </c>
      <c r="N8" s="4">
        <v>4.5199999999999996</v>
      </c>
      <c r="O8" s="4">
        <v>4.4779999999999998</v>
      </c>
      <c r="P8" s="4">
        <v>6.22</v>
      </c>
      <c r="Q8" s="4">
        <v>4.7910000000000004</v>
      </c>
      <c r="R8" s="4">
        <v>4.38</v>
      </c>
      <c r="S8" s="4">
        <v>7.335</v>
      </c>
      <c r="T8" s="4">
        <v>4.3540000000000001</v>
      </c>
      <c r="U8" s="4">
        <v>5.3150000000000004</v>
      </c>
      <c r="V8" s="4">
        <v>3.875</v>
      </c>
      <c r="W8" s="4">
        <v>5.1100000000000003</v>
      </c>
      <c r="X8" s="4">
        <v>4.4509999999999996</v>
      </c>
      <c r="Y8" s="4">
        <v>4.6159999999999997</v>
      </c>
      <c r="Z8" s="4">
        <v>4.125</v>
      </c>
      <c r="AA8" s="4">
        <v>6.2960000000000003</v>
      </c>
      <c r="AB8" s="4">
        <v>4.43</v>
      </c>
      <c r="AC8" s="4">
        <v>4.6529999999999996</v>
      </c>
      <c r="AD8" s="4">
        <v>5.0140000000000002</v>
      </c>
      <c r="AE8" s="4">
        <v>5.1429999999999998</v>
      </c>
      <c r="AF8" s="4">
        <v>4.718</v>
      </c>
      <c r="AG8" s="4">
        <v>4.5449999999999999</v>
      </c>
      <c r="AH8">
        <v>4.649</v>
      </c>
      <c r="AI8" s="4">
        <v>4.6219999999999999</v>
      </c>
      <c r="AJ8" s="4">
        <v>4.2619999999999996</v>
      </c>
      <c r="AK8" s="4">
        <v>5.9779999999999998</v>
      </c>
      <c r="AL8" s="4">
        <v>5.93</v>
      </c>
      <c r="AM8" s="4">
        <v>5.9320000000000004</v>
      </c>
    </row>
    <row r="9" spans="1:54" ht="15" x14ac:dyDescent="0.25">
      <c r="A9" s="61">
        <v>44105</v>
      </c>
      <c r="B9" s="9"/>
      <c r="C9" s="9"/>
      <c r="D9">
        <v>5.23</v>
      </c>
      <c r="E9">
        <v>6.0650000000000004</v>
      </c>
      <c r="F9">
        <v>5.7270000000000003</v>
      </c>
      <c r="G9">
        <v>5.5620000000000003</v>
      </c>
      <c r="H9" s="4">
        <v>5.9589999999999996</v>
      </c>
      <c r="I9" s="4">
        <v>10.738</v>
      </c>
      <c r="J9" s="4">
        <v>7.6210000000000004</v>
      </c>
      <c r="K9" s="4">
        <v>4.968</v>
      </c>
      <c r="L9" s="4">
        <v>5.4109999999999996</v>
      </c>
      <c r="M9" s="4">
        <v>5.1390000000000002</v>
      </c>
      <c r="N9" s="4">
        <v>6.9660000000000002</v>
      </c>
      <c r="O9" s="4">
        <v>4.8070000000000004</v>
      </c>
      <c r="P9" s="4">
        <v>5.5890000000000004</v>
      </c>
      <c r="Q9" s="4">
        <v>5.8490000000000002</v>
      </c>
      <c r="R9" s="4">
        <v>5.0439999999999996</v>
      </c>
      <c r="S9" s="4">
        <v>7.9779999999999998</v>
      </c>
      <c r="T9" s="4">
        <v>5.1079999999999997</v>
      </c>
      <c r="U9" s="4">
        <v>6.1760000000000002</v>
      </c>
      <c r="V9" s="4">
        <v>5.1820000000000004</v>
      </c>
      <c r="W9" s="4">
        <v>5.5229999999999997</v>
      </c>
      <c r="X9" s="4">
        <v>4.8529999999999998</v>
      </c>
      <c r="Y9" s="4">
        <v>4.8719999999999999</v>
      </c>
      <c r="Z9" s="4">
        <v>5.8179999999999996</v>
      </c>
      <c r="AA9" s="4">
        <v>5.9359999999999999</v>
      </c>
      <c r="AB9" s="4">
        <v>4.9009999999999998</v>
      </c>
      <c r="AC9" s="4">
        <v>6.4870000000000001</v>
      </c>
      <c r="AD9" s="4">
        <v>7.8049999999999997</v>
      </c>
      <c r="AE9" s="4">
        <v>6.2220000000000004</v>
      </c>
      <c r="AF9" s="4">
        <v>5.306</v>
      </c>
      <c r="AG9" s="4">
        <v>5.6520000000000001</v>
      </c>
      <c r="AH9">
        <v>5.1669999999999998</v>
      </c>
      <c r="AI9" s="4">
        <v>5.6669999999999998</v>
      </c>
      <c r="AJ9" s="4">
        <v>4.5640000000000001</v>
      </c>
      <c r="AK9" s="4">
        <v>7.25</v>
      </c>
      <c r="AL9" s="4">
        <v>8.7240000000000002</v>
      </c>
      <c r="AM9" s="4">
        <v>6.2089999999999996</v>
      </c>
    </row>
    <row r="10" spans="1:54" ht="15" x14ac:dyDescent="0.25">
      <c r="A10" s="61">
        <v>44136</v>
      </c>
      <c r="B10" s="9"/>
      <c r="C10" s="9"/>
      <c r="D10">
        <v>4.5599999999999996</v>
      </c>
      <c r="E10">
        <v>5.6760000000000002</v>
      </c>
      <c r="F10">
        <v>4.367</v>
      </c>
      <c r="G10">
        <v>4.8150000000000004</v>
      </c>
      <c r="H10" s="4">
        <v>4.899</v>
      </c>
      <c r="I10" s="4">
        <v>7.06</v>
      </c>
      <c r="J10" s="4">
        <v>5.6959999999999997</v>
      </c>
      <c r="K10" s="4">
        <v>4.4560000000000004</v>
      </c>
      <c r="L10" s="4">
        <v>4.367</v>
      </c>
      <c r="M10" s="4">
        <v>4.3330000000000002</v>
      </c>
      <c r="N10" s="4">
        <v>6.5460000000000003</v>
      </c>
      <c r="O10" s="4">
        <v>4.1429999999999998</v>
      </c>
      <c r="P10" s="4">
        <v>4.7830000000000004</v>
      </c>
      <c r="Q10" s="4">
        <v>4.8639999999999999</v>
      </c>
      <c r="R10" s="4">
        <v>4.63</v>
      </c>
      <c r="S10" s="4">
        <v>6.2679999999999998</v>
      </c>
      <c r="T10" s="4">
        <v>4.2359999999999998</v>
      </c>
      <c r="U10" s="4">
        <v>4.9169999999999998</v>
      </c>
      <c r="V10" s="4">
        <v>4.0819999999999999</v>
      </c>
      <c r="W10" s="4">
        <v>4.5830000000000002</v>
      </c>
      <c r="X10" s="4">
        <v>4.125</v>
      </c>
      <c r="Y10" s="4">
        <v>4.9349999999999996</v>
      </c>
      <c r="Z10" s="4">
        <v>4.1459999999999999</v>
      </c>
      <c r="AA10" s="4">
        <v>4.6139999999999999</v>
      </c>
      <c r="AB10" s="4">
        <v>4.4020000000000001</v>
      </c>
      <c r="AC10" s="4">
        <v>5.641</v>
      </c>
      <c r="AD10" s="4">
        <v>5.7169999999999996</v>
      </c>
      <c r="AE10" s="4">
        <v>5.0090000000000003</v>
      </c>
      <c r="AF10" s="4">
        <v>4.6440000000000001</v>
      </c>
      <c r="AG10" s="4">
        <v>5.1310000000000002</v>
      </c>
      <c r="AH10">
        <v>5.2089999999999996</v>
      </c>
      <c r="AI10" s="4">
        <v>4.5439999999999996</v>
      </c>
      <c r="AJ10" s="4">
        <v>3.8940000000000001</v>
      </c>
      <c r="AK10" s="4">
        <v>5.1550000000000002</v>
      </c>
      <c r="AL10" s="4">
        <v>5.55</v>
      </c>
      <c r="AM10" s="4">
        <v>5.9480000000000004</v>
      </c>
    </row>
    <row r="11" spans="1:54" ht="15" x14ac:dyDescent="0.25">
      <c r="A11" s="61">
        <v>44166</v>
      </c>
      <c r="B11" s="9"/>
      <c r="C11" s="9"/>
      <c r="D11">
        <v>4.68</v>
      </c>
      <c r="E11">
        <v>4.9219999999999997</v>
      </c>
      <c r="F11">
        <v>3.956</v>
      </c>
      <c r="G11">
        <v>4.415</v>
      </c>
      <c r="H11" s="4">
        <v>4.4989999999999997</v>
      </c>
      <c r="I11" s="4">
        <v>4.9370000000000003</v>
      </c>
      <c r="J11" s="4">
        <v>4.5110000000000001</v>
      </c>
      <c r="K11" s="4">
        <v>4.0659999999999998</v>
      </c>
      <c r="L11" s="4">
        <v>4.016</v>
      </c>
      <c r="M11" s="4">
        <v>3.9329999999999998</v>
      </c>
      <c r="N11" s="4">
        <v>4.8140000000000001</v>
      </c>
      <c r="O11" s="4">
        <v>3.851</v>
      </c>
      <c r="P11" s="4">
        <v>4.3620000000000001</v>
      </c>
      <c r="Q11" s="4">
        <v>4.0880000000000001</v>
      </c>
      <c r="R11" s="4">
        <v>3.99</v>
      </c>
      <c r="S11" s="4">
        <v>5.6</v>
      </c>
      <c r="T11" s="4">
        <v>3.9580000000000002</v>
      </c>
      <c r="U11" s="4">
        <v>4.3710000000000004</v>
      </c>
      <c r="V11" s="4">
        <v>3.8639999999999999</v>
      </c>
      <c r="W11" s="4">
        <v>4.226</v>
      </c>
      <c r="X11" s="4">
        <v>3.8260000000000001</v>
      </c>
      <c r="Y11" s="4">
        <v>4.1950000000000003</v>
      </c>
      <c r="Z11" s="4">
        <v>3.6789999999999998</v>
      </c>
      <c r="AA11" s="4">
        <v>4.2149999999999999</v>
      </c>
      <c r="AB11" s="4">
        <v>3.8119999999999998</v>
      </c>
      <c r="AC11" s="4">
        <v>4.4080000000000004</v>
      </c>
      <c r="AD11" s="4">
        <v>4.4779999999999998</v>
      </c>
      <c r="AE11" s="4">
        <v>4.1120000000000001</v>
      </c>
      <c r="AF11" s="4">
        <v>4.13</v>
      </c>
      <c r="AG11" s="4">
        <v>4.2469999999999999</v>
      </c>
      <c r="AH11">
        <v>4.2670000000000003</v>
      </c>
      <c r="AI11" s="4">
        <v>4.0129999999999999</v>
      </c>
      <c r="AJ11" s="4">
        <v>3.597</v>
      </c>
      <c r="AK11" s="4">
        <v>4.4530000000000003</v>
      </c>
      <c r="AL11" s="4">
        <v>4.4390000000000001</v>
      </c>
      <c r="AM11" s="4">
        <v>5.3789999999999996</v>
      </c>
    </row>
    <row r="12" spans="1:54" ht="15" x14ac:dyDescent="0.25">
      <c r="A12" s="61">
        <v>44197</v>
      </c>
      <c r="B12" s="9"/>
      <c r="C12" s="9"/>
      <c r="D12">
        <v>4.3499999999999996</v>
      </c>
      <c r="E12">
        <v>4.3449999999999998</v>
      </c>
      <c r="F12">
        <v>3.5910000000000002</v>
      </c>
      <c r="G12">
        <v>3.9620000000000002</v>
      </c>
      <c r="H12" s="4">
        <v>4.0359999999999996</v>
      </c>
      <c r="I12" s="4">
        <v>4.34</v>
      </c>
      <c r="J12" s="4">
        <v>4.0919999999999996</v>
      </c>
      <c r="K12" s="4">
        <v>3.649</v>
      </c>
      <c r="L12" s="4">
        <v>3.6070000000000002</v>
      </c>
      <c r="M12" s="4">
        <v>3.5430000000000001</v>
      </c>
      <c r="N12" s="4">
        <v>3.9630000000000001</v>
      </c>
      <c r="O12" s="4">
        <v>3.4649999999999999</v>
      </c>
      <c r="P12" s="4">
        <v>3.9140000000000001</v>
      </c>
      <c r="Q12" s="4">
        <v>3.6619999999999999</v>
      </c>
      <c r="R12" s="4">
        <v>3.53</v>
      </c>
      <c r="S12" s="4">
        <v>4.9050000000000002</v>
      </c>
      <c r="T12" s="4">
        <v>3.4550000000000001</v>
      </c>
      <c r="U12" s="4">
        <v>3.95</v>
      </c>
      <c r="V12" s="4">
        <v>3.2909999999999999</v>
      </c>
      <c r="W12" s="4">
        <v>3.7949999999999999</v>
      </c>
      <c r="X12" s="4">
        <v>3.4420000000000002</v>
      </c>
      <c r="Y12" s="4">
        <v>3.681</v>
      </c>
      <c r="Z12" s="4">
        <v>3.2839999999999998</v>
      </c>
      <c r="AA12" s="4">
        <v>3.7810000000000001</v>
      </c>
      <c r="AB12" s="4">
        <v>3.399</v>
      </c>
      <c r="AC12" s="4">
        <v>3.839</v>
      </c>
      <c r="AD12" s="4">
        <v>3.9809999999999999</v>
      </c>
      <c r="AE12" s="4">
        <v>3.6379999999999999</v>
      </c>
      <c r="AF12" s="4">
        <v>3.7309999999999999</v>
      </c>
      <c r="AG12" s="4">
        <v>3.7509999999999999</v>
      </c>
      <c r="AH12">
        <v>3.7330000000000001</v>
      </c>
      <c r="AI12" s="4">
        <v>3.6</v>
      </c>
      <c r="AJ12" s="4">
        <v>3.234</v>
      </c>
      <c r="AK12" s="4">
        <v>4.0599999999999996</v>
      </c>
      <c r="AL12" s="4">
        <v>3.9329999999999998</v>
      </c>
      <c r="AM12" s="4">
        <v>4.9580000000000002</v>
      </c>
    </row>
    <row r="13" spans="1:54" ht="15" x14ac:dyDescent="0.25">
      <c r="A13" s="61">
        <v>44228</v>
      </c>
      <c r="B13" s="9"/>
      <c r="C13" s="9"/>
      <c r="D13">
        <v>3.8</v>
      </c>
      <c r="E13">
        <v>3.5529999999999999</v>
      </c>
      <c r="F13">
        <v>2.9460000000000002</v>
      </c>
      <c r="G13">
        <v>3.242</v>
      </c>
      <c r="H13" s="4">
        <v>3.335</v>
      </c>
      <c r="I13" s="4">
        <v>3.56</v>
      </c>
      <c r="J13" s="4">
        <v>3.3730000000000002</v>
      </c>
      <c r="K13" s="4">
        <v>2.9969999999999999</v>
      </c>
      <c r="L13" s="4">
        <v>2.9470000000000001</v>
      </c>
      <c r="M13" s="4">
        <v>2.9129999999999998</v>
      </c>
      <c r="N13" s="4">
        <v>3.2029999999999998</v>
      </c>
      <c r="O13" s="4">
        <v>2.831</v>
      </c>
      <c r="P13" s="4">
        <v>3.2290000000000001</v>
      </c>
      <c r="Q13" s="4">
        <v>2.9990000000000001</v>
      </c>
      <c r="R13" s="4">
        <v>2.903</v>
      </c>
      <c r="S13" s="4">
        <v>4.0069999999999997</v>
      </c>
      <c r="T13" s="4">
        <v>2.8220000000000001</v>
      </c>
      <c r="U13" s="4">
        <v>3.238</v>
      </c>
      <c r="V13" s="4">
        <v>2.681</v>
      </c>
      <c r="W13" s="4">
        <v>3.1219999999999999</v>
      </c>
      <c r="X13" s="4">
        <v>2.8180000000000001</v>
      </c>
      <c r="Y13" s="4">
        <v>3.01</v>
      </c>
      <c r="Z13" s="4">
        <v>2.68</v>
      </c>
      <c r="AA13" s="4">
        <v>3.089</v>
      </c>
      <c r="AB13" s="4">
        <v>2.7879999999999998</v>
      </c>
      <c r="AC13" s="4">
        <v>3.1349999999999998</v>
      </c>
      <c r="AD13" s="4">
        <v>3.2749999999999999</v>
      </c>
      <c r="AE13" s="4">
        <v>2.996</v>
      </c>
      <c r="AF13" s="4">
        <v>3.0649999999999999</v>
      </c>
      <c r="AG13" s="4">
        <v>3.07</v>
      </c>
      <c r="AH13">
        <v>3.0539999999999998</v>
      </c>
      <c r="AI13" s="4">
        <v>2.9660000000000002</v>
      </c>
      <c r="AJ13" s="4">
        <v>2.6589999999999998</v>
      </c>
      <c r="AK13" s="4">
        <v>3.35</v>
      </c>
      <c r="AL13" s="4">
        <v>3.3290000000000002</v>
      </c>
      <c r="AM13" s="4">
        <v>4.09</v>
      </c>
    </row>
    <row r="14" spans="1:54" ht="15" x14ac:dyDescent="0.25">
      <c r="A14" s="61">
        <v>44256</v>
      </c>
      <c r="B14" s="9"/>
      <c r="C14" s="9"/>
      <c r="D14">
        <v>4.4400000000000004</v>
      </c>
      <c r="E14">
        <v>3.5630000000000002</v>
      </c>
      <c r="F14">
        <v>3.7210000000000001</v>
      </c>
      <c r="G14">
        <v>3.2530000000000001</v>
      </c>
      <c r="H14" s="4">
        <v>3.6619999999999999</v>
      </c>
      <c r="I14" s="4">
        <v>4.2060000000000004</v>
      </c>
      <c r="J14" s="4">
        <v>3.5640000000000001</v>
      </c>
      <c r="K14" s="4">
        <v>3.0350000000000001</v>
      </c>
      <c r="L14" s="4">
        <v>3.6669999999999998</v>
      </c>
      <c r="M14" s="4">
        <v>3.8170000000000002</v>
      </c>
      <c r="N14" s="4">
        <v>3.5449999999999999</v>
      </c>
      <c r="O14" s="4">
        <v>3.0760000000000001</v>
      </c>
      <c r="P14" s="4">
        <v>3.5449999999999999</v>
      </c>
      <c r="Q14" s="4">
        <v>3.444</v>
      </c>
      <c r="R14" s="4">
        <v>3.7469999999999999</v>
      </c>
      <c r="S14" s="4">
        <v>3.9590000000000001</v>
      </c>
      <c r="T14" s="4">
        <v>3.2370000000000001</v>
      </c>
      <c r="U14" s="4">
        <v>3.577</v>
      </c>
      <c r="V14" s="4">
        <v>3.4319999999999999</v>
      </c>
      <c r="W14" s="4">
        <v>3.16</v>
      </c>
      <c r="X14" s="4">
        <v>3.0409999999999999</v>
      </c>
      <c r="Y14" s="4">
        <v>3.0270000000000001</v>
      </c>
      <c r="Z14" s="4">
        <v>2.9740000000000002</v>
      </c>
      <c r="AA14" s="4">
        <v>4.9130000000000003</v>
      </c>
      <c r="AB14" s="4">
        <v>2.7559999999999998</v>
      </c>
      <c r="AC14" s="4">
        <v>3.0960000000000001</v>
      </c>
      <c r="AD14" s="4">
        <v>6.2759999999999998</v>
      </c>
      <c r="AE14" s="4">
        <v>2.9740000000000002</v>
      </c>
      <c r="AF14" s="4">
        <v>3.573</v>
      </c>
      <c r="AG14" s="4">
        <v>3.0350000000000001</v>
      </c>
      <c r="AH14">
        <v>3.2229999999999999</v>
      </c>
      <c r="AI14" s="4">
        <v>4.1520000000000001</v>
      </c>
      <c r="AJ14" s="4">
        <v>2.7</v>
      </c>
      <c r="AK14" s="4">
        <v>3.2570000000000001</v>
      </c>
      <c r="AL14" s="4">
        <v>5.2039999999999997</v>
      </c>
      <c r="AM14" s="4">
        <v>4.3479999999999999</v>
      </c>
    </row>
    <row r="15" spans="1:54" ht="15" x14ac:dyDescent="0.25">
      <c r="A15" s="61">
        <v>44287</v>
      </c>
      <c r="B15" s="9"/>
      <c r="C15" s="9"/>
      <c r="D15">
        <v>8.76</v>
      </c>
      <c r="E15">
        <v>4.33</v>
      </c>
      <c r="F15">
        <v>3.6709999999999998</v>
      </c>
      <c r="G15">
        <v>3.1890000000000001</v>
      </c>
      <c r="H15" s="4">
        <v>6.9189999999999996</v>
      </c>
      <c r="I15" s="4">
        <v>10.534000000000001</v>
      </c>
      <c r="J15" s="4">
        <v>7.3310000000000004</v>
      </c>
      <c r="K15" s="4">
        <v>5.585</v>
      </c>
      <c r="L15" s="4">
        <v>9.5359999999999996</v>
      </c>
      <c r="M15" s="4">
        <v>9.0060000000000002</v>
      </c>
      <c r="N15" s="4">
        <v>4.9359999999999999</v>
      </c>
      <c r="O15" s="4">
        <v>8.5129999999999999</v>
      </c>
      <c r="P15" s="4">
        <v>6.1920000000000002</v>
      </c>
      <c r="Q15" s="4">
        <v>6.0259999999999998</v>
      </c>
      <c r="R15" s="4">
        <v>4.452</v>
      </c>
      <c r="S15" s="4">
        <v>6.3010000000000002</v>
      </c>
      <c r="T15" s="4">
        <v>4.45</v>
      </c>
      <c r="U15" s="4">
        <v>4.508</v>
      </c>
      <c r="V15" s="4">
        <v>4.782</v>
      </c>
      <c r="W15" s="4">
        <v>6.7149999999999999</v>
      </c>
      <c r="X15" s="4">
        <v>5.694</v>
      </c>
      <c r="Y15" s="4">
        <v>7.0119999999999996</v>
      </c>
      <c r="Z15" s="4">
        <v>5.157</v>
      </c>
      <c r="AA15" s="4">
        <v>10.048</v>
      </c>
      <c r="AB15" s="4">
        <v>4.7809999999999997</v>
      </c>
      <c r="AC15" s="4">
        <v>7.6520000000000001</v>
      </c>
      <c r="AD15" s="4">
        <v>8.6240000000000006</v>
      </c>
      <c r="AE15" s="4">
        <v>2.8260000000000001</v>
      </c>
      <c r="AF15" s="4">
        <v>4.4649999999999999</v>
      </c>
      <c r="AG15" s="4">
        <v>5.1429999999999998</v>
      </c>
      <c r="AH15">
        <v>4.7539999999999996</v>
      </c>
      <c r="AI15" s="4">
        <v>12.262</v>
      </c>
      <c r="AJ15" s="4">
        <v>3.74</v>
      </c>
      <c r="AK15" s="4">
        <v>4.2629999999999999</v>
      </c>
      <c r="AL15" s="4">
        <v>10.814</v>
      </c>
      <c r="AM15" s="4">
        <v>8.7479999999999993</v>
      </c>
    </row>
    <row r="16" spans="1:54" ht="15" x14ac:dyDescent="0.25">
      <c r="A16" s="61">
        <v>44317</v>
      </c>
      <c r="B16" s="9"/>
      <c r="C16" s="9"/>
      <c r="D16">
        <v>28.28</v>
      </c>
      <c r="E16">
        <v>20.923999999999999</v>
      </c>
      <c r="F16">
        <v>13.648999999999999</v>
      </c>
      <c r="G16">
        <v>33.018000000000001</v>
      </c>
      <c r="H16" s="4">
        <v>44.505000000000003</v>
      </c>
      <c r="I16" s="4">
        <v>40.81</v>
      </c>
      <c r="J16" s="4">
        <v>40.402999999999999</v>
      </c>
      <c r="K16" s="4">
        <v>18.472999999999999</v>
      </c>
      <c r="L16" s="4">
        <v>28.03</v>
      </c>
      <c r="M16" s="4">
        <v>19.234999999999999</v>
      </c>
      <c r="N16" s="4">
        <v>24.027999999999999</v>
      </c>
      <c r="O16" s="4">
        <v>28.995999999999999</v>
      </c>
      <c r="P16" s="4">
        <v>31.933</v>
      </c>
      <c r="Q16" s="4">
        <v>24.846</v>
      </c>
      <c r="R16" s="4">
        <v>16.305</v>
      </c>
      <c r="S16" s="4">
        <v>45.557000000000002</v>
      </c>
      <c r="T16" s="4">
        <v>31.46</v>
      </c>
      <c r="U16" s="4">
        <v>20.548999999999999</v>
      </c>
      <c r="V16" s="4">
        <v>19.044</v>
      </c>
      <c r="W16" s="4">
        <v>29.593</v>
      </c>
      <c r="X16" s="4">
        <v>25.751999999999999</v>
      </c>
      <c r="Y16" s="4">
        <v>15.005000000000001</v>
      </c>
      <c r="Z16" s="4">
        <v>21.13</v>
      </c>
      <c r="AA16" s="4">
        <v>27.725999999999999</v>
      </c>
      <c r="AB16" s="4">
        <v>24.760999999999999</v>
      </c>
      <c r="AC16" s="4">
        <v>29.739000000000001</v>
      </c>
      <c r="AD16" s="4">
        <v>27.559000000000001</v>
      </c>
      <c r="AE16" s="4">
        <v>20.436</v>
      </c>
      <c r="AF16" s="4">
        <v>31.103999999999999</v>
      </c>
      <c r="AG16" s="4">
        <v>15.029</v>
      </c>
      <c r="AH16">
        <v>15.669</v>
      </c>
      <c r="AI16" s="4">
        <v>18.965</v>
      </c>
      <c r="AJ16" s="4">
        <v>17.899999999999999</v>
      </c>
      <c r="AK16" s="4">
        <v>25.34</v>
      </c>
      <c r="AL16" s="4">
        <v>22.754000000000001</v>
      </c>
      <c r="AM16" s="4">
        <v>23.672000000000001</v>
      </c>
    </row>
    <row r="17" spans="1:39" ht="15" x14ac:dyDescent="0.25">
      <c r="A17" s="61">
        <v>44348</v>
      </c>
      <c r="B17" s="9"/>
      <c r="C17" s="9"/>
      <c r="D17">
        <v>41.72</v>
      </c>
      <c r="E17">
        <v>47.515999999999998</v>
      </c>
      <c r="F17">
        <v>46.959000000000003</v>
      </c>
      <c r="G17">
        <v>88.67</v>
      </c>
      <c r="H17" s="4">
        <v>58.231000000000002</v>
      </c>
      <c r="I17" s="4">
        <v>58.484000000000002</v>
      </c>
      <c r="J17" s="4">
        <v>36.668999999999997</v>
      </c>
      <c r="K17" s="4">
        <v>26.33</v>
      </c>
      <c r="L17" s="4">
        <v>31.126999999999999</v>
      </c>
      <c r="M17" s="4">
        <v>31.271000000000001</v>
      </c>
      <c r="N17" s="4">
        <v>40.768999999999998</v>
      </c>
      <c r="O17" s="4">
        <v>25.279</v>
      </c>
      <c r="P17" s="4">
        <v>64.540999999999997</v>
      </c>
      <c r="Q17" s="4">
        <v>37.262</v>
      </c>
      <c r="R17" s="4">
        <v>79.774000000000001</v>
      </c>
      <c r="S17" s="4">
        <v>55.055</v>
      </c>
      <c r="T17" s="4">
        <v>72.953000000000003</v>
      </c>
      <c r="U17" s="4">
        <v>26.57</v>
      </c>
      <c r="V17" s="4">
        <v>44.853000000000002</v>
      </c>
      <c r="W17" s="4">
        <v>24.710999999999999</v>
      </c>
      <c r="X17" s="4">
        <v>26.056000000000001</v>
      </c>
      <c r="Y17" s="4">
        <v>11.803000000000001</v>
      </c>
      <c r="Z17" s="4">
        <v>37.204000000000001</v>
      </c>
      <c r="AA17" s="4">
        <v>21.654</v>
      </c>
      <c r="AB17" s="4">
        <v>34.468000000000004</v>
      </c>
      <c r="AC17" s="4">
        <v>35.360999999999997</v>
      </c>
      <c r="AD17" s="4">
        <v>25.207000000000001</v>
      </c>
      <c r="AE17" s="4">
        <v>72.947000000000003</v>
      </c>
      <c r="AF17" s="4">
        <v>42.305999999999997</v>
      </c>
      <c r="AG17" s="4">
        <v>37.673999999999999</v>
      </c>
      <c r="AH17">
        <v>68.185000000000002</v>
      </c>
      <c r="AI17" s="4">
        <v>8.34</v>
      </c>
      <c r="AJ17" s="4">
        <v>27.664000000000001</v>
      </c>
      <c r="AK17" s="4">
        <v>50.5</v>
      </c>
      <c r="AL17" s="4">
        <v>44.204999999999998</v>
      </c>
      <c r="AM17" s="4">
        <v>24.661999999999999</v>
      </c>
    </row>
    <row r="18" spans="1:39" ht="15" x14ac:dyDescent="0.25">
      <c r="A18" s="61">
        <v>44378</v>
      </c>
      <c r="B18" s="9"/>
      <c r="C18" s="9"/>
      <c r="D18">
        <v>20.14</v>
      </c>
      <c r="E18">
        <v>28.641999999999999</v>
      </c>
      <c r="F18">
        <v>31.36</v>
      </c>
      <c r="G18">
        <v>48.673999999999999</v>
      </c>
      <c r="H18" s="4">
        <v>21.846</v>
      </c>
      <c r="I18" s="4">
        <v>29.292999999999999</v>
      </c>
      <c r="J18" s="4">
        <v>15.414</v>
      </c>
      <c r="K18" s="4">
        <v>11.821999999999999</v>
      </c>
      <c r="L18" s="4">
        <v>13.173</v>
      </c>
      <c r="M18" s="4">
        <v>12.507</v>
      </c>
      <c r="N18" s="4">
        <v>17.341000000000001</v>
      </c>
      <c r="O18" s="4">
        <v>11.382999999999999</v>
      </c>
      <c r="P18" s="4">
        <v>36.164000000000001</v>
      </c>
      <c r="Q18" s="4">
        <v>14.419</v>
      </c>
      <c r="R18" s="4">
        <v>83.867999999999995</v>
      </c>
      <c r="S18" s="4">
        <v>25.402999999999999</v>
      </c>
      <c r="T18" s="4">
        <v>31.925000000000001</v>
      </c>
      <c r="U18" s="4">
        <v>12.497999999999999</v>
      </c>
      <c r="V18" s="4">
        <v>29.7</v>
      </c>
      <c r="W18" s="4">
        <v>9.5399999999999991</v>
      </c>
      <c r="X18" s="4">
        <v>9.9939999999999998</v>
      </c>
      <c r="Y18" s="4">
        <v>5.3929999999999998</v>
      </c>
      <c r="Z18" s="4">
        <v>13.523</v>
      </c>
      <c r="AA18" s="4">
        <v>9.0210000000000008</v>
      </c>
      <c r="AB18" s="4">
        <v>15.249000000000001</v>
      </c>
      <c r="AC18" s="4">
        <v>12.507999999999999</v>
      </c>
      <c r="AD18" s="4">
        <v>10.515000000000001</v>
      </c>
      <c r="AE18" s="4">
        <v>39.987000000000002</v>
      </c>
      <c r="AF18" s="4">
        <v>24.001000000000001</v>
      </c>
      <c r="AG18" s="4">
        <v>13.02</v>
      </c>
      <c r="AH18">
        <v>42.877000000000002</v>
      </c>
      <c r="AI18" s="4">
        <v>5.4489999999999998</v>
      </c>
      <c r="AJ18" s="4">
        <v>11.151</v>
      </c>
      <c r="AK18" s="4">
        <v>18.013000000000002</v>
      </c>
      <c r="AL18" s="4">
        <v>15.798</v>
      </c>
      <c r="AM18" s="4">
        <v>9.51</v>
      </c>
    </row>
    <row r="19" spans="1:39" ht="15" x14ac:dyDescent="0.25">
      <c r="A19" s="61">
        <v>44409</v>
      </c>
      <c r="B19" s="9"/>
      <c r="C19" s="9"/>
      <c r="D19">
        <v>10.3</v>
      </c>
      <c r="E19">
        <v>11.622</v>
      </c>
      <c r="F19">
        <v>12.545</v>
      </c>
      <c r="G19">
        <v>18.363</v>
      </c>
      <c r="H19" s="4">
        <v>10.426</v>
      </c>
      <c r="I19" s="4">
        <v>12.016999999999999</v>
      </c>
      <c r="J19" s="4">
        <v>9.0429999999999993</v>
      </c>
      <c r="K19" s="4">
        <v>6.3</v>
      </c>
      <c r="L19" s="4">
        <v>8.0660000000000007</v>
      </c>
      <c r="M19" s="4">
        <v>6.6870000000000003</v>
      </c>
      <c r="N19" s="4">
        <v>8.1020000000000003</v>
      </c>
      <c r="O19" s="4">
        <v>8.0579999999999998</v>
      </c>
      <c r="P19" s="4">
        <v>12.94</v>
      </c>
      <c r="Q19" s="4">
        <v>7.2690000000000001</v>
      </c>
      <c r="R19" s="4">
        <v>28.099</v>
      </c>
      <c r="S19" s="4">
        <v>10.384</v>
      </c>
      <c r="T19" s="4">
        <v>13.497</v>
      </c>
      <c r="U19" s="4">
        <v>6.4649999999999999</v>
      </c>
      <c r="V19" s="4">
        <v>11.606999999999999</v>
      </c>
      <c r="W19" s="4">
        <v>6.3129999999999997</v>
      </c>
      <c r="X19" s="4">
        <v>6.58</v>
      </c>
      <c r="Y19" s="4">
        <v>3.8860000000000001</v>
      </c>
      <c r="Z19" s="4">
        <v>7.0010000000000003</v>
      </c>
      <c r="AA19" s="4">
        <v>5.9619999999999997</v>
      </c>
      <c r="AB19" s="4">
        <v>8.2100000000000009</v>
      </c>
      <c r="AC19" s="4">
        <v>7.657</v>
      </c>
      <c r="AD19" s="4">
        <v>6.8479999999999999</v>
      </c>
      <c r="AE19" s="4">
        <v>13.801</v>
      </c>
      <c r="AF19" s="4">
        <v>9.5440000000000005</v>
      </c>
      <c r="AG19" s="4">
        <v>7.8159999999999998</v>
      </c>
      <c r="AH19">
        <v>14.762</v>
      </c>
      <c r="AI19" s="4">
        <v>4.2030000000000003</v>
      </c>
      <c r="AJ19" s="4">
        <v>7.1150000000000002</v>
      </c>
      <c r="AK19" s="4">
        <v>9.2690000000000001</v>
      </c>
      <c r="AL19" s="4">
        <v>7.774</v>
      </c>
      <c r="AM19" s="4">
        <v>6.173</v>
      </c>
    </row>
    <row r="20" spans="1:39" ht="15" x14ac:dyDescent="0.25">
      <c r="A20" s="61">
        <v>44440</v>
      </c>
      <c r="B20" s="9"/>
      <c r="C20" s="9"/>
      <c r="D20">
        <v>7.37</v>
      </c>
      <c r="E20">
        <v>9.1850000000000005</v>
      </c>
      <c r="F20">
        <v>7.133</v>
      </c>
      <c r="G20">
        <v>10.592000000000001</v>
      </c>
      <c r="H20" s="4">
        <v>8.3919999999999995</v>
      </c>
      <c r="I20" s="4">
        <v>10.093999999999999</v>
      </c>
      <c r="J20" s="4">
        <v>7.0030000000000001</v>
      </c>
      <c r="K20" s="4">
        <v>5.58</v>
      </c>
      <c r="L20" s="4">
        <v>5.9349999999999996</v>
      </c>
      <c r="M20" s="4">
        <v>5.2629999999999999</v>
      </c>
      <c r="N20" s="4">
        <v>6.0350000000000001</v>
      </c>
      <c r="O20" s="4">
        <v>6.7220000000000004</v>
      </c>
      <c r="P20" s="4">
        <v>9.0030000000000001</v>
      </c>
      <c r="Q20" s="4">
        <v>5.7270000000000003</v>
      </c>
      <c r="R20" s="4">
        <v>13.968999999999999</v>
      </c>
      <c r="S20" s="4">
        <v>7.569</v>
      </c>
      <c r="T20" s="4">
        <v>9.1920000000000002</v>
      </c>
      <c r="U20" s="4">
        <v>4.8570000000000002</v>
      </c>
      <c r="V20" s="4">
        <v>7.335</v>
      </c>
      <c r="W20" s="4">
        <v>5.0119999999999996</v>
      </c>
      <c r="X20" s="4">
        <v>5.008</v>
      </c>
      <c r="Y20" s="4">
        <v>3.43</v>
      </c>
      <c r="Z20" s="4">
        <v>7.3710000000000004</v>
      </c>
      <c r="AA20" s="4">
        <v>5.1340000000000003</v>
      </c>
      <c r="AB20" s="4">
        <v>5.726</v>
      </c>
      <c r="AC20" s="4">
        <v>6.4809999999999999</v>
      </c>
      <c r="AD20" s="4">
        <v>5.8730000000000002</v>
      </c>
      <c r="AE20" s="4">
        <v>8.7469999999999999</v>
      </c>
      <c r="AF20" s="4">
        <v>6.6760000000000002</v>
      </c>
      <c r="AG20" s="4">
        <v>5.4669999999999996</v>
      </c>
      <c r="AH20">
        <v>8.4589999999999996</v>
      </c>
      <c r="AI20" s="4">
        <v>3.7360000000000002</v>
      </c>
      <c r="AJ20" s="4">
        <v>6.3410000000000002</v>
      </c>
      <c r="AK20" s="4">
        <v>8.4749999999999996</v>
      </c>
      <c r="AL20" s="4">
        <v>6.1150000000000002</v>
      </c>
      <c r="AM20" s="4">
        <v>4.91</v>
      </c>
    </row>
    <row r="21" spans="1:39" ht="15" x14ac:dyDescent="0.25">
      <c r="A21" s="61">
        <v>44470</v>
      </c>
      <c r="B21" s="9"/>
      <c r="C21" s="9"/>
      <c r="D21">
        <v>6.66</v>
      </c>
      <c r="E21">
        <v>7.3940000000000001</v>
      </c>
      <c r="F21">
        <v>6.1289999999999996</v>
      </c>
      <c r="G21">
        <v>9.06</v>
      </c>
      <c r="H21" s="4">
        <v>13.497999999999999</v>
      </c>
      <c r="I21" s="4">
        <v>10.176</v>
      </c>
      <c r="J21" s="4">
        <v>5.8959999999999999</v>
      </c>
      <c r="K21" s="4">
        <v>4.8369999999999997</v>
      </c>
      <c r="L21" s="4">
        <v>5.4710000000000001</v>
      </c>
      <c r="M21" s="4">
        <v>6.8520000000000003</v>
      </c>
      <c r="N21" s="4">
        <v>5.391</v>
      </c>
      <c r="O21" s="4">
        <v>4.9870000000000001</v>
      </c>
      <c r="P21" s="4">
        <v>8.67</v>
      </c>
      <c r="Q21" s="4">
        <v>5.4969999999999999</v>
      </c>
      <c r="R21" s="4">
        <v>11.209</v>
      </c>
      <c r="S21" s="4">
        <v>7.4720000000000004</v>
      </c>
      <c r="T21" s="4">
        <v>8.6270000000000007</v>
      </c>
      <c r="U21" s="4">
        <v>5.375</v>
      </c>
      <c r="V21" s="4">
        <v>6.4249999999999998</v>
      </c>
      <c r="W21" s="4">
        <v>4.6040000000000001</v>
      </c>
      <c r="X21" s="4">
        <v>4.4290000000000003</v>
      </c>
      <c r="Y21" s="4">
        <v>4.3920000000000003</v>
      </c>
      <c r="Z21" s="4">
        <v>5.8040000000000003</v>
      </c>
      <c r="AA21" s="4">
        <v>4.8220000000000001</v>
      </c>
      <c r="AB21" s="4">
        <v>6.6189999999999998</v>
      </c>
      <c r="AC21" s="4">
        <v>8.3230000000000004</v>
      </c>
      <c r="AD21" s="4">
        <v>5.9969999999999999</v>
      </c>
      <c r="AE21" s="4">
        <v>7.8769999999999998</v>
      </c>
      <c r="AF21" s="4">
        <v>6.7249999999999996</v>
      </c>
      <c r="AG21" s="4">
        <v>5.0880000000000001</v>
      </c>
      <c r="AH21">
        <v>8.2230000000000008</v>
      </c>
      <c r="AI21" s="4">
        <v>3.37</v>
      </c>
      <c r="AJ21" s="4">
        <v>6.5389999999999997</v>
      </c>
      <c r="AK21" s="4">
        <v>10.179</v>
      </c>
      <c r="AL21" s="4">
        <v>5.3920000000000003</v>
      </c>
      <c r="AM21" s="4">
        <v>4.7220000000000004</v>
      </c>
    </row>
    <row r="22" spans="1:39" ht="15" x14ac:dyDescent="0.25">
      <c r="A22" s="61">
        <v>44501</v>
      </c>
      <c r="B22" s="9"/>
      <c r="C22" s="9"/>
      <c r="D22">
        <v>5.1100000000000003</v>
      </c>
      <c r="E22">
        <v>5.7130000000000001</v>
      </c>
      <c r="F22">
        <v>5.266</v>
      </c>
      <c r="G22">
        <v>7.4850000000000003</v>
      </c>
      <c r="H22" s="4">
        <v>9.0139999999999993</v>
      </c>
      <c r="I22" s="4">
        <v>7.7370000000000001</v>
      </c>
      <c r="J22" s="4">
        <v>5.2670000000000003</v>
      </c>
      <c r="K22" s="4">
        <v>3.8519999999999999</v>
      </c>
      <c r="L22" s="4">
        <v>4.6139999999999999</v>
      </c>
      <c r="M22" s="4">
        <v>6.4390000000000001</v>
      </c>
      <c r="N22" s="4">
        <v>4.6379999999999999</v>
      </c>
      <c r="O22" s="4">
        <v>4.2590000000000003</v>
      </c>
      <c r="P22" s="4">
        <v>7.2060000000000004</v>
      </c>
      <c r="Q22" s="4">
        <v>5.01</v>
      </c>
      <c r="R22" s="4">
        <v>8.6910000000000007</v>
      </c>
      <c r="S22" s="4">
        <v>6.2210000000000001</v>
      </c>
      <c r="T22" s="4">
        <v>6.9329999999999998</v>
      </c>
      <c r="U22" s="4">
        <v>4.2300000000000004</v>
      </c>
      <c r="V22" s="4">
        <v>5.3179999999999996</v>
      </c>
      <c r="W22" s="4">
        <v>3.8940000000000001</v>
      </c>
      <c r="X22" s="4">
        <v>4.5339999999999998</v>
      </c>
      <c r="Y22" s="4">
        <v>2.9820000000000002</v>
      </c>
      <c r="Z22" s="4">
        <v>4.4939999999999998</v>
      </c>
      <c r="AA22" s="4">
        <v>4.3259999999999996</v>
      </c>
      <c r="AB22" s="4">
        <v>5.7450000000000001</v>
      </c>
      <c r="AC22" s="4">
        <v>6.1909999999999998</v>
      </c>
      <c r="AD22" s="4">
        <v>4.8109999999999999</v>
      </c>
      <c r="AE22" s="4">
        <v>6.8620000000000001</v>
      </c>
      <c r="AF22" s="4">
        <v>6.0389999999999997</v>
      </c>
      <c r="AG22" s="4">
        <v>5.1280000000000001</v>
      </c>
      <c r="AH22">
        <v>6.69</v>
      </c>
      <c r="AI22" s="4">
        <v>2.86</v>
      </c>
      <c r="AJ22" s="4">
        <v>4.5739999999999998</v>
      </c>
      <c r="AK22" s="4">
        <v>6.617</v>
      </c>
      <c r="AL22" s="4">
        <v>5.2149999999999999</v>
      </c>
      <c r="AM22" s="4">
        <v>4.5259999999999998</v>
      </c>
    </row>
    <row r="23" spans="1:39" ht="15" x14ac:dyDescent="0.25">
      <c r="A23" s="61">
        <v>44531</v>
      </c>
      <c r="B23" s="9"/>
      <c r="C23" s="9"/>
      <c r="D23">
        <v>4.68</v>
      </c>
      <c r="E23">
        <v>5.194</v>
      </c>
      <c r="F23">
        <v>4.8230000000000004</v>
      </c>
      <c r="G23">
        <v>6.891</v>
      </c>
      <c r="H23" s="4">
        <v>6.5430000000000001</v>
      </c>
      <c r="I23" s="4">
        <v>6.21</v>
      </c>
      <c r="J23" s="4">
        <v>4.819</v>
      </c>
      <c r="K23" s="4">
        <v>3.5289999999999999</v>
      </c>
      <c r="L23" s="4">
        <v>4.1900000000000004</v>
      </c>
      <c r="M23" s="4">
        <v>4.7190000000000003</v>
      </c>
      <c r="N23" s="4">
        <v>4.3070000000000004</v>
      </c>
      <c r="O23" s="4">
        <v>3.875</v>
      </c>
      <c r="P23" s="4">
        <v>6.1920000000000002</v>
      </c>
      <c r="Q23" s="4">
        <v>4.3310000000000004</v>
      </c>
      <c r="R23" s="4">
        <v>7.7969999999999997</v>
      </c>
      <c r="S23" s="4">
        <v>5.8220000000000001</v>
      </c>
      <c r="T23" s="4">
        <v>6.2249999999999996</v>
      </c>
      <c r="U23" s="4">
        <v>3.992</v>
      </c>
      <c r="V23" s="4">
        <v>4.9020000000000001</v>
      </c>
      <c r="W23" s="4">
        <v>3.605</v>
      </c>
      <c r="X23" s="4">
        <v>3.8260000000000001</v>
      </c>
      <c r="Y23" s="4">
        <v>2.6080000000000001</v>
      </c>
      <c r="Z23" s="4">
        <v>4.0979999999999999</v>
      </c>
      <c r="AA23" s="4">
        <v>3.7320000000000002</v>
      </c>
      <c r="AB23" s="4">
        <v>4.484</v>
      </c>
      <c r="AC23" s="4">
        <v>4.8440000000000003</v>
      </c>
      <c r="AD23" s="4">
        <v>3.9239999999999999</v>
      </c>
      <c r="AE23" s="4">
        <v>6.1440000000000001</v>
      </c>
      <c r="AF23" s="4">
        <v>5.0490000000000004</v>
      </c>
      <c r="AG23" s="4">
        <v>4.1929999999999996</v>
      </c>
      <c r="AH23">
        <v>5.98</v>
      </c>
      <c r="AI23" s="4">
        <v>2.629</v>
      </c>
      <c r="AJ23" s="4">
        <v>3.931</v>
      </c>
      <c r="AK23" s="4">
        <v>5.31</v>
      </c>
      <c r="AL23" s="4">
        <v>4.7030000000000003</v>
      </c>
      <c r="AM23" s="4">
        <v>3.88</v>
      </c>
    </row>
    <row r="24" spans="1:39" ht="15" x14ac:dyDescent="0.25">
      <c r="A24" s="61">
        <v>44562</v>
      </c>
      <c r="B24" s="9"/>
      <c r="C24" s="9"/>
      <c r="D24">
        <v>4.3499999999999996</v>
      </c>
      <c r="E24">
        <v>4.7069999999999999</v>
      </c>
      <c r="F24">
        <v>4.3239999999999998</v>
      </c>
      <c r="G24">
        <v>6.1920000000000002</v>
      </c>
      <c r="H24" s="4">
        <v>5.7649999999999997</v>
      </c>
      <c r="I24" s="4">
        <v>5.6040000000000001</v>
      </c>
      <c r="J24" s="4">
        <v>4.327</v>
      </c>
      <c r="K24" s="4">
        <v>3.165</v>
      </c>
      <c r="L24" s="4">
        <v>3.7719999999999998</v>
      </c>
      <c r="M24" s="4">
        <v>3.8769999999999998</v>
      </c>
      <c r="N24" s="4">
        <v>3.8730000000000002</v>
      </c>
      <c r="O24" s="4">
        <v>3.4729999999999999</v>
      </c>
      <c r="P24" s="4">
        <v>5.5540000000000003</v>
      </c>
      <c r="Q24" s="4">
        <v>3.8330000000000002</v>
      </c>
      <c r="R24" s="4">
        <v>6.8620000000000001</v>
      </c>
      <c r="S24" s="4">
        <v>5.109</v>
      </c>
      <c r="T24" s="4">
        <v>5.6260000000000003</v>
      </c>
      <c r="U24" s="4">
        <v>3.4049999999999998</v>
      </c>
      <c r="V24" s="4">
        <v>4.4029999999999996</v>
      </c>
      <c r="W24" s="4">
        <v>3.2389999999999999</v>
      </c>
      <c r="X24" s="4">
        <v>3.3479999999999999</v>
      </c>
      <c r="Y24" s="4">
        <v>2.319</v>
      </c>
      <c r="Z24" s="4">
        <v>3.673</v>
      </c>
      <c r="AA24" s="4">
        <v>3.3170000000000002</v>
      </c>
      <c r="AB24" s="4">
        <v>3.9</v>
      </c>
      <c r="AC24" s="4">
        <v>4.2830000000000004</v>
      </c>
      <c r="AD24" s="4">
        <v>3.4649999999999999</v>
      </c>
      <c r="AE24" s="4">
        <v>5.5439999999999996</v>
      </c>
      <c r="AF24" s="4">
        <v>4.4640000000000004</v>
      </c>
      <c r="AG24" s="4">
        <v>3.6640000000000001</v>
      </c>
      <c r="AH24">
        <v>5.3710000000000004</v>
      </c>
      <c r="AI24" s="4">
        <v>2.3610000000000002</v>
      </c>
      <c r="AJ24" s="4">
        <v>3.5950000000000002</v>
      </c>
      <c r="AK24" s="4">
        <v>4.7009999999999996</v>
      </c>
      <c r="AL24" s="4">
        <v>4.3440000000000003</v>
      </c>
      <c r="AM24" s="4">
        <v>3.4039999999999999</v>
      </c>
    </row>
    <row r="25" spans="1:39" ht="15" x14ac:dyDescent="0.25">
      <c r="A25" s="61">
        <v>44593</v>
      </c>
      <c r="B25" s="9"/>
      <c r="C25" s="9"/>
      <c r="D25">
        <v>3.8</v>
      </c>
      <c r="E25">
        <v>3.859</v>
      </c>
      <c r="F25">
        <v>3.5350000000000001</v>
      </c>
      <c r="G25">
        <v>5.1079999999999997</v>
      </c>
      <c r="H25" s="4">
        <v>4.7249999999999996</v>
      </c>
      <c r="I25" s="4">
        <v>4.6079999999999997</v>
      </c>
      <c r="J25" s="4">
        <v>3.5529999999999999</v>
      </c>
      <c r="K25" s="4">
        <v>2.5819999999999999</v>
      </c>
      <c r="L25" s="4">
        <v>3.0990000000000002</v>
      </c>
      <c r="M25" s="4">
        <v>3.1309999999999998</v>
      </c>
      <c r="N25" s="4">
        <v>3.1629999999999998</v>
      </c>
      <c r="O25" s="4">
        <v>2.867</v>
      </c>
      <c r="P25" s="4">
        <v>4.548</v>
      </c>
      <c r="Q25" s="4">
        <v>3.1480000000000001</v>
      </c>
      <c r="R25" s="4">
        <v>5.6109999999999998</v>
      </c>
      <c r="S25" s="4">
        <v>4.173</v>
      </c>
      <c r="T25" s="4">
        <v>4.6120000000000001</v>
      </c>
      <c r="U25" s="4">
        <v>2.7709999999999999</v>
      </c>
      <c r="V25" s="4">
        <v>3.62</v>
      </c>
      <c r="W25" s="4">
        <v>2.65</v>
      </c>
      <c r="X25" s="4">
        <v>2.7349999999999999</v>
      </c>
      <c r="Y25" s="4">
        <v>1.89</v>
      </c>
      <c r="Z25" s="4">
        <v>2.9969999999999999</v>
      </c>
      <c r="AA25" s="4">
        <v>2.718</v>
      </c>
      <c r="AB25" s="4">
        <v>3.1789999999999998</v>
      </c>
      <c r="AC25" s="4">
        <v>3.516</v>
      </c>
      <c r="AD25" s="4">
        <v>2.851</v>
      </c>
      <c r="AE25" s="4">
        <v>4.5510000000000002</v>
      </c>
      <c r="AF25" s="4">
        <v>3.6509999999999998</v>
      </c>
      <c r="AG25" s="4">
        <v>2.9950000000000001</v>
      </c>
      <c r="AH25">
        <v>4.4180000000000001</v>
      </c>
      <c r="AI25" s="4">
        <v>1.944</v>
      </c>
      <c r="AJ25" s="4">
        <v>2.97</v>
      </c>
      <c r="AK25" s="4">
        <v>3.96</v>
      </c>
      <c r="AL25" s="4">
        <v>3.5859999999999999</v>
      </c>
      <c r="AM25" s="4">
        <v>2.78</v>
      </c>
    </row>
    <row r="26" spans="1:39" ht="15" x14ac:dyDescent="0.25">
      <c r="A26" s="61">
        <v>44621</v>
      </c>
      <c r="B26" s="9"/>
      <c r="C26" s="9"/>
      <c r="D26">
        <v>4.4400000000000004</v>
      </c>
      <c r="E26">
        <v>4.6749999999999998</v>
      </c>
      <c r="F26">
        <v>3.5449999999999999</v>
      </c>
      <c r="G26">
        <v>5.4660000000000002</v>
      </c>
      <c r="H26" s="4">
        <v>5.4290000000000003</v>
      </c>
      <c r="I26" s="4">
        <v>4.8170000000000002</v>
      </c>
      <c r="J26" s="4">
        <v>3.5950000000000002</v>
      </c>
      <c r="K26" s="4">
        <v>3.2410000000000001</v>
      </c>
      <c r="L26" s="4">
        <v>4.0110000000000001</v>
      </c>
      <c r="M26" s="4">
        <v>3.464</v>
      </c>
      <c r="N26" s="4">
        <v>3.4089999999999998</v>
      </c>
      <c r="O26" s="4">
        <v>3.0779999999999998</v>
      </c>
      <c r="P26" s="4">
        <v>5.0469999999999997</v>
      </c>
      <c r="Q26" s="4">
        <v>3.9910000000000001</v>
      </c>
      <c r="R26" s="4">
        <v>5.569</v>
      </c>
      <c r="S26" s="4">
        <v>4.5860000000000003</v>
      </c>
      <c r="T26" s="4">
        <v>4.9980000000000002</v>
      </c>
      <c r="U26" s="4">
        <v>3.5179999999999998</v>
      </c>
      <c r="V26" s="4">
        <v>3.66</v>
      </c>
      <c r="W26" s="4">
        <v>2.84</v>
      </c>
      <c r="X26" s="4">
        <v>2.7490000000000001</v>
      </c>
      <c r="Y26" s="4">
        <v>2.17</v>
      </c>
      <c r="Z26" s="4">
        <v>4.8079999999999998</v>
      </c>
      <c r="AA26" s="4">
        <v>2.6819999999999999</v>
      </c>
      <c r="AB26" s="4">
        <v>3.1349999999999998</v>
      </c>
      <c r="AC26" s="4">
        <v>6.548</v>
      </c>
      <c r="AD26" s="4">
        <v>2.8250000000000002</v>
      </c>
      <c r="AE26" s="4">
        <v>5.0810000000000004</v>
      </c>
      <c r="AF26" s="4">
        <v>3.613</v>
      </c>
      <c r="AG26" s="4">
        <v>3.1589999999999998</v>
      </c>
      <c r="AH26">
        <v>5.7110000000000003</v>
      </c>
      <c r="AI26" s="4">
        <v>1.978</v>
      </c>
      <c r="AJ26" s="4">
        <v>2.8780000000000001</v>
      </c>
      <c r="AK26" s="4">
        <v>5.9189999999999996</v>
      </c>
      <c r="AL26" s="4">
        <v>3.835</v>
      </c>
      <c r="AM26" s="4">
        <v>2.78</v>
      </c>
    </row>
    <row r="27" spans="1:39" ht="15" x14ac:dyDescent="0.25">
      <c r="A27" s="61">
        <v>44652</v>
      </c>
      <c r="B27" s="9"/>
      <c r="C27" s="9"/>
      <c r="D27">
        <v>8.76</v>
      </c>
      <c r="E27">
        <v>4.53</v>
      </c>
      <c r="F27">
        <v>3.4489999999999998</v>
      </c>
      <c r="G27">
        <v>8.6080000000000005</v>
      </c>
      <c r="H27" s="4">
        <v>12.044</v>
      </c>
      <c r="I27" s="4">
        <v>8.7270000000000003</v>
      </c>
      <c r="J27" s="4">
        <v>6.1630000000000003</v>
      </c>
      <c r="K27" s="4">
        <v>8.84</v>
      </c>
      <c r="L27" s="4">
        <v>9.24</v>
      </c>
      <c r="M27" s="4">
        <v>4.835</v>
      </c>
      <c r="N27" s="4">
        <v>8.8840000000000003</v>
      </c>
      <c r="O27" s="4">
        <v>5.6719999999999997</v>
      </c>
      <c r="P27" s="4">
        <v>7.7030000000000003</v>
      </c>
      <c r="Q27" s="4">
        <v>4.6639999999999997</v>
      </c>
      <c r="R27" s="4">
        <v>8.1379999999999999</v>
      </c>
      <c r="S27" s="4">
        <v>5.7009999999999996</v>
      </c>
      <c r="T27" s="4">
        <v>5.8689999999999998</v>
      </c>
      <c r="U27" s="4">
        <v>4.851</v>
      </c>
      <c r="V27" s="4">
        <v>7.3070000000000004</v>
      </c>
      <c r="W27" s="4">
        <v>5.2279999999999998</v>
      </c>
      <c r="X27" s="4">
        <v>6.7110000000000003</v>
      </c>
      <c r="Y27" s="4">
        <v>4.3680000000000003</v>
      </c>
      <c r="Z27" s="4">
        <v>9.9469999999999992</v>
      </c>
      <c r="AA27" s="4">
        <v>4.5679999999999996</v>
      </c>
      <c r="AB27" s="4">
        <v>7.7229999999999999</v>
      </c>
      <c r="AC27" s="4">
        <v>8.8979999999999997</v>
      </c>
      <c r="AD27" s="4">
        <v>2.6869999999999998</v>
      </c>
      <c r="AE27" s="4">
        <v>5.8010000000000002</v>
      </c>
      <c r="AF27" s="4">
        <v>5.7149999999999999</v>
      </c>
      <c r="AG27" s="4">
        <v>4.681</v>
      </c>
      <c r="AH27">
        <v>14.334</v>
      </c>
      <c r="AI27" s="4">
        <v>2.9710000000000001</v>
      </c>
      <c r="AJ27" s="4">
        <v>3.9159999999999999</v>
      </c>
      <c r="AK27" s="4">
        <v>11.909000000000001</v>
      </c>
      <c r="AL27" s="4">
        <v>8.1620000000000008</v>
      </c>
      <c r="AM27" s="4">
        <v>3.5</v>
      </c>
    </row>
    <row r="28" spans="1:39" ht="15" x14ac:dyDescent="0.25">
      <c r="A28" s="61">
        <v>44682</v>
      </c>
      <c r="B28" s="9"/>
      <c r="C28" s="9"/>
      <c r="D28">
        <v>28.28</v>
      </c>
      <c r="E28">
        <v>15.625</v>
      </c>
      <c r="F28">
        <v>34.085000000000001</v>
      </c>
      <c r="G28">
        <v>48.87</v>
      </c>
      <c r="H28" s="4">
        <v>43.945</v>
      </c>
      <c r="I28" s="4">
        <v>44.012</v>
      </c>
      <c r="J28" s="4">
        <v>19.236000000000001</v>
      </c>
      <c r="K28" s="4">
        <v>26.35</v>
      </c>
      <c r="L28" s="4">
        <v>19.593</v>
      </c>
      <c r="M28" s="4">
        <v>23.805</v>
      </c>
      <c r="N28" s="4">
        <v>29.763999999999999</v>
      </c>
      <c r="O28" s="4">
        <v>29.167000000000002</v>
      </c>
      <c r="P28" s="4">
        <v>28.338000000000001</v>
      </c>
      <c r="Q28" s="4">
        <v>16.741</v>
      </c>
      <c r="R28" s="4">
        <v>52.116</v>
      </c>
      <c r="S28" s="4">
        <v>33.542000000000002</v>
      </c>
      <c r="T28" s="4">
        <v>23.533000000000001</v>
      </c>
      <c r="U28" s="4">
        <v>19.326000000000001</v>
      </c>
      <c r="V28" s="4">
        <v>31.137</v>
      </c>
      <c r="W28" s="4">
        <v>24.844999999999999</v>
      </c>
      <c r="X28" s="4">
        <v>14.669</v>
      </c>
      <c r="Y28" s="4">
        <v>19.821000000000002</v>
      </c>
      <c r="Z28" s="4">
        <v>27.707999999999998</v>
      </c>
      <c r="AA28" s="4">
        <v>23.51</v>
      </c>
      <c r="AB28" s="4">
        <v>30.134</v>
      </c>
      <c r="AC28" s="4">
        <v>28.181999999999999</v>
      </c>
      <c r="AD28" s="4">
        <v>19.988</v>
      </c>
      <c r="AE28" s="4">
        <v>34.066000000000003</v>
      </c>
      <c r="AF28" s="4">
        <v>15.893000000000001</v>
      </c>
      <c r="AG28" s="4">
        <v>15.629</v>
      </c>
      <c r="AH28">
        <v>21.065000000000001</v>
      </c>
      <c r="AI28" s="4">
        <v>16.123000000000001</v>
      </c>
      <c r="AJ28" s="4">
        <v>24.68</v>
      </c>
      <c r="AK28" s="4">
        <v>24.097000000000001</v>
      </c>
      <c r="AL28" s="4">
        <v>22.943999999999999</v>
      </c>
      <c r="AM28" s="4">
        <v>18.047999999999998</v>
      </c>
    </row>
    <row r="29" spans="1:39" ht="15" x14ac:dyDescent="0.25">
      <c r="A29" s="61">
        <v>44713</v>
      </c>
      <c r="B29" s="9"/>
      <c r="C29" s="9"/>
      <c r="D29">
        <v>41.72</v>
      </c>
      <c r="E29">
        <v>50.695999999999998</v>
      </c>
      <c r="F29">
        <v>90.081000000000003</v>
      </c>
      <c r="G29">
        <v>62.908000000000001</v>
      </c>
      <c r="H29" s="4">
        <v>60.689</v>
      </c>
      <c r="I29" s="4">
        <v>38.734000000000002</v>
      </c>
      <c r="J29" s="4">
        <v>27.016999999999999</v>
      </c>
      <c r="K29" s="4">
        <v>30.884</v>
      </c>
      <c r="L29" s="4">
        <v>31.600999999999999</v>
      </c>
      <c r="M29" s="4">
        <v>40.622999999999998</v>
      </c>
      <c r="N29" s="4">
        <v>25.762</v>
      </c>
      <c r="O29" s="4">
        <v>63.412999999999997</v>
      </c>
      <c r="P29" s="4">
        <v>40.26</v>
      </c>
      <c r="Q29" s="4">
        <v>80.885999999999996</v>
      </c>
      <c r="R29" s="4">
        <v>58.845999999999997</v>
      </c>
      <c r="S29" s="4">
        <v>77.066000000000003</v>
      </c>
      <c r="T29" s="4">
        <v>28.707000000000001</v>
      </c>
      <c r="U29" s="4">
        <v>45.398000000000003</v>
      </c>
      <c r="V29" s="4">
        <v>25.536999999999999</v>
      </c>
      <c r="W29" s="4">
        <v>26.259</v>
      </c>
      <c r="X29" s="4">
        <v>11.537000000000001</v>
      </c>
      <c r="Y29" s="4">
        <v>35.643999999999998</v>
      </c>
      <c r="Z29" s="4">
        <v>21.603999999999999</v>
      </c>
      <c r="AA29" s="4">
        <v>34.71</v>
      </c>
      <c r="AB29" s="4">
        <v>35.759</v>
      </c>
      <c r="AC29" s="4">
        <v>25.606000000000002</v>
      </c>
      <c r="AD29" s="4">
        <v>72.436000000000007</v>
      </c>
      <c r="AE29" s="4">
        <v>45.720999999999997</v>
      </c>
      <c r="AF29" s="4">
        <v>38.865000000000002</v>
      </c>
      <c r="AG29" s="4">
        <v>68.295000000000002</v>
      </c>
      <c r="AH29">
        <v>9.516</v>
      </c>
      <c r="AI29" s="4">
        <v>26.597000000000001</v>
      </c>
      <c r="AJ29" s="4">
        <v>49.610999999999997</v>
      </c>
      <c r="AK29" s="4">
        <v>45.871000000000002</v>
      </c>
      <c r="AL29" s="4">
        <v>24.151</v>
      </c>
      <c r="AM29" s="4">
        <v>44.594999999999999</v>
      </c>
    </row>
    <row r="30" spans="1:39" ht="15" x14ac:dyDescent="0.25">
      <c r="A30" s="61">
        <v>44743</v>
      </c>
      <c r="B30" s="9"/>
      <c r="C30" s="9"/>
      <c r="D30">
        <v>20.14</v>
      </c>
      <c r="E30">
        <v>32.808</v>
      </c>
      <c r="F30">
        <v>49.029000000000003</v>
      </c>
      <c r="G30">
        <v>23.693000000000001</v>
      </c>
      <c r="H30" s="4">
        <v>30.210999999999999</v>
      </c>
      <c r="I30" s="4">
        <v>16.311</v>
      </c>
      <c r="J30" s="4">
        <v>12.222</v>
      </c>
      <c r="K30" s="4">
        <v>13.099</v>
      </c>
      <c r="L30" s="4">
        <v>12.638999999999999</v>
      </c>
      <c r="M30" s="4">
        <v>17.248999999999999</v>
      </c>
      <c r="N30" s="4">
        <v>11.596</v>
      </c>
      <c r="O30" s="4">
        <v>36.854999999999997</v>
      </c>
      <c r="P30" s="4">
        <v>15.635999999999999</v>
      </c>
      <c r="Q30" s="4">
        <v>84.44</v>
      </c>
      <c r="R30" s="4">
        <v>26.795999999999999</v>
      </c>
      <c r="S30" s="4">
        <v>34.351999999999997</v>
      </c>
      <c r="T30" s="4">
        <v>13.638999999999999</v>
      </c>
      <c r="U30" s="4">
        <v>29.873000000000001</v>
      </c>
      <c r="V30" s="4">
        <v>9.9039999999999999</v>
      </c>
      <c r="W30" s="4">
        <v>10.076000000000001</v>
      </c>
      <c r="X30" s="4">
        <v>5.2</v>
      </c>
      <c r="Y30" s="4">
        <v>12.922000000000001</v>
      </c>
      <c r="Z30" s="4">
        <v>8.952</v>
      </c>
      <c r="AA30" s="4">
        <v>15.632</v>
      </c>
      <c r="AB30" s="4">
        <v>12.571999999999999</v>
      </c>
      <c r="AC30" s="4">
        <v>10.651</v>
      </c>
      <c r="AD30" s="4">
        <v>39.807000000000002</v>
      </c>
      <c r="AE30" s="4">
        <v>26.19</v>
      </c>
      <c r="AF30" s="4">
        <v>13.442</v>
      </c>
      <c r="AG30" s="4">
        <v>42.862000000000002</v>
      </c>
      <c r="AH30">
        <v>6.37</v>
      </c>
      <c r="AI30" s="4">
        <v>10.765000000000001</v>
      </c>
      <c r="AJ30" s="4">
        <v>17.724</v>
      </c>
      <c r="AK30" s="4">
        <v>16.347000000000001</v>
      </c>
      <c r="AL30" s="4">
        <v>9.1720000000000006</v>
      </c>
      <c r="AM30" s="4">
        <v>28.52</v>
      </c>
    </row>
    <row r="31" spans="1:39" ht="15" x14ac:dyDescent="0.25">
      <c r="A31" s="61">
        <v>44774</v>
      </c>
      <c r="B31" s="9"/>
      <c r="C31" s="9"/>
      <c r="D31">
        <v>10.3</v>
      </c>
      <c r="E31">
        <v>13.19</v>
      </c>
      <c r="F31">
        <v>18.46</v>
      </c>
      <c r="G31">
        <v>11.279</v>
      </c>
      <c r="H31" s="4">
        <v>12.510999999999999</v>
      </c>
      <c r="I31" s="4">
        <v>9.657</v>
      </c>
      <c r="J31" s="4">
        <v>6.5940000000000003</v>
      </c>
      <c r="K31" s="4">
        <v>7.9539999999999997</v>
      </c>
      <c r="L31" s="4">
        <v>6.7729999999999997</v>
      </c>
      <c r="M31" s="4">
        <v>8.0229999999999997</v>
      </c>
      <c r="N31" s="4">
        <v>8.2080000000000002</v>
      </c>
      <c r="O31" s="4">
        <v>12.992000000000001</v>
      </c>
      <c r="P31" s="4">
        <v>7.8979999999999997</v>
      </c>
      <c r="Q31" s="4">
        <v>28.193999999999999</v>
      </c>
      <c r="R31" s="4">
        <v>11.05</v>
      </c>
      <c r="S31" s="4">
        <v>14.246</v>
      </c>
      <c r="T31" s="4">
        <v>7.266</v>
      </c>
      <c r="U31" s="4">
        <v>11.65</v>
      </c>
      <c r="V31" s="4">
        <v>6.5780000000000003</v>
      </c>
      <c r="W31" s="4">
        <v>6.5119999999999996</v>
      </c>
      <c r="X31" s="4">
        <v>3.722</v>
      </c>
      <c r="Y31" s="4">
        <v>6.6269999999999998</v>
      </c>
      <c r="Z31" s="4">
        <v>5.8970000000000002</v>
      </c>
      <c r="AA31" s="4">
        <v>8.2330000000000005</v>
      </c>
      <c r="AB31" s="4">
        <v>7.6740000000000004</v>
      </c>
      <c r="AC31" s="4">
        <v>6.9320000000000004</v>
      </c>
      <c r="AD31" s="4">
        <v>13.69</v>
      </c>
      <c r="AE31" s="4">
        <v>10.452999999999999</v>
      </c>
      <c r="AF31" s="4">
        <v>8.1</v>
      </c>
      <c r="AG31" s="4">
        <v>14.715</v>
      </c>
      <c r="AH31">
        <v>4.984</v>
      </c>
      <c r="AI31" s="4">
        <v>6.8380000000000001</v>
      </c>
      <c r="AJ31" s="4">
        <v>9.1029999999999998</v>
      </c>
      <c r="AK31" s="4">
        <v>8.1039999999999992</v>
      </c>
      <c r="AL31" s="4">
        <v>5.891</v>
      </c>
      <c r="AM31" s="4">
        <v>11.32</v>
      </c>
    </row>
    <row r="32" spans="1:39" ht="15" x14ac:dyDescent="0.25">
      <c r="A32" s="61">
        <v>44805</v>
      </c>
      <c r="B32" s="9"/>
      <c r="C32" s="9"/>
      <c r="D32">
        <v>7.37</v>
      </c>
      <c r="E32">
        <v>7.5739999999999998</v>
      </c>
      <c r="F32">
        <v>10.645</v>
      </c>
      <c r="G32">
        <v>8.9740000000000002</v>
      </c>
      <c r="H32" s="4">
        <v>10.507999999999999</v>
      </c>
      <c r="I32" s="4">
        <v>7.5069999999999997</v>
      </c>
      <c r="J32" s="4">
        <v>5.8369999999999997</v>
      </c>
      <c r="K32" s="4">
        <v>5.7539999999999996</v>
      </c>
      <c r="L32" s="4">
        <v>5.3339999999999996</v>
      </c>
      <c r="M32" s="4">
        <v>5.9660000000000002</v>
      </c>
      <c r="N32" s="4">
        <v>6.8419999999999996</v>
      </c>
      <c r="O32" s="4">
        <v>8.9039999999999999</v>
      </c>
      <c r="P32" s="4">
        <v>6.27</v>
      </c>
      <c r="Q32" s="4">
        <v>14.007</v>
      </c>
      <c r="R32" s="4">
        <v>8.1720000000000006</v>
      </c>
      <c r="S32" s="4">
        <v>9.6509999999999998</v>
      </c>
      <c r="T32" s="4">
        <v>5.5220000000000002</v>
      </c>
      <c r="U32" s="4">
        <v>7.3559999999999999</v>
      </c>
      <c r="V32" s="4">
        <v>5.2329999999999997</v>
      </c>
      <c r="W32" s="4">
        <v>4.95</v>
      </c>
      <c r="X32" s="4">
        <v>3.286</v>
      </c>
      <c r="Y32" s="4">
        <v>7.0350000000000001</v>
      </c>
      <c r="Z32" s="4">
        <v>5.077</v>
      </c>
      <c r="AA32" s="4">
        <v>5.6550000000000002</v>
      </c>
      <c r="AB32" s="4">
        <v>6.49</v>
      </c>
      <c r="AC32" s="4">
        <v>5.94</v>
      </c>
      <c r="AD32" s="4">
        <v>8.6539999999999999</v>
      </c>
      <c r="AE32" s="4">
        <v>7.2430000000000003</v>
      </c>
      <c r="AF32" s="4">
        <v>5.6890000000000001</v>
      </c>
      <c r="AG32" s="4">
        <v>8.4190000000000005</v>
      </c>
      <c r="AH32">
        <v>4.4180000000000001</v>
      </c>
      <c r="AI32" s="4">
        <v>5.9020000000000001</v>
      </c>
      <c r="AJ32" s="4">
        <v>8.3330000000000002</v>
      </c>
      <c r="AK32" s="4">
        <v>6.3860000000000001</v>
      </c>
      <c r="AL32" s="4">
        <v>4.6660000000000004</v>
      </c>
      <c r="AM32" s="4">
        <v>8.827</v>
      </c>
    </row>
    <row r="33" spans="1:39" ht="15" x14ac:dyDescent="0.25">
      <c r="A33" s="61">
        <v>44835</v>
      </c>
      <c r="B33" s="9"/>
      <c r="C33" s="9"/>
      <c r="D33">
        <v>6.66</v>
      </c>
      <c r="E33">
        <v>6.5250000000000004</v>
      </c>
      <c r="F33">
        <v>9.1050000000000004</v>
      </c>
      <c r="G33">
        <v>14.096</v>
      </c>
      <c r="H33" s="4">
        <v>10.564</v>
      </c>
      <c r="I33" s="4">
        <v>6.3520000000000003</v>
      </c>
      <c r="J33" s="4">
        <v>5.0709999999999997</v>
      </c>
      <c r="K33" s="4">
        <v>5.3310000000000004</v>
      </c>
      <c r="L33" s="4">
        <v>6.923</v>
      </c>
      <c r="M33" s="4">
        <v>5.3250000000000002</v>
      </c>
      <c r="N33" s="4">
        <v>5.0890000000000004</v>
      </c>
      <c r="O33" s="4">
        <v>8.5380000000000003</v>
      </c>
      <c r="P33" s="4">
        <v>6.1109999999999998</v>
      </c>
      <c r="Q33" s="4">
        <v>11.238</v>
      </c>
      <c r="R33" s="4">
        <v>8.0410000000000004</v>
      </c>
      <c r="S33" s="4">
        <v>9.0519999999999996</v>
      </c>
      <c r="T33" s="4">
        <v>6.0229999999999997</v>
      </c>
      <c r="U33" s="4">
        <v>6.4420000000000002</v>
      </c>
      <c r="V33" s="4">
        <v>4.8070000000000004</v>
      </c>
      <c r="W33" s="4">
        <v>4.3499999999999996</v>
      </c>
      <c r="X33" s="4">
        <v>4.25</v>
      </c>
      <c r="Y33" s="4">
        <v>5.5140000000000002</v>
      </c>
      <c r="Z33" s="4">
        <v>4.7670000000000003</v>
      </c>
      <c r="AA33" s="4">
        <v>6.5789999999999997</v>
      </c>
      <c r="AB33" s="4">
        <v>8.3330000000000002</v>
      </c>
      <c r="AC33" s="4">
        <v>6.0579999999999998</v>
      </c>
      <c r="AD33" s="4">
        <v>7.79</v>
      </c>
      <c r="AE33" s="4">
        <v>7.2859999999999996</v>
      </c>
      <c r="AF33" s="4">
        <v>5.2930000000000001</v>
      </c>
      <c r="AG33" s="4">
        <v>8.1959999999999997</v>
      </c>
      <c r="AH33">
        <v>4.0019999999999998</v>
      </c>
      <c r="AI33" s="4">
        <v>6.3810000000000002</v>
      </c>
      <c r="AJ33" s="4">
        <v>10.039999999999999</v>
      </c>
      <c r="AK33" s="4">
        <v>5.64</v>
      </c>
      <c r="AL33" s="4">
        <v>4.49</v>
      </c>
      <c r="AM33" s="4">
        <v>7.149</v>
      </c>
    </row>
    <row r="34" spans="1:39" ht="15" x14ac:dyDescent="0.25">
      <c r="A34" s="61">
        <v>44866</v>
      </c>
      <c r="B34"/>
      <c r="C34"/>
      <c r="D34">
        <v>5.1100000000000003</v>
      </c>
      <c r="E34">
        <v>5.6130000000000004</v>
      </c>
      <c r="F34">
        <v>7.5229999999999997</v>
      </c>
      <c r="G34">
        <v>9.7110000000000003</v>
      </c>
      <c r="H34" s="4">
        <v>8.0530000000000008</v>
      </c>
      <c r="I34" s="4">
        <v>5.6689999999999996</v>
      </c>
      <c r="J34" s="4">
        <v>4.0529999999999999</v>
      </c>
      <c r="K34" s="4">
        <v>4.4820000000000002</v>
      </c>
      <c r="L34" s="4">
        <v>6.5</v>
      </c>
      <c r="M34" s="4">
        <v>4.5789999999999997</v>
      </c>
      <c r="N34" s="4">
        <v>4.3470000000000004</v>
      </c>
      <c r="O34" s="4">
        <v>7.1509999999999998</v>
      </c>
      <c r="P34" s="4">
        <v>5.5750000000000002</v>
      </c>
      <c r="Q34" s="4">
        <v>8.7140000000000004</v>
      </c>
      <c r="R34" s="4">
        <v>6.7240000000000002</v>
      </c>
      <c r="S34" s="4">
        <v>7.2949999999999999</v>
      </c>
      <c r="T34" s="4">
        <v>4.78</v>
      </c>
      <c r="U34" s="4">
        <v>5.3310000000000004</v>
      </c>
      <c r="V34" s="4">
        <v>4.07</v>
      </c>
      <c r="W34" s="4">
        <v>4.4729999999999999</v>
      </c>
      <c r="X34" s="4">
        <v>2.8620000000000001</v>
      </c>
      <c r="Y34" s="4">
        <v>4.25</v>
      </c>
      <c r="Z34" s="4">
        <v>4.2759999999999998</v>
      </c>
      <c r="AA34" s="4">
        <v>5.7629999999999999</v>
      </c>
      <c r="AB34" s="4">
        <v>6.1950000000000003</v>
      </c>
      <c r="AC34" s="4">
        <v>4.8609999999999998</v>
      </c>
      <c r="AD34" s="4">
        <v>6.7850000000000001</v>
      </c>
      <c r="AE34" s="4">
        <v>6.5780000000000003</v>
      </c>
      <c r="AF34" s="4">
        <v>5.3140000000000001</v>
      </c>
      <c r="AG34" s="4">
        <v>6.6609999999999996</v>
      </c>
      <c r="AH34">
        <v>3.41</v>
      </c>
      <c r="AI34" s="4">
        <v>4.407</v>
      </c>
      <c r="AJ34" s="4">
        <v>6.5110000000000001</v>
      </c>
      <c r="AK34" s="4">
        <v>5.4379999999999997</v>
      </c>
      <c r="AL34" s="4">
        <v>4.3209999999999997</v>
      </c>
      <c r="AM34" s="4">
        <v>5.4539999999999997</v>
      </c>
    </row>
    <row r="35" spans="1:39" ht="15" x14ac:dyDescent="0.25">
      <c r="A35" s="61">
        <v>44896</v>
      </c>
      <c r="B35"/>
      <c r="C35"/>
      <c r="D35">
        <v>4.68</v>
      </c>
      <c r="E35">
        <v>5.1470000000000002</v>
      </c>
      <c r="F35">
        <v>6.9260000000000002</v>
      </c>
      <c r="G35">
        <v>7.0359999999999996</v>
      </c>
      <c r="H35" s="4">
        <v>6.4939999999999998</v>
      </c>
      <c r="I35" s="4">
        <v>5.1950000000000003</v>
      </c>
      <c r="J35" s="4">
        <v>3.718</v>
      </c>
      <c r="K35" s="4">
        <v>4.0640000000000001</v>
      </c>
      <c r="L35" s="4">
        <v>4.7720000000000002</v>
      </c>
      <c r="M35" s="4">
        <v>4.2519999999999998</v>
      </c>
      <c r="N35" s="4">
        <v>3.956</v>
      </c>
      <c r="O35" s="4">
        <v>6.1059999999999999</v>
      </c>
      <c r="P35" s="4">
        <v>4.8499999999999996</v>
      </c>
      <c r="Q35" s="4">
        <v>7.8179999999999996</v>
      </c>
      <c r="R35" s="4">
        <v>6.2960000000000003</v>
      </c>
      <c r="S35" s="4">
        <v>6.5380000000000003</v>
      </c>
      <c r="T35" s="4">
        <v>4.51</v>
      </c>
      <c r="U35" s="4">
        <v>4.9139999999999997</v>
      </c>
      <c r="V35" s="4">
        <v>3.77</v>
      </c>
      <c r="W35" s="4">
        <v>3.78</v>
      </c>
      <c r="X35" s="4">
        <v>2.496</v>
      </c>
      <c r="Y35" s="4">
        <v>3.871</v>
      </c>
      <c r="Z35" s="4">
        <v>3.6840000000000002</v>
      </c>
      <c r="AA35" s="4">
        <v>4.4690000000000003</v>
      </c>
      <c r="AB35" s="4">
        <v>4.8460000000000001</v>
      </c>
      <c r="AC35" s="4">
        <v>3.9670000000000001</v>
      </c>
      <c r="AD35" s="4">
        <v>6.0720000000000001</v>
      </c>
      <c r="AE35" s="4">
        <v>5.5330000000000004</v>
      </c>
      <c r="AF35" s="4">
        <v>4.359</v>
      </c>
      <c r="AG35" s="4">
        <v>5.952</v>
      </c>
      <c r="AH35">
        <v>3.1440000000000001</v>
      </c>
      <c r="AI35" s="4">
        <v>3.746</v>
      </c>
      <c r="AJ35" s="4">
        <v>5.2149999999999999</v>
      </c>
      <c r="AK35" s="4">
        <v>4.91</v>
      </c>
      <c r="AL35" s="4">
        <v>3.6909999999999998</v>
      </c>
      <c r="AM35" s="4">
        <v>4.9420000000000002</v>
      </c>
    </row>
    <row r="36" spans="1:39" ht="15" x14ac:dyDescent="0.25">
      <c r="A36" s="61">
        <v>44927</v>
      </c>
      <c r="B36" s="4"/>
      <c r="C36" s="4"/>
      <c r="D36" s="4">
        <v>4.3499999999999996</v>
      </c>
      <c r="E36" s="4">
        <v>4.6180000000000003</v>
      </c>
      <c r="F36" s="4">
        <v>6.2240000000000002</v>
      </c>
      <c r="G36" s="4">
        <v>6.1859999999999999</v>
      </c>
      <c r="H36" s="4">
        <v>5.8609999999999998</v>
      </c>
      <c r="I36" s="4">
        <v>4.6669999999999998</v>
      </c>
      <c r="J36" s="4">
        <v>3.3359999999999999</v>
      </c>
      <c r="K36" s="4">
        <v>3.6539999999999999</v>
      </c>
      <c r="L36" s="4">
        <v>3.923</v>
      </c>
      <c r="M36" s="4">
        <v>3.8220000000000001</v>
      </c>
      <c r="N36" s="4">
        <v>3.5459999999999998</v>
      </c>
      <c r="O36" s="4">
        <v>5.47</v>
      </c>
      <c r="P36" s="4">
        <v>4.2990000000000004</v>
      </c>
      <c r="Q36" s="4">
        <v>6.8810000000000002</v>
      </c>
      <c r="R36" s="4">
        <v>5.532</v>
      </c>
      <c r="S36" s="4">
        <v>5.9050000000000002</v>
      </c>
      <c r="T36" s="4">
        <v>3.8650000000000002</v>
      </c>
      <c r="U36" s="4">
        <v>4.4130000000000003</v>
      </c>
      <c r="V36" s="4">
        <v>3.387</v>
      </c>
      <c r="W36" s="4">
        <v>3.294</v>
      </c>
      <c r="X36" s="4">
        <v>2.218</v>
      </c>
      <c r="Y36" s="4">
        <v>3.4670000000000001</v>
      </c>
      <c r="Z36" s="4">
        <v>3.274</v>
      </c>
      <c r="AA36" s="4">
        <v>3.8730000000000002</v>
      </c>
      <c r="AB36" s="4">
        <v>4.2850000000000001</v>
      </c>
      <c r="AC36" s="4">
        <v>3.504</v>
      </c>
      <c r="AD36" s="4">
        <v>5.4779999999999998</v>
      </c>
      <c r="AE36">
        <v>4.891</v>
      </c>
      <c r="AF36" s="4">
        <v>3.8130000000000002</v>
      </c>
      <c r="AG36" s="4">
        <v>5.3449999999999998</v>
      </c>
      <c r="AH36" s="4">
        <v>2.8260000000000001</v>
      </c>
      <c r="AI36" s="4">
        <v>3.407</v>
      </c>
      <c r="AJ36" s="4">
        <v>4.6159999999999997</v>
      </c>
      <c r="AK36" s="4">
        <v>4.532</v>
      </c>
      <c r="AL36" s="4">
        <v>3.2330000000000001</v>
      </c>
      <c r="AM36" s="4">
        <v>4.4770000000000003</v>
      </c>
    </row>
    <row r="37" spans="1:39" ht="15" x14ac:dyDescent="0.25">
      <c r="A37" s="61">
        <v>44958</v>
      </c>
      <c r="B37" s="4"/>
      <c r="C37" s="4"/>
      <c r="D37" s="4">
        <v>3.8</v>
      </c>
      <c r="E37" s="4">
        <v>3.7770000000000001</v>
      </c>
      <c r="F37" s="4">
        <v>5.1340000000000003</v>
      </c>
      <c r="G37" s="4">
        <v>5.0679999999999996</v>
      </c>
      <c r="H37" s="4">
        <v>4.82</v>
      </c>
      <c r="I37" s="4">
        <v>3.8330000000000002</v>
      </c>
      <c r="J37" s="4">
        <v>2.7229999999999999</v>
      </c>
      <c r="K37" s="4">
        <v>3</v>
      </c>
      <c r="L37" s="4">
        <v>3.1680000000000001</v>
      </c>
      <c r="M37" s="4">
        <v>3.121</v>
      </c>
      <c r="N37" s="4">
        <v>2.9260000000000002</v>
      </c>
      <c r="O37" s="4">
        <v>4.4779999999999998</v>
      </c>
      <c r="P37" s="4">
        <v>3.532</v>
      </c>
      <c r="Q37" s="4">
        <v>5.6269999999999998</v>
      </c>
      <c r="R37" s="4">
        <v>4.5220000000000002</v>
      </c>
      <c r="S37" s="4">
        <v>4.8419999999999996</v>
      </c>
      <c r="T37" s="4">
        <v>3.149</v>
      </c>
      <c r="U37" s="4">
        <v>3.629</v>
      </c>
      <c r="V37" s="4">
        <v>2.7719999999999998</v>
      </c>
      <c r="W37" s="4">
        <v>2.6890000000000001</v>
      </c>
      <c r="X37" s="4">
        <v>1.806</v>
      </c>
      <c r="Y37" s="4">
        <v>2.827</v>
      </c>
      <c r="Z37" s="4">
        <v>2.681</v>
      </c>
      <c r="AA37" s="4">
        <v>3.1549999999999998</v>
      </c>
      <c r="AB37" s="4">
        <v>3.5169999999999999</v>
      </c>
      <c r="AC37" s="4">
        <v>2.883</v>
      </c>
      <c r="AD37" s="4">
        <v>4.4969999999999999</v>
      </c>
      <c r="AE37">
        <v>4.0010000000000003</v>
      </c>
      <c r="AF37" s="4">
        <v>3.117</v>
      </c>
      <c r="AG37" s="4">
        <v>4.3959999999999999</v>
      </c>
      <c r="AH37" s="4">
        <v>2.3260000000000001</v>
      </c>
      <c r="AI37" s="4">
        <v>2.8130000000000002</v>
      </c>
      <c r="AJ37" s="4">
        <v>3.8889999999999998</v>
      </c>
      <c r="AK37" s="4">
        <v>3.74</v>
      </c>
      <c r="AL37" s="4">
        <v>2.6389999999999998</v>
      </c>
      <c r="AM37" s="4">
        <v>3.6680000000000001</v>
      </c>
    </row>
    <row r="38" spans="1:39" ht="15" x14ac:dyDescent="0.25">
      <c r="A38" s="61">
        <v>44986</v>
      </c>
      <c r="B38" s="4"/>
      <c r="C38" s="4"/>
      <c r="D38" s="4">
        <v>4.4400000000000004</v>
      </c>
      <c r="E38" s="4">
        <v>3.7890000000000001</v>
      </c>
      <c r="F38" s="4">
        <v>5.4930000000000003</v>
      </c>
      <c r="G38" s="4">
        <v>5.64</v>
      </c>
      <c r="H38" s="4">
        <v>5.0369999999999999</v>
      </c>
      <c r="I38" s="4">
        <v>3.879</v>
      </c>
      <c r="J38" s="4">
        <v>3.3889999999999998</v>
      </c>
      <c r="K38" s="4">
        <v>3.8149999999999999</v>
      </c>
      <c r="L38" s="4">
        <v>3.5019999999999998</v>
      </c>
      <c r="M38" s="4">
        <v>3.3650000000000002</v>
      </c>
      <c r="N38" s="4">
        <v>3.1379999999999999</v>
      </c>
      <c r="O38" s="4">
        <v>4.9470000000000001</v>
      </c>
      <c r="P38" s="4">
        <v>4.4039999999999999</v>
      </c>
      <c r="Q38" s="4">
        <v>5.585</v>
      </c>
      <c r="R38" s="4">
        <v>4.9509999999999996</v>
      </c>
      <c r="S38" s="4">
        <v>5.1680000000000001</v>
      </c>
      <c r="T38" s="4">
        <v>3.9180000000000001</v>
      </c>
      <c r="U38" s="4">
        <v>3.6680000000000001</v>
      </c>
      <c r="V38" s="4">
        <v>2.9630000000000001</v>
      </c>
      <c r="W38" s="4">
        <v>2.6779999999999999</v>
      </c>
      <c r="X38" s="4">
        <v>2.0840000000000001</v>
      </c>
      <c r="Y38" s="4">
        <v>4.625</v>
      </c>
      <c r="Z38" s="4">
        <v>2.6440000000000001</v>
      </c>
      <c r="AA38" s="4">
        <v>3.109</v>
      </c>
      <c r="AB38" s="4">
        <v>6.548</v>
      </c>
      <c r="AC38" s="4">
        <v>2.8559999999999999</v>
      </c>
      <c r="AD38" s="4">
        <v>5.0220000000000002</v>
      </c>
      <c r="AE38">
        <v>3.9660000000000002</v>
      </c>
      <c r="AF38" s="4">
        <v>3.2829999999999999</v>
      </c>
      <c r="AG38" s="4">
        <v>5.6870000000000003</v>
      </c>
      <c r="AH38" s="4">
        <v>2.363</v>
      </c>
      <c r="AI38" s="4">
        <v>2.7189999999999999</v>
      </c>
      <c r="AJ38" s="4">
        <v>5.8419999999999996</v>
      </c>
      <c r="AK38" s="4">
        <v>3.992</v>
      </c>
      <c r="AL38" s="4">
        <v>2.637</v>
      </c>
      <c r="AM38" s="4">
        <v>4.4589999999999996</v>
      </c>
    </row>
    <row r="39" spans="1:39" ht="15" x14ac:dyDescent="0.25">
      <c r="A39" s="61">
        <v>45017</v>
      </c>
      <c r="B39" s="4"/>
      <c r="C39" s="4"/>
      <c r="D39" s="4">
        <v>8.76</v>
      </c>
      <c r="E39" s="4">
        <v>3.669</v>
      </c>
      <c r="F39" s="4">
        <v>8.6370000000000005</v>
      </c>
      <c r="G39" s="4">
        <v>12.252000000000001</v>
      </c>
      <c r="H39" s="4">
        <v>8.9779999999999998</v>
      </c>
      <c r="I39" s="4">
        <v>6.4619999999999997</v>
      </c>
      <c r="J39" s="4">
        <v>9.0090000000000003</v>
      </c>
      <c r="K39" s="4">
        <v>8.9410000000000007</v>
      </c>
      <c r="L39" s="4">
        <v>4.8710000000000004</v>
      </c>
      <c r="M39" s="4">
        <v>8.8309999999999995</v>
      </c>
      <c r="N39" s="4">
        <v>5.73</v>
      </c>
      <c r="O39" s="4">
        <v>7.4779999999999998</v>
      </c>
      <c r="P39" s="4">
        <v>5.0490000000000004</v>
      </c>
      <c r="Q39" s="4">
        <v>8.1549999999999994</v>
      </c>
      <c r="R39" s="4">
        <v>6.0620000000000003</v>
      </c>
      <c r="S39" s="4">
        <v>6.0289999999999999</v>
      </c>
      <c r="T39" s="4">
        <v>5.2359999999999998</v>
      </c>
      <c r="U39" s="4">
        <v>7.3140000000000001</v>
      </c>
      <c r="V39" s="4">
        <v>5.35</v>
      </c>
      <c r="W39" s="4">
        <v>6.4969999999999999</v>
      </c>
      <c r="X39" s="4">
        <v>4.2830000000000004</v>
      </c>
      <c r="Y39" s="4">
        <v>9.7490000000000006</v>
      </c>
      <c r="Z39" s="4">
        <v>4.53</v>
      </c>
      <c r="AA39" s="4">
        <v>7.4320000000000004</v>
      </c>
      <c r="AB39" s="4">
        <v>8.8989999999999991</v>
      </c>
      <c r="AC39" s="4">
        <v>2.714</v>
      </c>
      <c r="AD39" s="4">
        <v>5.7430000000000003</v>
      </c>
      <c r="AE39">
        <v>5.9109999999999996</v>
      </c>
      <c r="AF39" s="4">
        <v>4.8010000000000002</v>
      </c>
      <c r="AG39" s="4">
        <v>14.308999999999999</v>
      </c>
      <c r="AH39" s="4">
        <v>3.3330000000000002</v>
      </c>
      <c r="AI39" s="4">
        <v>3.67</v>
      </c>
      <c r="AJ39" s="4">
        <v>11.824999999999999</v>
      </c>
      <c r="AK39" s="4">
        <v>8.3260000000000005</v>
      </c>
      <c r="AL39" s="4">
        <v>3.363</v>
      </c>
      <c r="AM39" s="4">
        <v>4.2510000000000003</v>
      </c>
    </row>
    <row r="40" spans="1:39" ht="15" x14ac:dyDescent="0.25">
      <c r="A40" s="61">
        <v>45047</v>
      </c>
      <c r="B40" s="4"/>
      <c r="C40" s="4"/>
      <c r="D40" s="4">
        <v>28.28</v>
      </c>
      <c r="E40" s="4">
        <v>34.581000000000003</v>
      </c>
      <c r="F40" s="4">
        <v>48.941000000000003</v>
      </c>
      <c r="G40" s="4">
        <v>43.241999999999997</v>
      </c>
      <c r="H40" s="4">
        <v>44.475000000000001</v>
      </c>
      <c r="I40" s="4">
        <v>19.594000000000001</v>
      </c>
      <c r="J40" s="4">
        <v>26.564</v>
      </c>
      <c r="K40" s="4">
        <v>18.826000000000001</v>
      </c>
      <c r="L40" s="4">
        <v>23.873000000000001</v>
      </c>
      <c r="M40" s="4">
        <v>29.721</v>
      </c>
      <c r="N40" s="4">
        <v>29.29</v>
      </c>
      <c r="O40" s="4">
        <v>27.295999999999999</v>
      </c>
      <c r="P40" s="4">
        <v>17.341000000000001</v>
      </c>
      <c r="Q40" s="4">
        <v>52.158000000000001</v>
      </c>
      <c r="R40" s="4">
        <v>34.369</v>
      </c>
      <c r="S40" s="4">
        <v>22.931000000000001</v>
      </c>
      <c r="T40" s="4">
        <v>19.907</v>
      </c>
      <c r="U40" s="4">
        <v>31.161999999999999</v>
      </c>
      <c r="V40" s="4">
        <v>25.04</v>
      </c>
      <c r="W40" s="4">
        <v>14.145</v>
      </c>
      <c r="X40" s="4">
        <v>19.710999999999999</v>
      </c>
      <c r="Y40" s="4">
        <v>27.445</v>
      </c>
      <c r="Z40" s="4">
        <v>23.465</v>
      </c>
      <c r="AA40" s="4">
        <v>29.207999999999998</v>
      </c>
      <c r="AB40" s="4">
        <v>28.195</v>
      </c>
      <c r="AC40" s="4">
        <v>20.041</v>
      </c>
      <c r="AD40" s="4">
        <v>33.97</v>
      </c>
      <c r="AE40">
        <v>15.433999999999999</v>
      </c>
      <c r="AF40" s="4">
        <v>15.801</v>
      </c>
      <c r="AG40" s="4">
        <v>21.044</v>
      </c>
      <c r="AH40" s="4">
        <v>16.622</v>
      </c>
      <c r="AI40" s="4">
        <v>22.760999999999999</v>
      </c>
      <c r="AJ40" s="4">
        <v>23.998000000000001</v>
      </c>
      <c r="AK40" s="4">
        <v>23.140999999999998</v>
      </c>
      <c r="AL40" s="4">
        <v>17.850000000000001</v>
      </c>
      <c r="AM40" s="4">
        <v>14.08</v>
      </c>
    </row>
    <row r="41" spans="1:39" ht="15" x14ac:dyDescent="0.25">
      <c r="A41" s="61">
        <v>45078</v>
      </c>
      <c r="B41" s="4"/>
      <c r="C41" s="4"/>
      <c r="D41" s="4">
        <v>41.72</v>
      </c>
      <c r="E41" s="4">
        <v>90.771000000000001</v>
      </c>
      <c r="F41" s="4">
        <v>62.954000000000001</v>
      </c>
      <c r="G41" s="4">
        <v>61.622</v>
      </c>
      <c r="H41" s="4">
        <v>38.975000000000001</v>
      </c>
      <c r="I41" s="4">
        <v>27.315999999999999</v>
      </c>
      <c r="J41" s="4">
        <v>31.045999999999999</v>
      </c>
      <c r="K41" s="4">
        <v>31.727</v>
      </c>
      <c r="L41" s="4">
        <v>40.692</v>
      </c>
      <c r="M41" s="4">
        <v>25.731000000000002</v>
      </c>
      <c r="N41" s="4">
        <v>63.578000000000003</v>
      </c>
      <c r="O41" s="4">
        <v>40.491999999999997</v>
      </c>
      <c r="P41" s="4">
        <v>82.105000000000004</v>
      </c>
      <c r="Q41" s="4">
        <v>58.871000000000002</v>
      </c>
      <c r="R41" s="4">
        <v>77.897999999999996</v>
      </c>
      <c r="S41" s="4">
        <v>29.515000000000001</v>
      </c>
      <c r="T41" s="4">
        <v>46.011000000000003</v>
      </c>
      <c r="U41" s="4">
        <v>25.555</v>
      </c>
      <c r="V41" s="4">
        <v>26.411000000000001</v>
      </c>
      <c r="W41" s="4">
        <v>11.898</v>
      </c>
      <c r="X41" s="4">
        <v>35.520000000000003</v>
      </c>
      <c r="Y41" s="4">
        <v>21.413</v>
      </c>
      <c r="Z41" s="4">
        <v>34.677999999999997</v>
      </c>
      <c r="AA41" s="4">
        <v>36.167999999999999</v>
      </c>
      <c r="AB41" s="4">
        <v>25.611999999999998</v>
      </c>
      <c r="AC41" s="4">
        <v>72.569999999999993</v>
      </c>
      <c r="AD41" s="4">
        <v>45.662999999999997</v>
      </c>
      <c r="AE41">
        <v>39.744</v>
      </c>
      <c r="AF41" s="4">
        <v>68.623000000000005</v>
      </c>
      <c r="AG41" s="4">
        <v>9.5</v>
      </c>
      <c r="AH41" s="4">
        <v>27.106000000000002</v>
      </c>
      <c r="AI41" s="4">
        <v>50.008000000000003</v>
      </c>
      <c r="AJ41" s="4">
        <v>45.753999999999998</v>
      </c>
      <c r="AK41" s="4">
        <v>24.315999999999999</v>
      </c>
      <c r="AL41" s="4">
        <v>44.393999999999998</v>
      </c>
      <c r="AM41" s="4">
        <v>50.048999999999999</v>
      </c>
    </row>
    <row r="42" spans="1:39" ht="15" x14ac:dyDescent="0.25">
      <c r="A42" s="61">
        <v>45108</v>
      </c>
      <c r="B42" s="4"/>
      <c r="C42" s="4"/>
      <c r="D42" s="4">
        <v>20.14</v>
      </c>
      <c r="E42" s="4">
        <v>49.252000000000002</v>
      </c>
      <c r="F42" s="4">
        <v>23.707999999999998</v>
      </c>
      <c r="G42" s="4">
        <v>31.155000000000001</v>
      </c>
      <c r="H42" s="4">
        <v>16.440999999999999</v>
      </c>
      <c r="I42" s="4">
        <v>12.422000000000001</v>
      </c>
      <c r="J42" s="4">
        <v>13.195</v>
      </c>
      <c r="K42" s="4">
        <v>12.871</v>
      </c>
      <c r="L42" s="4">
        <v>17.277000000000001</v>
      </c>
      <c r="M42" s="4">
        <v>11.566000000000001</v>
      </c>
      <c r="N42" s="4">
        <v>36.921999999999997</v>
      </c>
      <c r="O42" s="4">
        <v>16.029</v>
      </c>
      <c r="P42" s="4">
        <v>84.991</v>
      </c>
      <c r="Q42" s="4">
        <v>26.806000000000001</v>
      </c>
      <c r="R42" s="4">
        <v>34.616999999999997</v>
      </c>
      <c r="S42" s="4">
        <v>14.028</v>
      </c>
      <c r="T42" s="4">
        <v>30.21</v>
      </c>
      <c r="U42" s="4">
        <v>9.9079999999999995</v>
      </c>
      <c r="V42" s="4">
        <v>10.154999999999999</v>
      </c>
      <c r="W42" s="4">
        <v>5.2240000000000002</v>
      </c>
      <c r="X42" s="4">
        <v>12.856999999999999</v>
      </c>
      <c r="Y42" s="4">
        <v>8.8420000000000005</v>
      </c>
      <c r="Z42" s="4">
        <v>15.605</v>
      </c>
      <c r="AA42" s="4">
        <v>12.829000000000001</v>
      </c>
      <c r="AB42" s="4">
        <v>10.647</v>
      </c>
      <c r="AC42" s="4">
        <v>39.863999999999997</v>
      </c>
      <c r="AD42" s="4">
        <v>26.154</v>
      </c>
      <c r="AE42">
        <v>14.087999999999999</v>
      </c>
      <c r="AF42" s="4">
        <v>42.991</v>
      </c>
      <c r="AG42" s="4">
        <v>6.3550000000000004</v>
      </c>
      <c r="AH42" s="4">
        <v>11.044</v>
      </c>
      <c r="AI42" s="4">
        <v>18.068999999999999</v>
      </c>
      <c r="AJ42" s="4">
        <v>16.297999999999998</v>
      </c>
      <c r="AK42" s="4">
        <v>9.2729999999999997</v>
      </c>
      <c r="AL42" s="4">
        <v>28.407</v>
      </c>
      <c r="AM42" s="4">
        <v>33.768000000000001</v>
      </c>
    </row>
    <row r="43" spans="1:39" ht="15" x14ac:dyDescent="0.25">
      <c r="A43" s="61">
        <v>45139</v>
      </c>
      <c r="B43" s="4"/>
      <c r="C43" s="4"/>
      <c r="D43" s="4">
        <v>10.3</v>
      </c>
      <c r="E43" s="4">
        <v>18.556000000000001</v>
      </c>
      <c r="F43" s="4">
        <v>11.287000000000001</v>
      </c>
      <c r="G43" s="4">
        <v>12.869</v>
      </c>
      <c r="H43" s="4">
        <v>9.7590000000000003</v>
      </c>
      <c r="I43" s="4">
        <v>6.7489999999999997</v>
      </c>
      <c r="J43" s="4">
        <v>8.0289999999999999</v>
      </c>
      <c r="K43" s="4">
        <v>6.7809999999999997</v>
      </c>
      <c r="L43" s="4">
        <v>8.0419999999999998</v>
      </c>
      <c r="M43" s="4">
        <v>8.18</v>
      </c>
      <c r="N43" s="4">
        <v>13.016999999999999</v>
      </c>
      <c r="O43" s="4">
        <v>7.9560000000000004</v>
      </c>
      <c r="P43" s="4">
        <v>28.356000000000002</v>
      </c>
      <c r="Q43" s="4">
        <v>11.055</v>
      </c>
      <c r="R43" s="4">
        <v>14.395</v>
      </c>
      <c r="S43" s="4">
        <v>7.4489999999999998</v>
      </c>
      <c r="T43" s="4">
        <v>11.846</v>
      </c>
      <c r="U43" s="4">
        <v>6.5789999999999997</v>
      </c>
      <c r="V43" s="4">
        <v>6.5730000000000004</v>
      </c>
      <c r="W43" s="4">
        <v>3.702</v>
      </c>
      <c r="X43" s="4">
        <v>6.5819999999999999</v>
      </c>
      <c r="Y43" s="4">
        <v>5.8109999999999999</v>
      </c>
      <c r="Z43" s="4">
        <v>8.2089999999999996</v>
      </c>
      <c r="AA43" s="4">
        <v>7.657</v>
      </c>
      <c r="AB43" s="4">
        <v>6.9279999999999999</v>
      </c>
      <c r="AC43" s="4">
        <v>13.702</v>
      </c>
      <c r="AD43" s="4">
        <v>10.423999999999999</v>
      </c>
      <c r="AE43">
        <v>8.35</v>
      </c>
      <c r="AF43" s="4">
        <v>14.768000000000001</v>
      </c>
      <c r="AG43" s="4">
        <v>4.9710000000000001</v>
      </c>
      <c r="AH43" s="4">
        <v>7.0490000000000004</v>
      </c>
      <c r="AI43" s="4">
        <v>9.1219999999999999</v>
      </c>
      <c r="AJ43" s="4">
        <v>8.0709999999999997</v>
      </c>
      <c r="AK43" s="4">
        <v>5.9729999999999999</v>
      </c>
      <c r="AL43" s="4">
        <v>11.243</v>
      </c>
      <c r="AM43" s="4">
        <v>13.336</v>
      </c>
    </row>
    <row r="44" spans="1:39" ht="15" x14ac:dyDescent="0.25">
      <c r="A44" s="61">
        <v>45170</v>
      </c>
      <c r="B44" s="4"/>
      <c r="C44" s="4"/>
      <c r="D44" s="4">
        <v>7.37</v>
      </c>
      <c r="E44" s="4">
        <v>10.711</v>
      </c>
      <c r="F44" s="4">
        <v>8.9809999999999999</v>
      </c>
      <c r="G44" s="4">
        <v>10.53</v>
      </c>
      <c r="H44" s="4">
        <v>7.593</v>
      </c>
      <c r="I44" s="4">
        <v>5.9729999999999999</v>
      </c>
      <c r="J44" s="4">
        <v>5.8179999999999996</v>
      </c>
      <c r="K44" s="4">
        <v>5.2690000000000001</v>
      </c>
      <c r="L44" s="4">
        <v>5.9809999999999999</v>
      </c>
      <c r="M44" s="4">
        <v>6.8179999999999996</v>
      </c>
      <c r="N44" s="4">
        <v>8.9209999999999994</v>
      </c>
      <c r="O44" s="4">
        <v>6.26</v>
      </c>
      <c r="P44" s="4">
        <v>14.114000000000001</v>
      </c>
      <c r="Q44" s="4">
        <v>8.1769999999999996</v>
      </c>
      <c r="R44" s="4">
        <v>9.7650000000000006</v>
      </c>
      <c r="S44" s="4">
        <v>5.641</v>
      </c>
      <c r="T44" s="4">
        <v>7.51</v>
      </c>
      <c r="U44" s="4">
        <v>5.2329999999999997</v>
      </c>
      <c r="V44" s="4">
        <v>5</v>
      </c>
      <c r="W44" s="4">
        <v>3.242</v>
      </c>
      <c r="X44" s="4">
        <v>6.9930000000000003</v>
      </c>
      <c r="Y44" s="4">
        <v>5.0030000000000001</v>
      </c>
      <c r="Z44" s="4">
        <v>5.6340000000000003</v>
      </c>
      <c r="AA44" s="4">
        <v>6.4740000000000002</v>
      </c>
      <c r="AB44" s="4">
        <v>5.9359999999999999</v>
      </c>
      <c r="AC44" s="4">
        <v>8.6609999999999996</v>
      </c>
      <c r="AD44" s="4">
        <v>7.2169999999999996</v>
      </c>
      <c r="AE44">
        <v>5.8840000000000003</v>
      </c>
      <c r="AF44" s="4">
        <v>8.4570000000000007</v>
      </c>
      <c r="AG44" s="4">
        <v>4.4059999999999997</v>
      </c>
      <c r="AH44" s="4">
        <v>6.0810000000000004</v>
      </c>
      <c r="AI44" s="4">
        <v>8.2509999999999994</v>
      </c>
      <c r="AJ44" s="4">
        <v>6.3579999999999997</v>
      </c>
      <c r="AK44" s="4">
        <v>4.7370000000000001</v>
      </c>
      <c r="AL44" s="4">
        <v>8.7609999999999992</v>
      </c>
      <c r="AM44" s="4">
        <v>7.5609999999999999</v>
      </c>
    </row>
    <row r="45" spans="1:39" ht="15" x14ac:dyDescent="0.25">
      <c r="A45" s="61">
        <v>45200</v>
      </c>
      <c r="B45" s="4"/>
      <c r="C45" s="4"/>
      <c r="D45" s="4">
        <v>6.66</v>
      </c>
      <c r="E45" s="4">
        <v>9.1630000000000003</v>
      </c>
      <c r="F45" s="4">
        <v>14.103999999999999</v>
      </c>
      <c r="G45" s="4">
        <v>10.826000000000001</v>
      </c>
      <c r="H45" s="4">
        <v>6.431</v>
      </c>
      <c r="I45" s="4">
        <v>5.1959999999999997</v>
      </c>
      <c r="J45" s="4">
        <v>5.391</v>
      </c>
      <c r="K45" s="4">
        <v>6.8310000000000004</v>
      </c>
      <c r="L45" s="4">
        <v>5.3390000000000004</v>
      </c>
      <c r="M45" s="4">
        <v>5.0679999999999996</v>
      </c>
      <c r="N45" s="4">
        <v>8.5549999999999997</v>
      </c>
      <c r="O45" s="4">
        <v>6.0970000000000004</v>
      </c>
      <c r="P45" s="4">
        <v>11.327999999999999</v>
      </c>
      <c r="Q45" s="4">
        <v>8.0449999999999999</v>
      </c>
      <c r="R45" s="4">
        <v>9.157</v>
      </c>
      <c r="S45" s="4">
        <v>6.1109999999999998</v>
      </c>
      <c r="T45" s="4">
        <v>6.5839999999999996</v>
      </c>
      <c r="U45" s="4">
        <v>4.8070000000000004</v>
      </c>
      <c r="V45" s="4">
        <v>4.3970000000000002</v>
      </c>
      <c r="W45" s="4">
        <v>4.25</v>
      </c>
      <c r="X45" s="4">
        <v>5.4770000000000003</v>
      </c>
      <c r="Y45" s="4">
        <v>4.6980000000000004</v>
      </c>
      <c r="Z45" s="4">
        <v>6.5579999999999998</v>
      </c>
      <c r="AA45" s="4">
        <v>8.359</v>
      </c>
      <c r="AB45" s="4">
        <v>6.0540000000000003</v>
      </c>
      <c r="AC45" s="4">
        <v>7.7960000000000003</v>
      </c>
      <c r="AD45" s="4">
        <v>7.2619999999999996</v>
      </c>
      <c r="AE45">
        <v>5.46</v>
      </c>
      <c r="AF45" s="4">
        <v>8.2230000000000008</v>
      </c>
      <c r="AG45" s="4">
        <v>3.9910000000000001</v>
      </c>
      <c r="AH45" s="4">
        <v>6.5519999999999996</v>
      </c>
      <c r="AI45" s="4">
        <v>10.061999999999999</v>
      </c>
      <c r="AJ45" s="4">
        <v>5.6139999999999999</v>
      </c>
      <c r="AK45" s="4">
        <v>4.5570000000000004</v>
      </c>
      <c r="AL45" s="4">
        <v>7.0890000000000004</v>
      </c>
      <c r="AM45" s="4">
        <v>6.4710000000000001</v>
      </c>
    </row>
    <row r="46" spans="1:39" ht="15" x14ac:dyDescent="0.25">
      <c r="A46" s="61">
        <v>45231</v>
      </c>
      <c r="B46" s="4"/>
      <c r="C46" s="4"/>
      <c r="D46" s="4">
        <v>5.1100000000000003</v>
      </c>
      <c r="E46" s="4">
        <v>7.5739999999999998</v>
      </c>
      <c r="F46" s="4">
        <v>9.7170000000000005</v>
      </c>
      <c r="G46" s="4">
        <v>8.2829999999999995</v>
      </c>
      <c r="H46" s="4">
        <v>5.7389999999999999</v>
      </c>
      <c r="I46" s="4">
        <v>4.1619999999999999</v>
      </c>
      <c r="J46" s="4">
        <v>4.5350000000000001</v>
      </c>
      <c r="K46" s="4">
        <v>6.55</v>
      </c>
      <c r="L46" s="4">
        <v>4.5919999999999996</v>
      </c>
      <c r="M46" s="4">
        <v>4.3289999999999997</v>
      </c>
      <c r="N46" s="4">
        <v>7.165</v>
      </c>
      <c r="O46" s="4">
        <v>5.577</v>
      </c>
      <c r="P46" s="4">
        <v>8.7899999999999991</v>
      </c>
      <c r="Q46" s="4">
        <v>6.7270000000000003</v>
      </c>
      <c r="R46" s="4">
        <v>7.3860000000000001</v>
      </c>
      <c r="S46" s="4">
        <v>4.8879999999999999</v>
      </c>
      <c r="T46" s="4">
        <v>5.4550000000000001</v>
      </c>
      <c r="U46" s="4">
        <v>4.07</v>
      </c>
      <c r="V46" s="4">
        <v>4.5149999999999997</v>
      </c>
      <c r="W46" s="4">
        <v>2.8610000000000002</v>
      </c>
      <c r="X46" s="4">
        <v>4.2190000000000003</v>
      </c>
      <c r="Y46" s="4">
        <v>4.2140000000000004</v>
      </c>
      <c r="Z46" s="4">
        <v>5.7450000000000001</v>
      </c>
      <c r="AA46" s="4">
        <v>6.2670000000000003</v>
      </c>
      <c r="AB46" s="4">
        <v>4.8579999999999997</v>
      </c>
      <c r="AC46" s="4">
        <v>6.7910000000000004</v>
      </c>
      <c r="AD46" s="4">
        <v>6.5570000000000004</v>
      </c>
      <c r="AE46">
        <v>5.46</v>
      </c>
      <c r="AF46" s="4">
        <v>6.6909999999999998</v>
      </c>
      <c r="AG46" s="4">
        <v>3.4</v>
      </c>
      <c r="AH46" s="4">
        <v>4.5469999999999997</v>
      </c>
      <c r="AI46" s="4">
        <v>6.61</v>
      </c>
      <c r="AJ46" s="4">
        <v>5.415</v>
      </c>
      <c r="AK46" s="4">
        <v>4.38</v>
      </c>
      <c r="AL46" s="4">
        <v>5.4029999999999996</v>
      </c>
      <c r="AM46" s="4">
        <v>5.5720000000000001</v>
      </c>
    </row>
    <row r="47" spans="1:39" ht="15" x14ac:dyDescent="0.25">
      <c r="A47" s="61">
        <v>45261</v>
      </c>
      <c r="B47" s="4"/>
      <c r="C47" s="4"/>
      <c r="D47" s="4">
        <v>4.68</v>
      </c>
      <c r="E47" s="4">
        <v>6.9740000000000002</v>
      </c>
      <c r="F47" s="4">
        <v>7.0410000000000004</v>
      </c>
      <c r="G47" s="4">
        <v>6.6210000000000004</v>
      </c>
      <c r="H47" s="4">
        <v>5.2610000000000001</v>
      </c>
      <c r="I47" s="4">
        <v>3.82</v>
      </c>
      <c r="J47" s="4">
        <v>4.1130000000000004</v>
      </c>
      <c r="K47" s="4">
        <v>4.7859999999999996</v>
      </c>
      <c r="L47" s="4">
        <v>4.2640000000000002</v>
      </c>
      <c r="M47" s="4">
        <v>3.9390000000000001</v>
      </c>
      <c r="N47" s="4">
        <v>6.1180000000000003</v>
      </c>
      <c r="O47" s="4">
        <v>4.8479999999999999</v>
      </c>
      <c r="P47" s="4">
        <v>7.8890000000000002</v>
      </c>
      <c r="Q47" s="4">
        <v>6.2990000000000004</v>
      </c>
      <c r="R47" s="4">
        <v>6.6230000000000002</v>
      </c>
      <c r="S47" s="4">
        <v>4.6100000000000003</v>
      </c>
      <c r="T47" s="4">
        <v>5.03</v>
      </c>
      <c r="U47" s="4">
        <v>3.77</v>
      </c>
      <c r="V47" s="4">
        <v>3.819</v>
      </c>
      <c r="W47" s="4">
        <v>2.4809999999999999</v>
      </c>
      <c r="X47" s="4">
        <v>3.8420000000000001</v>
      </c>
      <c r="Y47" s="4">
        <v>3.6269999999999998</v>
      </c>
      <c r="Z47" s="4">
        <v>4.4530000000000003</v>
      </c>
      <c r="AA47" s="4">
        <v>4.8789999999999996</v>
      </c>
      <c r="AB47" s="4">
        <v>3.964</v>
      </c>
      <c r="AC47" s="4">
        <v>6.0759999999999996</v>
      </c>
      <c r="AD47" s="4">
        <v>5.5129999999999999</v>
      </c>
      <c r="AE47">
        <v>4.508</v>
      </c>
      <c r="AF47" s="4">
        <v>5.9809999999999999</v>
      </c>
      <c r="AG47" s="4">
        <v>3.1349999999999998</v>
      </c>
      <c r="AH47" s="4">
        <v>3.8740000000000001</v>
      </c>
      <c r="AI47" s="4">
        <v>5.2080000000000002</v>
      </c>
      <c r="AJ47" s="4">
        <v>4.8890000000000002</v>
      </c>
      <c r="AK47" s="4">
        <v>3.746</v>
      </c>
      <c r="AL47" s="4">
        <v>4.8940000000000001</v>
      </c>
      <c r="AM47" s="4">
        <v>5.0999999999999996</v>
      </c>
    </row>
    <row r="48" spans="1:39" ht="15" x14ac:dyDescent="0.25">
      <c r="A48" s="61">
        <v>45292</v>
      </c>
      <c r="B48" s="4"/>
      <c r="C48" s="4"/>
      <c r="D48" s="4">
        <v>4.3499999999999996</v>
      </c>
      <c r="E48" s="4">
        <v>6.2670000000000003</v>
      </c>
      <c r="F48" s="4">
        <v>6.19</v>
      </c>
      <c r="G48" s="4">
        <v>5.9610000000000003</v>
      </c>
      <c r="H48" s="4">
        <v>4.7270000000000003</v>
      </c>
      <c r="I48" s="4">
        <v>3.4279999999999999</v>
      </c>
      <c r="J48" s="4">
        <v>3.698</v>
      </c>
      <c r="K48" s="4">
        <v>3.907</v>
      </c>
      <c r="L48" s="4">
        <v>3.8330000000000002</v>
      </c>
      <c r="M48" s="4">
        <v>3.53</v>
      </c>
      <c r="N48" s="4">
        <v>5.4820000000000002</v>
      </c>
      <c r="O48" s="4">
        <v>4.2880000000000003</v>
      </c>
      <c r="P48" s="4">
        <v>6.944</v>
      </c>
      <c r="Q48" s="4">
        <v>5.5350000000000001</v>
      </c>
      <c r="R48" s="4">
        <v>5.9820000000000002</v>
      </c>
      <c r="S48" s="4">
        <v>3.948</v>
      </c>
      <c r="T48" s="4">
        <v>4.5190000000000001</v>
      </c>
      <c r="U48" s="4">
        <v>3.387</v>
      </c>
      <c r="V48" s="4">
        <v>3.3290000000000002</v>
      </c>
      <c r="W48" s="4">
        <v>2.202</v>
      </c>
      <c r="X48" s="4">
        <v>3.44</v>
      </c>
      <c r="Y48" s="4">
        <v>3.222</v>
      </c>
      <c r="Z48" s="4">
        <v>3.859</v>
      </c>
      <c r="AA48" s="4">
        <v>4.29</v>
      </c>
      <c r="AB48" s="4">
        <v>3.5</v>
      </c>
      <c r="AC48" s="4">
        <v>5.4820000000000002</v>
      </c>
      <c r="AD48" s="4">
        <v>4.8730000000000002</v>
      </c>
      <c r="AE48">
        <v>3.9359999999999999</v>
      </c>
      <c r="AF48" s="4">
        <v>5.3710000000000004</v>
      </c>
      <c r="AG48" s="4">
        <v>2.8180000000000001</v>
      </c>
      <c r="AH48" s="4">
        <v>3.524</v>
      </c>
      <c r="AI48" s="4">
        <v>4.5979999999999999</v>
      </c>
      <c r="AJ48" s="4">
        <v>4.5119999999999996</v>
      </c>
      <c r="AK48" s="4">
        <v>3.2829999999999999</v>
      </c>
      <c r="AL48" s="4">
        <v>4.4329999999999998</v>
      </c>
      <c r="AM48" s="4">
        <v>4.5730000000000004</v>
      </c>
    </row>
    <row r="49" spans="1:1005" ht="15" x14ac:dyDescent="0.25">
      <c r="A49" s="61">
        <v>45323</v>
      </c>
      <c r="B49" s="4"/>
      <c r="C49" s="4"/>
      <c r="D49" s="4">
        <v>3.8</v>
      </c>
      <c r="E49" s="4">
        <v>5.3460000000000001</v>
      </c>
      <c r="F49" s="4">
        <v>5.2430000000000003</v>
      </c>
      <c r="G49" s="4">
        <v>5.0659999999999998</v>
      </c>
      <c r="H49" s="4">
        <v>4.0140000000000002</v>
      </c>
      <c r="I49" s="4">
        <v>2.8940000000000001</v>
      </c>
      <c r="J49" s="4">
        <v>3.14</v>
      </c>
      <c r="K49" s="4">
        <v>3.258</v>
      </c>
      <c r="L49" s="4">
        <v>3.2360000000000002</v>
      </c>
      <c r="M49" s="4">
        <v>3.0129999999999999</v>
      </c>
      <c r="N49" s="4">
        <v>4.6390000000000002</v>
      </c>
      <c r="O49" s="4">
        <v>3.6419999999999999</v>
      </c>
      <c r="P49" s="4">
        <v>5.8710000000000004</v>
      </c>
      <c r="Q49" s="4">
        <v>4.6779999999999999</v>
      </c>
      <c r="R49" s="4">
        <v>5.0720000000000001</v>
      </c>
      <c r="S49" s="4">
        <v>3.323</v>
      </c>
      <c r="T49" s="4">
        <v>3.8420000000000001</v>
      </c>
      <c r="U49" s="4">
        <v>2.8660000000000001</v>
      </c>
      <c r="V49" s="4">
        <v>2.8090000000000002</v>
      </c>
      <c r="W49" s="4">
        <v>1.8540000000000001</v>
      </c>
      <c r="X49" s="4">
        <v>2.9</v>
      </c>
      <c r="Y49" s="4">
        <v>2.7280000000000002</v>
      </c>
      <c r="Z49" s="4">
        <v>3.2490000000000001</v>
      </c>
      <c r="AA49" s="4">
        <v>3.637</v>
      </c>
      <c r="AB49" s="4">
        <v>2.9769999999999999</v>
      </c>
      <c r="AC49" s="4">
        <v>4.6529999999999996</v>
      </c>
      <c r="AD49" s="4">
        <v>4.1210000000000004</v>
      </c>
      <c r="AE49">
        <v>3.3260000000000001</v>
      </c>
      <c r="AF49" s="4">
        <v>4.5679999999999996</v>
      </c>
      <c r="AG49" s="4">
        <v>2.399</v>
      </c>
      <c r="AH49" s="4">
        <v>3.0070000000000001</v>
      </c>
      <c r="AI49" s="4">
        <v>4.0069999999999997</v>
      </c>
      <c r="AJ49" s="4">
        <v>3.8730000000000002</v>
      </c>
      <c r="AK49" s="4">
        <v>2.77</v>
      </c>
      <c r="AL49" s="4">
        <v>3.7549999999999999</v>
      </c>
      <c r="AM49" s="4">
        <v>3.8690000000000002</v>
      </c>
    </row>
    <row r="50" spans="1:1005" ht="15" x14ac:dyDescent="0.25">
      <c r="A50" s="61">
        <v>45352</v>
      </c>
      <c r="B50" s="4"/>
      <c r="C50" s="4"/>
      <c r="D50" s="4">
        <v>4.4400000000000004</v>
      </c>
      <c r="E50" s="4">
        <v>5.54</v>
      </c>
      <c r="F50" s="4">
        <v>5.7690000000000001</v>
      </c>
      <c r="G50" s="4">
        <v>5.1020000000000003</v>
      </c>
      <c r="H50" s="4">
        <v>3.9390000000000001</v>
      </c>
      <c r="I50" s="4">
        <v>3.5089999999999999</v>
      </c>
      <c r="J50" s="4">
        <v>3.9380000000000002</v>
      </c>
      <c r="K50" s="4">
        <v>3.4750000000000001</v>
      </c>
      <c r="L50" s="4">
        <v>3.3929999999999998</v>
      </c>
      <c r="M50" s="4">
        <v>3.2080000000000002</v>
      </c>
      <c r="N50" s="4">
        <v>4.9660000000000002</v>
      </c>
      <c r="O50" s="4">
        <v>4.3879999999999999</v>
      </c>
      <c r="P50" s="4">
        <v>5.6210000000000004</v>
      </c>
      <c r="Q50" s="4">
        <v>4.9820000000000002</v>
      </c>
      <c r="R50" s="4">
        <v>5.2859999999999996</v>
      </c>
      <c r="S50" s="4">
        <v>3.9780000000000002</v>
      </c>
      <c r="T50" s="4">
        <v>3.7639999999999998</v>
      </c>
      <c r="U50" s="4">
        <v>2.9860000000000002</v>
      </c>
      <c r="V50" s="4">
        <v>2.7210000000000001</v>
      </c>
      <c r="W50" s="4">
        <v>2.0659999999999998</v>
      </c>
      <c r="X50" s="4">
        <v>4.7629999999999999</v>
      </c>
      <c r="Y50" s="4">
        <v>2.5920000000000001</v>
      </c>
      <c r="Z50" s="4">
        <v>3.0859999999999999</v>
      </c>
      <c r="AA50" s="4">
        <v>6.5419999999999998</v>
      </c>
      <c r="AB50" s="4">
        <v>2.843</v>
      </c>
      <c r="AC50" s="4">
        <v>5.0490000000000004</v>
      </c>
      <c r="AD50" s="4">
        <v>3.9369999999999998</v>
      </c>
      <c r="AE50">
        <v>3.3809999999999998</v>
      </c>
      <c r="AF50" s="4">
        <v>5.9139999999999997</v>
      </c>
      <c r="AG50" s="4">
        <v>2.3519999999999999</v>
      </c>
      <c r="AH50" s="4">
        <v>2.8039999999999998</v>
      </c>
      <c r="AI50" s="4">
        <v>5.8470000000000004</v>
      </c>
      <c r="AJ50" s="4">
        <v>3.95</v>
      </c>
      <c r="AK50" s="4">
        <v>2.6779999999999999</v>
      </c>
      <c r="AL50" s="4">
        <v>4.4240000000000004</v>
      </c>
      <c r="AM50" s="4">
        <v>3.7389999999999999</v>
      </c>
    </row>
    <row r="51" spans="1:1005" ht="15" x14ac:dyDescent="0.25">
      <c r="A51" s="61">
        <v>45383</v>
      </c>
      <c r="B51" s="4"/>
      <c r="C51" s="4"/>
      <c r="D51" s="4">
        <v>8.76</v>
      </c>
      <c r="E51" s="4">
        <v>9.0449999999999999</v>
      </c>
      <c r="F51" s="4">
        <v>12.452999999999999</v>
      </c>
      <c r="G51" s="4">
        <v>9.0679999999999996</v>
      </c>
      <c r="H51" s="4">
        <v>6.6719999999999997</v>
      </c>
      <c r="I51" s="4">
        <v>9.3840000000000003</v>
      </c>
      <c r="J51" s="4">
        <v>9.1750000000000007</v>
      </c>
      <c r="K51" s="4">
        <v>4.8659999999999997</v>
      </c>
      <c r="L51" s="4">
        <v>9.3800000000000008</v>
      </c>
      <c r="M51" s="4">
        <v>5.8440000000000003</v>
      </c>
      <c r="N51" s="4">
        <v>7.6289999999999996</v>
      </c>
      <c r="O51" s="4">
        <v>5.0309999999999997</v>
      </c>
      <c r="P51" s="4">
        <v>8.343</v>
      </c>
      <c r="Q51" s="4">
        <v>6.1189999999999998</v>
      </c>
      <c r="R51" s="4">
        <v>6.1539999999999999</v>
      </c>
      <c r="S51" s="4">
        <v>5.298</v>
      </c>
      <c r="T51" s="4">
        <v>7.8959999999999999</v>
      </c>
      <c r="U51" s="4">
        <v>5.6360000000000001</v>
      </c>
      <c r="V51" s="4">
        <v>6.6769999999999996</v>
      </c>
      <c r="W51" s="4">
        <v>4.2709999999999999</v>
      </c>
      <c r="X51" s="4">
        <v>9.8079999999999998</v>
      </c>
      <c r="Y51" s="4">
        <v>4.6130000000000004</v>
      </c>
      <c r="Z51" s="4">
        <v>7.6989999999999998</v>
      </c>
      <c r="AA51" s="4">
        <v>8.9160000000000004</v>
      </c>
      <c r="AB51" s="4">
        <v>2.7490000000000001</v>
      </c>
      <c r="AC51" s="4">
        <v>5.8810000000000002</v>
      </c>
      <c r="AD51" s="4">
        <v>6.0670000000000002</v>
      </c>
      <c r="AE51">
        <v>4.9039999999999999</v>
      </c>
      <c r="AF51" s="4">
        <v>14.596</v>
      </c>
      <c r="AG51" s="4">
        <v>3.4209999999999998</v>
      </c>
      <c r="AH51" s="4">
        <v>3.8570000000000002</v>
      </c>
      <c r="AI51" s="4">
        <v>11.881</v>
      </c>
      <c r="AJ51" s="4">
        <v>8.8010000000000002</v>
      </c>
      <c r="AK51" s="4">
        <v>3.5019999999999998</v>
      </c>
      <c r="AL51" s="4">
        <v>4.306</v>
      </c>
      <c r="AM51" s="4">
        <v>3.625</v>
      </c>
    </row>
    <row r="52" spans="1:1005" ht="15" x14ac:dyDescent="0.25">
      <c r="A52" s="61">
        <v>45413</v>
      </c>
      <c r="B52" s="4"/>
      <c r="C52" s="4"/>
      <c r="D52" s="4">
        <v>28.28</v>
      </c>
      <c r="E52" s="4">
        <v>50.921999999999997</v>
      </c>
      <c r="F52" s="4">
        <v>44.825000000000003</v>
      </c>
      <c r="G52" s="4">
        <v>44.761000000000003</v>
      </c>
      <c r="H52" s="4">
        <v>20.408000000000001</v>
      </c>
      <c r="I52" s="4">
        <v>27.628</v>
      </c>
      <c r="J52" s="4">
        <v>19.547000000000001</v>
      </c>
      <c r="K52" s="4">
        <v>23.943999999999999</v>
      </c>
      <c r="L52" s="4">
        <v>30.100999999999999</v>
      </c>
      <c r="M52" s="4">
        <v>31.056000000000001</v>
      </c>
      <c r="N52" s="4">
        <v>28.355</v>
      </c>
      <c r="O52" s="4">
        <v>17.396999999999998</v>
      </c>
      <c r="P52" s="4">
        <v>54.131999999999998</v>
      </c>
      <c r="Q52" s="4">
        <v>36.130000000000003</v>
      </c>
      <c r="R52" s="4">
        <v>24.056999999999999</v>
      </c>
      <c r="S52" s="4">
        <v>20.055</v>
      </c>
      <c r="T52" s="4">
        <v>32.161000000000001</v>
      </c>
      <c r="U52" s="4">
        <v>25.696000000000002</v>
      </c>
      <c r="V52" s="4">
        <v>14.691000000000001</v>
      </c>
      <c r="W52" s="4">
        <v>19.739000000000001</v>
      </c>
      <c r="X52" s="4">
        <v>27.928999999999998</v>
      </c>
      <c r="Y52" s="4">
        <v>24.584</v>
      </c>
      <c r="Z52" s="4">
        <v>30.170999999999999</v>
      </c>
      <c r="AA52" s="4">
        <v>28.216999999999999</v>
      </c>
      <c r="AB52" s="4">
        <v>21.695</v>
      </c>
      <c r="AC52" s="4">
        <v>35.408000000000001</v>
      </c>
      <c r="AD52" s="4">
        <v>16.38</v>
      </c>
      <c r="AE52">
        <v>15.994</v>
      </c>
      <c r="AF52" s="4">
        <v>21.053000000000001</v>
      </c>
      <c r="AG52" s="4">
        <v>17.286999999999999</v>
      </c>
      <c r="AH52" s="4">
        <v>24.638999999999999</v>
      </c>
      <c r="AI52" s="4">
        <v>24.053000000000001</v>
      </c>
      <c r="AJ52" s="4">
        <v>23.692</v>
      </c>
      <c r="AK52" s="4">
        <v>19.077999999999999</v>
      </c>
      <c r="AL52" s="4">
        <v>15.43</v>
      </c>
      <c r="AM52" s="4">
        <v>34.567999999999998</v>
      </c>
    </row>
    <row r="53" spans="1:1005" ht="15" x14ac:dyDescent="0.25">
      <c r="A53" s="61">
        <v>45444</v>
      </c>
      <c r="B53" s="4"/>
      <c r="C53" s="4"/>
      <c r="D53" s="4">
        <v>41.72</v>
      </c>
      <c r="E53" s="4">
        <v>62.176000000000002</v>
      </c>
      <c r="F53" s="4">
        <v>61.378</v>
      </c>
      <c r="G53" s="4">
        <v>39.131</v>
      </c>
      <c r="H53" s="4">
        <v>27.202999999999999</v>
      </c>
      <c r="I53" s="4">
        <v>30.742999999999999</v>
      </c>
      <c r="J53" s="4">
        <v>31.545000000000002</v>
      </c>
      <c r="K53" s="4">
        <v>40.783999999999999</v>
      </c>
      <c r="L53" s="4">
        <v>25.425999999999998</v>
      </c>
      <c r="M53" s="4">
        <v>63.670999999999999</v>
      </c>
      <c r="N53" s="4">
        <v>40.250999999999998</v>
      </c>
      <c r="O53" s="4">
        <v>82.153999999999996</v>
      </c>
      <c r="P53" s="4">
        <v>58.555999999999997</v>
      </c>
      <c r="Q53" s="4">
        <v>78.299000000000007</v>
      </c>
      <c r="R53" s="4">
        <v>29.08</v>
      </c>
      <c r="S53" s="4">
        <v>46.179000000000002</v>
      </c>
      <c r="T53" s="4">
        <v>24.756</v>
      </c>
      <c r="U53" s="4">
        <v>26.024000000000001</v>
      </c>
      <c r="V53" s="4">
        <v>11.56</v>
      </c>
      <c r="W53" s="4">
        <v>35.524999999999999</v>
      </c>
      <c r="X53" s="4">
        <v>21.094000000000001</v>
      </c>
      <c r="Y53" s="4">
        <v>34.313000000000002</v>
      </c>
      <c r="Z53" s="4">
        <v>35.834000000000003</v>
      </c>
      <c r="AA53" s="4">
        <v>25.669</v>
      </c>
      <c r="AB53" s="4">
        <v>73.349999999999994</v>
      </c>
      <c r="AC53" s="4">
        <v>45.631</v>
      </c>
      <c r="AD53" s="4">
        <v>39.381999999999998</v>
      </c>
      <c r="AE53">
        <v>68.936000000000007</v>
      </c>
      <c r="AF53" s="4">
        <v>9.3369999999999997</v>
      </c>
      <c r="AG53" s="4">
        <v>26.951000000000001</v>
      </c>
      <c r="AH53" s="4">
        <v>49.530999999999999</v>
      </c>
      <c r="AI53" s="4">
        <v>45.798999999999999</v>
      </c>
      <c r="AJ53" s="4">
        <v>23.748999999999999</v>
      </c>
      <c r="AK53" s="4">
        <v>44.975999999999999</v>
      </c>
      <c r="AL53" s="4">
        <v>50.453000000000003</v>
      </c>
      <c r="AM53" s="4">
        <v>90.74</v>
      </c>
    </row>
    <row r="54" spans="1:1005" ht="15" x14ac:dyDescent="0.25">
      <c r="A54" s="61">
        <v>45474</v>
      </c>
      <c r="B54" s="4"/>
      <c r="C54" s="4"/>
      <c r="D54" s="4">
        <v>20.14</v>
      </c>
      <c r="E54" s="4">
        <v>23.138000000000002</v>
      </c>
      <c r="F54" s="4">
        <v>30.536999999999999</v>
      </c>
      <c r="G54" s="4">
        <v>16.512</v>
      </c>
      <c r="H54" s="4">
        <v>12.125999999999999</v>
      </c>
      <c r="I54" s="4">
        <v>13.022</v>
      </c>
      <c r="J54" s="4">
        <v>12.603999999999999</v>
      </c>
      <c r="K54" s="4">
        <v>17.32</v>
      </c>
      <c r="L54" s="4">
        <v>11.458</v>
      </c>
      <c r="M54" s="4">
        <v>35.802999999999997</v>
      </c>
      <c r="N54" s="4">
        <v>15.612</v>
      </c>
      <c r="O54" s="4">
        <v>84.983000000000004</v>
      </c>
      <c r="P54" s="4">
        <v>26.094999999999999</v>
      </c>
      <c r="Q54" s="4">
        <v>33.462000000000003</v>
      </c>
      <c r="R54" s="4">
        <v>13.866</v>
      </c>
      <c r="S54" s="4">
        <v>30.298999999999999</v>
      </c>
      <c r="T54" s="4">
        <v>9.8390000000000004</v>
      </c>
      <c r="U54" s="4">
        <v>9.9450000000000003</v>
      </c>
      <c r="V54" s="4">
        <v>5.194</v>
      </c>
      <c r="W54" s="4">
        <v>12.853</v>
      </c>
      <c r="X54" s="4">
        <v>8.7210000000000001</v>
      </c>
      <c r="Y54" s="4">
        <v>15.132</v>
      </c>
      <c r="Z54" s="4">
        <v>12.574</v>
      </c>
      <c r="AA54" s="4">
        <v>10.666</v>
      </c>
      <c r="AB54" s="4">
        <v>38.414000000000001</v>
      </c>
      <c r="AC54" s="4">
        <v>25.388999999999999</v>
      </c>
      <c r="AD54" s="4">
        <v>13.688000000000001</v>
      </c>
      <c r="AE54">
        <v>43.124000000000002</v>
      </c>
      <c r="AF54" s="4">
        <v>6.3550000000000004</v>
      </c>
      <c r="AG54" s="4">
        <v>10.863</v>
      </c>
      <c r="AH54" s="4">
        <v>17.699000000000002</v>
      </c>
      <c r="AI54" s="4">
        <v>16.302</v>
      </c>
      <c r="AJ54" s="4">
        <v>9.1259999999999994</v>
      </c>
      <c r="AK54" s="4">
        <v>27.577000000000002</v>
      </c>
      <c r="AL54" s="4">
        <v>32.664000000000001</v>
      </c>
      <c r="AM54" s="4">
        <v>49.24</v>
      </c>
    </row>
    <row r="55" spans="1:1005" ht="15" x14ac:dyDescent="0.25">
      <c r="A55" s="61">
        <v>45505</v>
      </c>
      <c r="B55" s="4"/>
      <c r="C55" s="4"/>
      <c r="D55" s="4">
        <v>10.3</v>
      </c>
      <c r="E55" s="4">
        <v>11.194000000000001</v>
      </c>
      <c r="F55" s="4">
        <v>12.677</v>
      </c>
      <c r="G55" s="4">
        <v>9.8040000000000003</v>
      </c>
      <c r="H55" s="4">
        <v>6.7370000000000001</v>
      </c>
      <c r="I55" s="4">
        <v>7.9749999999999996</v>
      </c>
      <c r="J55" s="4">
        <v>6.7430000000000003</v>
      </c>
      <c r="K55" s="4">
        <v>8.0510000000000002</v>
      </c>
      <c r="L55" s="4">
        <v>8.1959999999999997</v>
      </c>
      <c r="M55" s="4">
        <v>12.779</v>
      </c>
      <c r="N55" s="4">
        <v>7.8719999999999999</v>
      </c>
      <c r="O55" s="4">
        <v>28.35</v>
      </c>
      <c r="P55" s="4">
        <v>10.914999999999999</v>
      </c>
      <c r="Q55" s="4">
        <v>14.228999999999999</v>
      </c>
      <c r="R55" s="4">
        <v>7.431</v>
      </c>
      <c r="S55" s="4">
        <v>11.891</v>
      </c>
      <c r="T55" s="4">
        <v>6.5860000000000003</v>
      </c>
      <c r="U55" s="4">
        <v>6.5369999999999999</v>
      </c>
      <c r="V55" s="4">
        <v>3.7120000000000002</v>
      </c>
      <c r="W55" s="4">
        <v>6.5759999999999996</v>
      </c>
      <c r="X55" s="4">
        <v>5.7629999999999999</v>
      </c>
      <c r="Y55" s="4">
        <v>8.1050000000000004</v>
      </c>
      <c r="Z55" s="4">
        <v>7.665</v>
      </c>
      <c r="AA55" s="4">
        <v>6.93</v>
      </c>
      <c r="AB55" s="4">
        <v>13.458</v>
      </c>
      <c r="AC55" s="4">
        <v>10.292</v>
      </c>
      <c r="AD55" s="4">
        <v>8.2889999999999997</v>
      </c>
      <c r="AE55">
        <v>14.827</v>
      </c>
      <c r="AF55" s="4">
        <v>4.976</v>
      </c>
      <c r="AG55" s="4">
        <v>6.93</v>
      </c>
      <c r="AH55" s="4">
        <v>9.0869999999999997</v>
      </c>
      <c r="AI55" s="4">
        <v>8.0690000000000008</v>
      </c>
      <c r="AJ55" s="4">
        <v>5.9189999999999996</v>
      </c>
      <c r="AK55" s="4">
        <v>11.103999999999999</v>
      </c>
      <c r="AL55" s="4">
        <v>13.087</v>
      </c>
      <c r="AM55" s="4">
        <v>18.544</v>
      </c>
    </row>
    <row r="56" spans="1:1005" ht="15" x14ac:dyDescent="0.25">
      <c r="A56" s="61">
        <v>45536</v>
      </c>
      <c r="B56" s="4"/>
      <c r="C56" s="4"/>
      <c r="D56" s="4">
        <v>7.37</v>
      </c>
      <c r="E56" s="4">
        <v>9.0220000000000002</v>
      </c>
      <c r="F56" s="4">
        <v>10.645</v>
      </c>
      <c r="G56" s="4">
        <v>7.6310000000000002</v>
      </c>
      <c r="H56" s="4">
        <v>6.0220000000000002</v>
      </c>
      <c r="I56" s="4">
        <v>5.8639999999999999</v>
      </c>
      <c r="J56" s="4">
        <v>5.3070000000000004</v>
      </c>
      <c r="K56" s="4">
        <v>5.9850000000000003</v>
      </c>
      <c r="L56" s="4">
        <v>6.7110000000000003</v>
      </c>
      <c r="M56" s="4">
        <v>8.8810000000000002</v>
      </c>
      <c r="N56" s="4">
        <v>6.2519999999999998</v>
      </c>
      <c r="O56" s="4">
        <v>14.111000000000001</v>
      </c>
      <c r="P56" s="4">
        <v>8.19</v>
      </c>
      <c r="Q56" s="4">
        <v>9.7200000000000006</v>
      </c>
      <c r="R56" s="4">
        <v>5.66</v>
      </c>
      <c r="S56" s="4">
        <v>7.5419999999999998</v>
      </c>
      <c r="T56" s="4">
        <v>5.2569999999999997</v>
      </c>
      <c r="U56" s="4">
        <v>4.97</v>
      </c>
      <c r="V56" s="4">
        <v>3.2770000000000001</v>
      </c>
      <c r="W56" s="4">
        <v>6.9870000000000001</v>
      </c>
      <c r="X56" s="4">
        <v>5.01</v>
      </c>
      <c r="Y56" s="4">
        <v>5.6340000000000003</v>
      </c>
      <c r="Z56" s="4">
        <v>6.48</v>
      </c>
      <c r="AA56" s="4">
        <v>5.9359999999999999</v>
      </c>
      <c r="AB56" s="4">
        <v>8.6170000000000009</v>
      </c>
      <c r="AC56" s="4">
        <v>7.1909999999999998</v>
      </c>
      <c r="AD56" s="4">
        <v>5.8440000000000003</v>
      </c>
      <c r="AE56">
        <v>8.4990000000000006</v>
      </c>
      <c r="AF56" s="4">
        <v>4.4050000000000002</v>
      </c>
      <c r="AG56" s="4">
        <v>6.1879999999999997</v>
      </c>
      <c r="AH56" s="4">
        <v>8.3190000000000008</v>
      </c>
      <c r="AI56" s="4">
        <v>6.3550000000000004</v>
      </c>
      <c r="AJ56" s="4">
        <v>4.7229999999999999</v>
      </c>
      <c r="AK56" s="4">
        <v>8.7690000000000001</v>
      </c>
      <c r="AL56" s="4">
        <v>7.4889999999999999</v>
      </c>
      <c r="AM56" s="4">
        <v>10.7</v>
      </c>
    </row>
    <row r="57" spans="1:1005" ht="15" x14ac:dyDescent="0.25">
      <c r="A57" s="61">
        <v>45566</v>
      </c>
      <c r="B57" s="4"/>
      <c r="C57" s="4"/>
      <c r="D57" s="4">
        <v>6.66</v>
      </c>
      <c r="E57" s="4">
        <v>14.211</v>
      </c>
      <c r="F57" s="4">
        <v>10.691000000000001</v>
      </c>
      <c r="G57" s="4">
        <v>6.4649999999999999</v>
      </c>
      <c r="H57" s="4">
        <v>5.1829999999999998</v>
      </c>
      <c r="I57" s="4">
        <v>5.4059999999999997</v>
      </c>
      <c r="J57" s="4">
        <v>6.8949999999999996</v>
      </c>
      <c r="K57" s="4">
        <v>5.3419999999999996</v>
      </c>
      <c r="L57" s="4">
        <v>5.0519999999999996</v>
      </c>
      <c r="M57" s="4">
        <v>8.5510000000000002</v>
      </c>
      <c r="N57" s="4">
        <v>6.09</v>
      </c>
      <c r="O57" s="4">
        <v>11.324999999999999</v>
      </c>
      <c r="P57" s="4">
        <v>8.016</v>
      </c>
      <c r="Q57" s="4">
        <v>9.11</v>
      </c>
      <c r="R57" s="4">
        <v>6.1580000000000004</v>
      </c>
      <c r="S57" s="4">
        <v>6.6130000000000004</v>
      </c>
      <c r="T57" s="4">
        <v>4.8220000000000001</v>
      </c>
      <c r="U57" s="4">
        <v>4.3920000000000003</v>
      </c>
      <c r="V57" s="4">
        <v>4.2409999999999997</v>
      </c>
      <c r="W57" s="4">
        <v>5.4720000000000004</v>
      </c>
      <c r="X57" s="4">
        <v>4.6630000000000003</v>
      </c>
      <c r="Y57" s="4">
        <v>6.5259999999999998</v>
      </c>
      <c r="Z57" s="4">
        <v>8.3230000000000004</v>
      </c>
      <c r="AA57" s="4">
        <v>6.0529999999999999</v>
      </c>
      <c r="AB57" s="4">
        <v>7.7919999999999998</v>
      </c>
      <c r="AC57" s="4">
        <v>7.2610000000000001</v>
      </c>
      <c r="AD57" s="4">
        <v>5.4390000000000001</v>
      </c>
      <c r="AE57">
        <v>8.2569999999999997</v>
      </c>
      <c r="AF57" s="4">
        <v>3.9849999999999999</v>
      </c>
      <c r="AG57" s="4">
        <v>6.3970000000000002</v>
      </c>
      <c r="AH57" s="4">
        <v>10.026</v>
      </c>
      <c r="AI57" s="4">
        <v>5.6109999999999998</v>
      </c>
      <c r="AJ57" s="4">
        <v>4.5570000000000004</v>
      </c>
      <c r="AK57" s="4">
        <v>7.0279999999999996</v>
      </c>
      <c r="AL57" s="4">
        <v>6.4459999999999997</v>
      </c>
      <c r="AM57" s="4">
        <v>9.1530000000000005</v>
      </c>
    </row>
    <row r="58" spans="1:1005" ht="15" x14ac:dyDescent="0.25">
      <c r="A58" s="61">
        <v>45597</v>
      </c>
      <c r="B58" s="4"/>
      <c r="C58" s="4"/>
      <c r="D58" s="4">
        <v>5.1100000000000003</v>
      </c>
      <c r="E58" s="4">
        <v>9.5449999999999999</v>
      </c>
      <c r="F58" s="4">
        <v>8.1560000000000006</v>
      </c>
      <c r="G58" s="4">
        <v>5.7690000000000001</v>
      </c>
      <c r="H58" s="4">
        <v>4.1760000000000002</v>
      </c>
      <c r="I58" s="4">
        <v>4.5579999999999998</v>
      </c>
      <c r="J58" s="4">
        <v>6.476</v>
      </c>
      <c r="K58" s="4">
        <v>4.5940000000000003</v>
      </c>
      <c r="L58" s="4">
        <v>4.3230000000000004</v>
      </c>
      <c r="M58" s="4">
        <v>7.1040000000000001</v>
      </c>
      <c r="N58" s="4">
        <v>5.5540000000000003</v>
      </c>
      <c r="O58" s="4">
        <v>8.7880000000000003</v>
      </c>
      <c r="P58" s="4">
        <v>6.7430000000000003</v>
      </c>
      <c r="Q58" s="4">
        <v>7.3470000000000004</v>
      </c>
      <c r="R58" s="4">
        <v>4.8949999999999996</v>
      </c>
      <c r="S58" s="4">
        <v>5.48</v>
      </c>
      <c r="T58" s="4">
        <v>4.0960000000000001</v>
      </c>
      <c r="U58" s="4">
        <v>4.5</v>
      </c>
      <c r="V58" s="4">
        <v>2.8540000000000001</v>
      </c>
      <c r="W58" s="4">
        <v>4.2140000000000004</v>
      </c>
      <c r="X58" s="4">
        <v>4.1859999999999999</v>
      </c>
      <c r="Y58" s="4">
        <v>5.6660000000000004</v>
      </c>
      <c r="Z58" s="4">
        <v>6.1870000000000003</v>
      </c>
      <c r="AA58" s="4">
        <v>4.8570000000000002</v>
      </c>
      <c r="AB58" s="4">
        <v>6.7549999999999999</v>
      </c>
      <c r="AC58" s="4">
        <v>6.5250000000000004</v>
      </c>
      <c r="AD58" s="4">
        <v>5.4480000000000004</v>
      </c>
      <c r="AE58">
        <v>6.7240000000000002</v>
      </c>
      <c r="AF58" s="4">
        <v>3.399</v>
      </c>
      <c r="AG58" s="4">
        <v>4.4619999999999997</v>
      </c>
      <c r="AH58" s="4">
        <v>6.5</v>
      </c>
      <c r="AI58" s="4">
        <v>5.4130000000000003</v>
      </c>
      <c r="AJ58" s="4">
        <v>4.3520000000000003</v>
      </c>
      <c r="AK58" s="4">
        <v>5.4039999999999999</v>
      </c>
      <c r="AL58" s="4">
        <v>5.5430000000000001</v>
      </c>
      <c r="AM58" s="4">
        <v>7.5650000000000004</v>
      </c>
    </row>
    <row r="59" spans="1:1005" ht="15" x14ac:dyDescent="0.25">
      <c r="A59" s="61">
        <v>45627</v>
      </c>
      <c r="B59" s="4"/>
      <c r="C59" s="4"/>
      <c r="D59" s="4">
        <v>4.68</v>
      </c>
      <c r="E59" s="4">
        <v>7.0060000000000002</v>
      </c>
      <c r="F59" s="4">
        <v>6.5880000000000001</v>
      </c>
      <c r="G59" s="4">
        <v>5.2889999999999997</v>
      </c>
      <c r="H59" s="4">
        <v>3.8370000000000002</v>
      </c>
      <c r="I59" s="4">
        <v>4.1379999999999999</v>
      </c>
      <c r="J59" s="4">
        <v>4.75</v>
      </c>
      <c r="K59" s="4">
        <v>4.266</v>
      </c>
      <c r="L59" s="4">
        <v>3.9359999999999999</v>
      </c>
      <c r="M59" s="4">
        <v>6.0990000000000002</v>
      </c>
      <c r="N59" s="4">
        <v>4.8310000000000004</v>
      </c>
      <c r="O59" s="4">
        <v>7.8869999999999996</v>
      </c>
      <c r="P59" s="4">
        <v>6.2910000000000004</v>
      </c>
      <c r="Q59" s="4">
        <v>6.609</v>
      </c>
      <c r="R59" s="4">
        <v>4.6189999999999998</v>
      </c>
      <c r="S59" s="4">
        <v>5.0540000000000003</v>
      </c>
      <c r="T59" s="4">
        <v>3.7959999999999998</v>
      </c>
      <c r="U59" s="4">
        <v>3.7949999999999999</v>
      </c>
      <c r="V59" s="4">
        <v>2.488</v>
      </c>
      <c r="W59" s="4">
        <v>3.8370000000000002</v>
      </c>
      <c r="X59" s="4">
        <v>3.6070000000000002</v>
      </c>
      <c r="Y59" s="4">
        <v>4.4119999999999999</v>
      </c>
      <c r="Z59" s="4">
        <v>4.8390000000000004</v>
      </c>
      <c r="AA59" s="4">
        <v>3.9630000000000001</v>
      </c>
      <c r="AB59" s="4">
        <v>6.0640000000000001</v>
      </c>
      <c r="AC59" s="4">
        <v>5.4960000000000004</v>
      </c>
      <c r="AD59" s="4">
        <v>4.4790000000000001</v>
      </c>
      <c r="AE59">
        <v>6.0129999999999999</v>
      </c>
      <c r="AF59" s="4">
        <v>3.1379999999999999</v>
      </c>
      <c r="AG59" s="4">
        <v>3.8290000000000002</v>
      </c>
      <c r="AH59" s="4">
        <v>5.2060000000000004</v>
      </c>
      <c r="AI59" s="4">
        <v>4.8869999999999996</v>
      </c>
      <c r="AJ59" s="4">
        <v>3.7210000000000001</v>
      </c>
      <c r="AK59" s="4">
        <v>4.9059999999999997</v>
      </c>
      <c r="AL59" s="4">
        <v>5.0810000000000004</v>
      </c>
      <c r="AM59" s="4">
        <v>6.9660000000000002</v>
      </c>
    </row>
    <row r="60" spans="1:1005" ht="15" x14ac:dyDescent="0.25">
      <c r="A60" s="61">
        <v>45658</v>
      </c>
      <c r="B60" s="4"/>
      <c r="C60" s="4"/>
      <c r="D60" s="4">
        <v>4.3499999999999996</v>
      </c>
      <c r="E60" s="4">
        <v>6.181</v>
      </c>
      <c r="F60" s="4">
        <v>5.9459999999999997</v>
      </c>
      <c r="G60" s="4">
        <v>4.7519999999999998</v>
      </c>
      <c r="H60" s="4">
        <v>3.444</v>
      </c>
      <c r="I60" s="4">
        <v>3.7240000000000002</v>
      </c>
      <c r="J60" s="4">
        <v>3.9039999999999999</v>
      </c>
      <c r="K60" s="4">
        <v>3.835</v>
      </c>
      <c r="L60" s="4">
        <v>3.528</v>
      </c>
      <c r="M60" s="4">
        <v>5.47</v>
      </c>
      <c r="N60" s="4">
        <v>4.282</v>
      </c>
      <c r="O60" s="4">
        <v>6.9420000000000002</v>
      </c>
      <c r="P60" s="4">
        <v>5.5380000000000003</v>
      </c>
      <c r="Q60" s="4">
        <v>5.9740000000000002</v>
      </c>
      <c r="R60" s="4">
        <v>3.9609999999999999</v>
      </c>
      <c r="S60" s="4">
        <v>4.5410000000000004</v>
      </c>
      <c r="T60" s="4">
        <v>3.4119999999999999</v>
      </c>
      <c r="U60" s="4">
        <v>3.319</v>
      </c>
      <c r="V60" s="4">
        <v>2.21</v>
      </c>
      <c r="W60" s="4">
        <v>3.4359999999999999</v>
      </c>
      <c r="X60" s="4">
        <v>3.2090000000000001</v>
      </c>
      <c r="Y60" s="4">
        <v>3.835</v>
      </c>
      <c r="Z60" s="4">
        <v>4.2779999999999996</v>
      </c>
      <c r="AA60" s="4">
        <v>3.4990000000000001</v>
      </c>
      <c r="AB60" s="4">
        <v>5.4740000000000002</v>
      </c>
      <c r="AC60" s="4">
        <v>4.8680000000000003</v>
      </c>
      <c r="AD60" s="4">
        <v>3.9209999999999998</v>
      </c>
      <c r="AE60">
        <v>5.4009999999999998</v>
      </c>
      <c r="AF60" s="4">
        <v>2.8220000000000001</v>
      </c>
      <c r="AG60" s="4">
        <v>3.5019999999999998</v>
      </c>
      <c r="AH60" s="4">
        <v>4.6070000000000002</v>
      </c>
      <c r="AI60" s="4">
        <v>4.51</v>
      </c>
      <c r="AJ60" s="4">
        <v>3.2690000000000001</v>
      </c>
      <c r="AK60" s="4">
        <v>4.4459999999999997</v>
      </c>
      <c r="AL60" s="4">
        <v>4.5579999999999998</v>
      </c>
      <c r="AM60" s="4">
        <v>6.26</v>
      </c>
    </row>
    <row r="61" spans="1:1005" ht="15" x14ac:dyDescent="0.25">
      <c r="A61" s="61">
        <v>45689</v>
      </c>
      <c r="B61" s="4"/>
      <c r="C61" s="4"/>
      <c r="D61" s="4">
        <v>3.8</v>
      </c>
      <c r="E61" s="4">
        <v>5.0679999999999996</v>
      </c>
      <c r="F61" s="4">
        <v>4.8899999999999997</v>
      </c>
      <c r="G61" s="4">
        <v>3.9039999999999999</v>
      </c>
      <c r="H61" s="4">
        <v>2.8130000000000002</v>
      </c>
      <c r="I61" s="4">
        <v>3.0590000000000002</v>
      </c>
      <c r="J61" s="4">
        <v>3.1520000000000001</v>
      </c>
      <c r="K61" s="4">
        <v>3.1309999999999998</v>
      </c>
      <c r="L61" s="4">
        <v>2.911</v>
      </c>
      <c r="M61" s="4">
        <v>4.4790000000000001</v>
      </c>
      <c r="N61" s="4">
        <v>3.5179999999999998</v>
      </c>
      <c r="O61" s="4">
        <v>5.6769999999999996</v>
      </c>
      <c r="P61" s="4">
        <v>4.5270000000000001</v>
      </c>
      <c r="Q61" s="4">
        <v>4.899</v>
      </c>
      <c r="R61" s="4">
        <v>3.2280000000000002</v>
      </c>
      <c r="S61" s="4">
        <v>3.734</v>
      </c>
      <c r="T61" s="4">
        <v>2.7919999999999998</v>
      </c>
      <c r="U61" s="4">
        <v>2.7109999999999999</v>
      </c>
      <c r="V61" s="4">
        <v>1.8</v>
      </c>
      <c r="W61" s="4">
        <v>2.802</v>
      </c>
      <c r="X61" s="4">
        <v>2.629</v>
      </c>
      <c r="Y61" s="4">
        <v>3.125</v>
      </c>
      <c r="Z61" s="4">
        <v>3.5110000000000001</v>
      </c>
      <c r="AA61" s="4">
        <v>2.879</v>
      </c>
      <c r="AB61" s="4">
        <v>4.4930000000000003</v>
      </c>
      <c r="AC61" s="4">
        <v>3.9830000000000001</v>
      </c>
      <c r="AD61" s="4">
        <v>3.2050000000000001</v>
      </c>
      <c r="AE61">
        <v>4.4420000000000002</v>
      </c>
      <c r="AF61" s="4">
        <v>2.3220000000000001</v>
      </c>
      <c r="AG61" s="4">
        <v>2.895</v>
      </c>
      <c r="AH61" s="4">
        <v>3.8820000000000001</v>
      </c>
      <c r="AI61" s="4">
        <v>3.7229999999999999</v>
      </c>
      <c r="AJ61" s="4">
        <v>2.6709999999999998</v>
      </c>
      <c r="AK61" s="4">
        <v>3.6440000000000001</v>
      </c>
      <c r="AL61" s="4">
        <v>3.7280000000000002</v>
      </c>
      <c r="AM61" s="4">
        <v>5.1639999999999997</v>
      </c>
    </row>
    <row r="62" spans="1:1005" ht="15" x14ac:dyDescent="0.25">
      <c r="A62" s="61">
        <v>45717</v>
      </c>
      <c r="B62" s="4"/>
      <c r="C62" s="4"/>
      <c r="D62" s="4">
        <v>4.4400000000000004</v>
      </c>
      <c r="E62" s="4">
        <v>5.7969999999999997</v>
      </c>
      <c r="F62" s="4">
        <v>5.1100000000000003</v>
      </c>
      <c r="G62" s="4">
        <v>3.9510000000000001</v>
      </c>
      <c r="H62" s="4">
        <v>3.53</v>
      </c>
      <c r="I62" s="4">
        <v>3.97</v>
      </c>
      <c r="J62" s="4">
        <v>3.4860000000000002</v>
      </c>
      <c r="K62" s="4">
        <v>3.3759999999999999</v>
      </c>
      <c r="L62" s="4">
        <v>3.2160000000000002</v>
      </c>
      <c r="M62" s="4">
        <v>4.9740000000000002</v>
      </c>
      <c r="N62" s="4">
        <v>4.3879999999999999</v>
      </c>
      <c r="O62" s="4">
        <v>5.6360000000000001</v>
      </c>
      <c r="P62" s="4">
        <v>4.9989999999999997</v>
      </c>
      <c r="Q62" s="4">
        <v>5.2960000000000003</v>
      </c>
      <c r="R62" s="4">
        <v>4.0030000000000001</v>
      </c>
      <c r="S62" s="4">
        <v>3.774</v>
      </c>
      <c r="T62" s="4">
        <v>3.012</v>
      </c>
      <c r="U62" s="4">
        <v>2.7240000000000002</v>
      </c>
      <c r="V62" s="4">
        <v>2.0779999999999998</v>
      </c>
      <c r="W62" s="4">
        <v>4.5960000000000001</v>
      </c>
      <c r="X62" s="4">
        <v>2.5920000000000001</v>
      </c>
      <c r="Y62" s="4">
        <v>3.08</v>
      </c>
      <c r="Z62" s="4">
        <v>6.5410000000000004</v>
      </c>
      <c r="AA62" s="4">
        <v>2.8519999999999999</v>
      </c>
      <c r="AB62" s="4">
        <v>5.0540000000000003</v>
      </c>
      <c r="AC62" s="4">
        <v>3.9489999999999998</v>
      </c>
      <c r="AD62" s="4">
        <v>3.3740000000000001</v>
      </c>
      <c r="AE62">
        <v>5.7380000000000004</v>
      </c>
      <c r="AF62" s="4">
        <v>2.363</v>
      </c>
      <c r="AG62" s="4">
        <v>2.8029999999999999</v>
      </c>
      <c r="AH62" s="4">
        <v>5.8339999999999996</v>
      </c>
      <c r="AI62" s="4">
        <v>3.9740000000000002</v>
      </c>
      <c r="AJ62" s="4">
        <v>2.677</v>
      </c>
      <c r="AK62" s="4">
        <v>4.4450000000000003</v>
      </c>
      <c r="AL62" s="4">
        <v>3.7389999999999999</v>
      </c>
      <c r="AM62" s="4">
        <v>5.524</v>
      </c>
    </row>
    <row r="63" spans="1:1005" ht="15" x14ac:dyDescent="0.25">
      <c r="A63" s="61">
        <v>45748</v>
      </c>
      <c r="B63" s="4"/>
      <c r="C63" s="4"/>
      <c r="D63" s="4">
        <v>8.76</v>
      </c>
      <c r="E63" s="4">
        <v>12.496</v>
      </c>
      <c r="F63" s="4">
        <v>9.0589999999999993</v>
      </c>
      <c r="G63" s="4">
        <v>6.5389999999999997</v>
      </c>
      <c r="H63" s="4">
        <v>9.3840000000000003</v>
      </c>
      <c r="I63" s="4">
        <v>9.1980000000000004</v>
      </c>
      <c r="J63" s="4">
        <v>4.8550000000000004</v>
      </c>
      <c r="K63" s="4">
        <v>8.8420000000000005</v>
      </c>
      <c r="L63" s="4">
        <v>5.85</v>
      </c>
      <c r="M63" s="4">
        <v>7.6260000000000003</v>
      </c>
      <c r="N63" s="4">
        <v>5.0350000000000001</v>
      </c>
      <c r="O63" s="4">
        <v>8.2140000000000004</v>
      </c>
      <c r="P63" s="4">
        <v>6.1319999999999997</v>
      </c>
      <c r="Q63" s="4">
        <v>6.1619999999999999</v>
      </c>
      <c r="R63" s="4">
        <v>5.319</v>
      </c>
      <c r="S63" s="4">
        <v>7.4340000000000002</v>
      </c>
      <c r="T63" s="4">
        <v>5.6529999999999996</v>
      </c>
      <c r="U63" s="4">
        <v>6.6840000000000002</v>
      </c>
      <c r="V63" s="4">
        <v>4.2770000000000001</v>
      </c>
      <c r="W63" s="4">
        <v>9.718</v>
      </c>
      <c r="X63" s="4">
        <v>4.6079999999999997</v>
      </c>
      <c r="Y63" s="4">
        <v>7.6619999999999999</v>
      </c>
      <c r="Z63" s="4">
        <v>8.8940000000000001</v>
      </c>
      <c r="AA63" s="4">
        <v>2.71</v>
      </c>
      <c r="AB63" s="4">
        <v>5.8810000000000002</v>
      </c>
      <c r="AC63" s="4">
        <v>6.06</v>
      </c>
      <c r="AD63" s="4">
        <v>4.8929999999999998</v>
      </c>
      <c r="AE63">
        <v>14.371</v>
      </c>
      <c r="AF63" s="4">
        <v>3.4319999999999999</v>
      </c>
      <c r="AG63" s="4">
        <v>3.8479999999999999</v>
      </c>
      <c r="AH63" s="4">
        <v>11.816000000000001</v>
      </c>
      <c r="AI63" s="4">
        <v>8.3070000000000004</v>
      </c>
      <c r="AJ63" s="4">
        <v>3.4969999999999999</v>
      </c>
      <c r="AK63" s="4">
        <v>4.3259999999999996</v>
      </c>
      <c r="AL63" s="4">
        <v>3.6240000000000001</v>
      </c>
      <c r="AM63" s="4">
        <v>8.673</v>
      </c>
    </row>
    <row r="64" spans="1:1005" ht="15" x14ac:dyDescent="0.25">
      <c r="A64" s="61">
        <v>45778</v>
      </c>
      <c r="B64" s="4"/>
      <c r="C64" s="4"/>
      <c r="D64" s="4">
        <v>28.28</v>
      </c>
      <c r="E64" s="4">
        <v>44.825000000000003</v>
      </c>
      <c r="F64" s="4">
        <v>44.761000000000003</v>
      </c>
      <c r="G64" s="4">
        <v>20.408000000000001</v>
      </c>
      <c r="H64" s="4">
        <v>27.628</v>
      </c>
      <c r="I64" s="4">
        <v>19.547000000000001</v>
      </c>
      <c r="J64" s="4">
        <v>23.943999999999999</v>
      </c>
      <c r="K64" s="4">
        <v>30.100999999999999</v>
      </c>
      <c r="L64" s="4">
        <v>31.056000000000001</v>
      </c>
      <c r="M64" s="4">
        <v>28.355</v>
      </c>
      <c r="N64" s="4">
        <v>17.396999999999998</v>
      </c>
      <c r="O64" s="4">
        <v>54.131999999999998</v>
      </c>
      <c r="P64" s="4">
        <v>36.130000000000003</v>
      </c>
      <c r="Q64" s="4">
        <v>24.056999999999999</v>
      </c>
      <c r="R64" s="4">
        <v>20.055</v>
      </c>
      <c r="S64" s="4">
        <v>32.161000000000001</v>
      </c>
      <c r="T64" s="4">
        <v>25.696000000000002</v>
      </c>
      <c r="U64" s="4">
        <v>14.691000000000001</v>
      </c>
      <c r="V64" s="4">
        <v>19.739000000000001</v>
      </c>
      <c r="W64" s="4">
        <v>27.928999999999998</v>
      </c>
      <c r="X64" s="4">
        <v>24.584</v>
      </c>
      <c r="Y64" s="4">
        <v>30.170999999999999</v>
      </c>
      <c r="Z64" s="4">
        <v>28.216999999999999</v>
      </c>
      <c r="AA64" s="4">
        <v>21.695</v>
      </c>
      <c r="AB64" s="4">
        <v>35.408000000000001</v>
      </c>
      <c r="AC64" s="4">
        <v>16.38</v>
      </c>
      <c r="AD64" s="4">
        <v>15.994</v>
      </c>
      <c r="AE64">
        <v>21.053000000000001</v>
      </c>
      <c r="AF64" s="4">
        <v>17.286999999999999</v>
      </c>
      <c r="AG64" s="4">
        <v>24.638999999999999</v>
      </c>
      <c r="AH64" s="4">
        <v>24.053000000000001</v>
      </c>
      <c r="AI64" s="4">
        <v>23.692</v>
      </c>
      <c r="AJ64" s="4">
        <v>19.077999999999999</v>
      </c>
      <c r="AK64" s="4">
        <v>15.43</v>
      </c>
      <c r="AL64" s="4">
        <v>34.567999999999998</v>
      </c>
      <c r="AM64" s="4">
        <v>34.567999999999998</v>
      </c>
      <c r="ALQ64" s="4" t="e">
        <v>#N/A</v>
      </c>
    </row>
    <row r="65" spans="1:1005" ht="15" x14ac:dyDescent="0.25">
      <c r="A65" s="61">
        <v>45809</v>
      </c>
      <c r="B65" s="4"/>
      <c r="C65" s="4"/>
      <c r="D65" s="4">
        <v>41.72</v>
      </c>
      <c r="E65" s="4">
        <v>61.378</v>
      </c>
      <c r="F65" s="4">
        <v>39.131</v>
      </c>
      <c r="G65" s="4">
        <v>27.202999999999999</v>
      </c>
      <c r="H65" s="4">
        <v>30.742999999999999</v>
      </c>
      <c r="I65" s="4">
        <v>31.545000000000002</v>
      </c>
      <c r="J65" s="4">
        <v>40.783999999999999</v>
      </c>
      <c r="K65" s="4">
        <v>25.425999999999998</v>
      </c>
      <c r="L65" s="4">
        <v>63.670999999999999</v>
      </c>
      <c r="M65" s="4">
        <v>40.250999999999998</v>
      </c>
      <c r="N65" s="4">
        <v>82.153999999999996</v>
      </c>
      <c r="O65" s="4">
        <v>58.555999999999997</v>
      </c>
      <c r="P65" s="4">
        <v>78.299000000000007</v>
      </c>
      <c r="Q65" s="4">
        <v>29.08</v>
      </c>
      <c r="R65" s="4">
        <v>46.179000000000002</v>
      </c>
      <c r="S65" s="4">
        <v>24.756</v>
      </c>
      <c r="T65" s="4">
        <v>26.024000000000001</v>
      </c>
      <c r="U65" s="4">
        <v>11.56</v>
      </c>
      <c r="V65" s="4">
        <v>35.524999999999999</v>
      </c>
      <c r="W65" s="4">
        <v>21.094000000000001</v>
      </c>
      <c r="X65" s="4">
        <v>34.313000000000002</v>
      </c>
      <c r="Y65" s="4">
        <v>35.834000000000003</v>
      </c>
      <c r="Z65" s="4">
        <v>25.669</v>
      </c>
      <c r="AA65" s="4">
        <v>73.349999999999994</v>
      </c>
      <c r="AB65" s="4">
        <v>45.631</v>
      </c>
      <c r="AC65" s="4">
        <v>39.381999999999998</v>
      </c>
      <c r="AD65" s="4">
        <v>68.936000000000007</v>
      </c>
      <c r="AE65">
        <v>9.3369999999999997</v>
      </c>
      <c r="AF65" s="4">
        <v>26.951000000000001</v>
      </c>
      <c r="AG65" s="4">
        <v>49.530999999999999</v>
      </c>
      <c r="AH65" s="4">
        <v>45.798999999999999</v>
      </c>
      <c r="AI65" s="4">
        <v>23.748999999999999</v>
      </c>
      <c r="AJ65" s="4">
        <v>44.975999999999999</v>
      </c>
      <c r="AK65" s="4">
        <v>50.453000000000003</v>
      </c>
      <c r="AL65" s="4">
        <v>90.74</v>
      </c>
      <c r="AM65" s="4">
        <v>90.74</v>
      </c>
      <c r="ALQ65" s="4" t="e">
        <v>#N/A</v>
      </c>
    </row>
    <row r="66" spans="1:1005" ht="15" x14ac:dyDescent="0.25">
      <c r="A66" s="61">
        <v>45839</v>
      </c>
      <c r="B66" s="4"/>
      <c r="C66" s="4"/>
      <c r="D66" s="4">
        <v>20.14</v>
      </c>
      <c r="E66" s="4">
        <v>30.536999999999999</v>
      </c>
      <c r="F66" s="4">
        <v>16.512</v>
      </c>
      <c r="G66" s="4">
        <v>12.125999999999999</v>
      </c>
      <c r="H66" s="4">
        <v>13.022</v>
      </c>
      <c r="I66" s="4">
        <v>12.603999999999999</v>
      </c>
      <c r="J66" s="4">
        <v>17.32</v>
      </c>
      <c r="K66" s="4">
        <v>11.458</v>
      </c>
      <c r="L66" s="4">
        <v>35.802999999999997</v>
      </c>
      <c r="M66" s="4">
        <v>15.612</v>
      </c>
      <c r="N66" s="4">
        <v>84.983000000000004</v>
      </c>
      <c r="O66" s="4">
        <v>26.094999999999999</v>
      </c>
      <c r="P66" s="4">
        <v>33.462000000000003</v>
      </c>
      <c r="Q66" s="4">
        <v>13.866</v>
      </c>
      <c r="R66" s="4">
        <v>30.298999999999999</v>
      </c>
      <c r="S66" s="4">
        <v>9.8390000000000004</v>
      </c>
      <c r="T66" s="4">
        <v>9.9450000000000003</v>
      </c>
      <c r="U66" s="4">
        <v>5.194</v>
      </c>
      <c r="V66" s="4">
        <v>12.853</v>
      </c>
      <c r="W66" s="4">
        <v>8.7210000000000001</v>
      </c>
      <c r="X66" s="4">
        <v>15.132</v>
      </c>
      <c r="Y66" s="4">
        <v>12.574</v>
      </c>
      <c r="Z66" s="4">
        <v>10.666</v>
      </c>
      <c r="AA66" s="4">
        <v>38.414000000000001</v>
      </c>
      <c r="AB66" s="4">
        <v>25.388999999999999</v>
      </c>
      <c r="AC66" s="4">
        <v>13.688000000000001</v>
      </c>
      <c r="AD66" s="4">
        <v>43.124000000000002</v>
      </c>
      <c r="AE66">
        <v>6.3550000000000004</v>
      </c>
      <c r="AF66" s="4">
        <v>10.863</v>
      </c>
      <c r="AG66" s="4">
        <v>17.699000000000002</v>
      </c>
      <c r="AH66" s="4">
        <v>16.302</v>
      </c>
      <c r="AI66" s="4">
        <v>9.1259999999999994</v>
      </c>
      <c r="AJ66" s="4">
        <v>27.577000000000002</v>
      </c>
      <c r="AK66" s="4">
        <v>32.664000000000001</v>
      </c>
      <c r="AL66" s="4">
        <v>49.24</v>
      </c>
      <c r="AM66" s="4">
        <v>49.24</v>
      </c>
      <c r="ALQ66" s="4" t="e">
        <v>#N/A</v>
      </c>
    </row>
    <row r="67" spans="1:1005" ht="15" x14ac:dyDescent="0.25">
      <c r="A67" s="61">
        <v>45870</v>
      </c>
      <c r="B67" s="4"/>
      <c r="C67" s="4"/>
      <c r="D67" s="4">
        <v>10.3</v>
      </c>
      <c r="E67" s="4">
        <v>12.677</v>
      </c>
      <c r="F67" s="4">
        <v>9.8040000000000003</v>
      </c>
      <c r="G67" s="4">
        <v>6.7370000000000001</v>
      </c>
      <c r="H67" s="4">
        <v>7.9749999999999996</v>
      </c>
      <c r="I67" s="4">
        <v>6.7430000000000003</v>
      </c>
      <c r="J67" s="4">
        <v>8.0510000000000002</v>
      </c>
      <c r="K67" s="4">
        <v>8.1959999999999997</v>
      </c>
      <c r="L67" s="4">
        <v>12.779</v>
      </c>
      <c r="M67" s="4">
        <v>7.8719999999999999</v>
      </c>
      <c r="N67" s="4">
        <v>28.35</v>
      </c>
      <c r="O67" s="4">
        <v>10.914999999999999</v>
      </c>
      <c r="P67" s="4">
        <v>14.228999999999999</v>
      </c>
      <c r="Q67" s="4">
        <v>7.431</v>
      </c>
      <c r="R67" s="4">
        <v>11.891</v>
      </c>
      <c r="S67" s="4">
        <v>6.5860000000000003</v>
      </c>
      <c r="T67" s="4">
        <v>6.5369999999999999</v>
      </c>
      <c r="U67" s="4">
        <v>3.7120000000000002</v>
      </c>
      <c r="V67" s="4">
        <v>6.5759999999999996</v>
      </c>
      <c r="W67" s="4">
        <v>5.7629999999999999</v>
      </c>
      <c r="X67" s="4">
        <v>8.1050000000000004</v>
      </c>
      <c r="Y67" s="4">
        <v>7.665</v>
      </c>
      <c r="Z67" s="4">
        <v>6.93</v>
      </c>
      <c r="AA67" s="4">
        <v>13.458</v>
      </c>
      <c r="AB67" s="4">
        <v>10.292</v>
      </c>
      <c r="AC67" s="4">
        <v>8.2889999999999997</v>
      </c>
      <c r="AD67" s="4">
        <v>14.827</v>
      </c>
      <c r="AE67">
        <v>4.976</v>
      </c>
      <c r="AF67" s="4">
        <v>6.93</v>
      </c>
      <c r="AG67" s="4">
        <v>9.0869999999999997</v>
      </c>
      <c r="AH67" s="4">
        <v>8.0690000000000008</v>
      </c>
      <c r="AI67" s="4">
        <v>5.9189999999999996</v>
      </c>
      <c r="AJ67" s="4">
        <v>11.103999999999999</v>
      </c>
      <c r="AK67" s="4">
        <v>13.087</v>
      </c>
      <c r="AL67" s="4">
        <v>18.544</v>
      </c>
      <c r="AM67" s="4">
        <v>18.544</v>
      </c>
      <c r="ALQ67" s="4" t="e">
        <v>#N/A</v>
      </c>
    </row>
    <row r="68" spans="1:1005" ht="15" x14ac:dyDescent="0.25">
      <c r="A68" s="61">
        <v>45901</v>
      </c>
      <c r="B68" s="4"/>
      <c r="C68" s="4"/>
      <c r="D68" s="4">
        <v>7.37</v>
      </c>
      <c r="E68" s="4">
        <v>10.645</v>
      </c>
      <c r="F68" s="4">
        <v>7.6310000000000002</v>
      </c>
      <c r="G68" s="4">
        <v>6.0220000000000002</v>
      </c>
      <c r="H68" s="4">
        <v>5.8639999999999999</v>
      </c>
      <c r="I68" s="4">
        <v>5.3070000000000004</v>
      </c>
      <c r="J68" s="4">
        <v>5.9850000000000003</v>
      </c>
      <c r="K68" s="4">
        <v>6.7110000000000003</v>
      </c>
      <c r="L68" s="4">
        <v>8.8810000000000002</v>
      </c>
      <c r="M68" s="4">
        <v>6.2519999999999998</v>
      </c>
      <c r="N68" s="4">
        <v>14.111000000000001</v>
      </c>
      <c r="O68" s="4">
        <v>8.19</v>
      </c>
      <c r="P68" s="4">
        <v>9.7200000000000006</v>
      </c>
      <c r="Q68" s="4">
        <v>5.66</v>
      </c>
      <c r="R68" s="4">
        <v>7.5419999999999998</v>
      </c>
      <c r="S68" s="4">
        <v>5.2569999999999997</v>
      </c>
      <c r="T68" s="4">
        <v>4.97</v>
      </c>
      <c r="U68" s="4">
        <v>3.2770000000000001</v>
      </c>
      <c r="V68" s="4">
        <v>6.9870000000000001</v>
      </c>
      <c r="W68" s="4">
        <v>5.01</v>
      </c>
      <c r="X68" s="4">
        <v>5.6340000000000003</v>
      </c>
      <c r="Y68" s="4">
        <v>6.48</v>
      </c>
      <c r="Z68" s="4">
        <v>5.9359999999999999</v>
      </c>
      <c r="AA68" s="4">
        <v>8.6170000000000009</v>
      </c>
      <c r="AB68" s="4">
        <v>7.1909999999999998</v>
      </c>
      <c r="AC68" s="4">
        <v>5.8440000000000003</v>
      </c>
      <c r="AD68" s="4">
        <v>8.4990000000000006</v>
      </c>
      <c r="AE68">
        <v>4.4050000000000002</v>
      </c>
      <c r="AF68" s="4">
        <v>6.1879999999999997</v>
      </c>
      <c r="AG68" s="4">
        <v>8.3190000000000008</v>
      </c>
      <c r="AH68" s="4">
        <v>6.3550000000000004</v>
      </c>
      <c r="AI68" s="4">
        <v>4.7229999999999999</v>
      </c>
      <c r="AJ68" s="4">
        <v>8.7690000000000001</v>
      </c>
      <c r="AK68" s="4">
        <v>7.4889999999999999</v>
      </c>
      <c r="AL68" s="4">
        <v>10.7</v>
      </c>
      <c r="AM68" s="4">
        <v>10.7</v>
      </c>
      <c r="ALQ68" s="4" t="e">
        <v>#N/A</v>
      </c>
    </row>
    <row r="69" spans="1:1005" ht="15" x14ac:dyDescent="0.25">
      <c r="A69" s="61"/>
      <c r="B69" s="4"/>
      <c r="C69" s="4"/>
      <c r="D69" s="4"/>
      <c r="ALQ69" s="4" t="e">
        <v>#N/A</v>
      </c>
    </row>
    <row r="70" spans="1:1005" ht="15" x14ac:dyDescent="0.25">
      <c r="A70" s="61"/>
      <c r="B70" s="4"/>
      <c r="C70" s="4"/>
      <c r="D70" s="4"/>
      <c r="ALQ70" s="4" t="e">
        <v>#N/A</v>
      </c>
    </row>
    <row r="71" spans="1:1005" ht="15" x14ac:dyDescent="0.25">
      <c r="A71" s="61"/>
      <c r="B71" s="4"/>
      <c r="C71" s="4"/>
      <c r="D71" s="4"/>
      <c r="ALQ71" s="4" t="e">
        <v>#N/A</v>
      </c>
    </row>
    <row r="72" spans="1:1005" ht="15" x14ac:dyDescent="0.25">
      <c r="A72" s="61"/>
      <c r="B72" s="4"/>
      <c r="C72" s="4"/>
      <c r="D72" s="4"/>
      <c r="ALQ72" s="4" t="e">
        <v>#N/A</v>
      </c>
    </row>
    <row r="73" spans="1:1005" ht="15" x14ac:dyDescent="0.25">
      <c r="A73" s="61"/>
      <c r="B73" s="4"/>
      <c r="C73" s="4"/>
      <c r="D73" s="4"/>
    </row>
    <row r="74" spans="1:1005" ht="15" x14ac:dyDescent="0.25">
      <c r="A74" s="61"/>
      <c r="B74" s="4"/>
      <c r="C74" s="4"/>
      <c r="D74" s="4"/>
    </row>
    <row r="75" spans="1:1005" ht="15" x14ac:dyDescent="0.25">
      <c r="A75" s="61"/>
      <c r="B75" s="4"/>
      <c r="C75" s="4"/>
      <c r="D75" s="4"/>
    </row>
    <row r="76" spans="1:1005" ht="15" x14ac:dyDescent="0.25">
      <c r="A76" s="61"/>
      <c r="B76" s="4"/>
      <c r="C76" s="4"/>
      <c r="D76" s="4"/>
    </row>
    <row r="77" spans="1:1005" ht="15" x14ac:dyDescent="0.25">
      <c r="A77" s="61"/>
      <c r="B77" s="4"/>
      <c r="C77" s="4"/>
      <c r="D77" s="4"/>
    </row>
    <row r="78" spans="1:1005" ht="15" x14ac:dyDescent="0.25">
      <c r="A78" s="61"/>
      <c r="B78" s="4"/>
      <c r="C78" s="4"/>
      <c r="D78" s="4"/>
    </row>
    <row r="79" spans="1:1005" ht="15" x14ac:dyDescent="0.25">
      <c r="A79" s="61"/>
      <c r="B79" s="4"/>
      <c r="C79" s="4"/>
      <c r="D79" s="4"/>
    </row>
    <row r="80" spans="1:1005" ht="15" x14ac:dyDescent="0.25">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60F6C-AF1C-4186-B7BE-2BB3D1F34085}">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64"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4" s="5" customFormat="1" ht="15" x14ac:dyDescent="0.25">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5" x14ac:dyDescent="0.25">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67">
        <v>43952</v>
      </c>
      <c r="B4" s="9"/>
      <c r="C4" s="9"/>
      <c r="D4">
        <v>55</v>
      </c>
      <c r="E4">
        <v>57.106000000000002</v>
      </c>
      <c r="F4">
        <v>46.54</v>
      </c>
      <c r="G4">
        <v>35.524000000000001</v>
      </c>
      <c r="H4">
        <v>59.8</v>
      </c>
      <c r="I4">
        <v>54.906999999999996</v>
      </c>
      <c r="J4">
        <v>49.55</v>
      </c>
      <c r="K4">
        <v>55</v>
      </c>
      <c r="L4">
        <v>43.524999999999999</v>
      </c>
      <c r="M4">
        <v>49.594000000000001</v>
      </c>
      <c r="N4">
        <v>52.457999999999998</v>
      </c>
      <c r="O4">
        <v>45.542999999999999</v>
      </c>
      <c r="P4">
        <v>66.010999999999996</v>
      </c>
      <c r="Q4">
        <v>56.271999999999998</v>
      </c>
      <c r="R4">
        <v>56.631</v>
      </c>
      <c r="S4">
        <v>44.014000000000003</v>
      </c>
      <c r="T4">
        <v>60.485999999999997</v>
      </c>
      <c r="U4">
        <v>59.07</v>
      </c>
      <c r="V4">
        <v>45.460999999999999</v>
      </c>
      <c r="W4">
        <v>56.247</v>
      </c>
      <c r="X4">
        <v>58.811</v>
      </c>
      <c r="Y4">
        <v>69.132999999999996</v>
      </c>
      <c r="Z4">
        <v>47.811</v>
      </c>
      <c r="AA4">
        <v>56.432000000000002</v>
      </c>
      <c r="AB4">
        <v>59.16</v>
      </c>
      <c r="AC4">
        <v>54.902000000000001</v>
      </c>
      <c r="AD4">
        <v>58.972000000000001</v>
      </c>
      <c r="AE4">
        <v>72.194999999999993</v>
      </c>
      <c r="AF4">
        <v>50.865000000000002</v>
      </c>
      <c r="AG4">
        <v>70.338999999999999</v>
      </c>
      <c r="AH4" s="4">
        <v>37.576000000000001</v>
      </c>
      <c r="AI4" s="4">
        <v>45.703000000000003</v>
      </c>
      <c r="AJ4" s="4">
        <v>57.210999999999999</v>
      </c>
      <c r="AK4" s="4">
        <v>48.924999999999997</v>
      </c>
      <c r="AL4" s="4">
        <v>49.679000000000002</v>
      </c>
      <c r="AM4" s="4">
        <v>56.86</v>
      </c>
      <c r="AN4" s="4"/>
      <c r="AO4" s="4"/>
      <c r="AP4" s="4"/>
      <c r="AQ4" s="4"/>
      <c r="AR4" s="4"/>
      <c r="AS4" s="4"/>
      <c r="AT4" s="4"/>
      <c r="AU4" s="4"/>
      <c r="AV4" s="4"/>
      <c r="AW4" s="4"/>
      <c r="AX4" s="4"/>
      <c r="AY4" s="4"/>
    </row>
    <row r="5" spans="1:54" ht="14.45" customHeight="1" x14ac:dyDescent="0.25">
      <c r="A5" s="67">
        <v>43983</v>
      </c>
      <c r="B5" s="9"/>
      <c r="C5" s="9"/>
      <c r="D5">
        <v>40</v>
      </c>
      <c r="E5">
        <v>61.006</v>
      </c>
      <c r="F5">
        <v>41.999000000000002</v>
      </c>
      <c r="G5">
        <v>44.545999999999999</v>
      </c>
      <c r="H5">
        <v>39.539000000000001</v>
      </c>
      <c r="I5">
        <v>40.677999999999997</v>
      </c>
      <c r="J5">
        <v>43.845999999999997</v>
      </c>
      <c r="K5">
        <v>44.62</v>
      </c>
      <c r="L5">
        <v>48.552</v>
      </c>
      <c r="M5">
        <v>29.292999999999999</v>
      </c>
      <c r="N5">
        <v>40</v>
      </c>
      <c r="O5">
        <v>46.258000000000003</v>
      </c>
      <c r="P5">
        <v>42.606000000000002</v>
      </c>
      <c r="Q5">
        <v>39.128999999999998</v>
      </c>
      <c r="R5">
        <v>35.868000000000002</v>
      </c>
      <c r="S5">
        <v>54.023000000000003</v>
      </c>
      <c r="T5">
        <v>23.067</v>
      </c>
      <c r="U5">
        <v>47.377000000000002</v>
      </c>
      <c r="V5">
        <v>28.186</v>
      </c>
      <c r="W5">
        <v>50.305999999999997</v>
      </c>
      <c r="X5">
        <v>27.027000000000001</v>
      </c>
      <c r="Y5">
        <v>25.806000000000001</v>
      </c>
      <c r="Z5">
        <v>29.699000000000002</v>
      </c>
      <c r="AA5">
        <v>34.26</v>
      </c>
      <c r="AB5">
        <v>23.26</v>
      </c>
      <c r="AC5">
        <v>30.42</v>
      </c>
      <c r="AD5">
        <v>27.873999999999999</v>
      </c>
      <c r="AE5">
        <v>40.420999999999999</v>
      </c>
      <c r="AF5">
        <v>40.866</v>
      </c>
      <c r="AG5">
        <v>30.574999999999999</v>
      </c>
      <c r="AH5" s="4">
        <v>36.348999999999997</v>
      </c>
      <c r="AI5" s="4">
        <v>49.137999999999998</v>
      </c>
      <c r="AJ5" s="4">
        <v>25.312999999999999</v>
      </c>
      <c r="AK5" s="4">
        <v>35.576000000000001</v>
      </c>
      <c r="AL5" s="4">
        <v>43.552999999999997</v>
      </c>
      <c r="AM5" s="4">
        <v>87.18</v>
      </c>
      <c r="AN5" s="4"/>
      <c r="AO5" s="4"/>
      <c r="AP5" s="4"/>
      <c r="AQ5" s="4"/>
      <c r="AR5" s="4"/>
      <c r="AS5" s="4"/>
      <c r="AT5" s="4"/>
      <c r="AU5" s="4"/>
      <c r="AV5" s="4"/>
      <c r="AW5" s="4"/>
      <c r="AX5" s="4"/>
      <c r="AY5" s="4"/>
    </row>
    <row r="6" spans="1:54" ht="14.45" customHeight="1" x14ac:dyDescent="0.25">
      <c r="A6" s="67">
        <v>44013</v>
      </c>
      <c r="B6" s="9"/>
      <c r="C6" s="9"/>
      <c r="D6">
        <v>15</v>
      </c>
      <c r="E6">
        <v>31.366</v>
      </c>
      <c r="F6">
        <v>20.579000000000001</v>
      </c>
      <c r="G6">
        <v>19.806000000000001</v>
      </c>
      <c r="H6">
        <v>16.442</v>
      </c>
      <c r="I6">
        <v>14.868</v>
      </c>
      <c r="J6">
        <v>25.658000000000001</v>
      </c>
      <c r="K6">
        <v>15</v>
      </c>
      <c r="L6">
        <v>19.632999999999999</v>
      </c>
      <c r="M6">
        <v>13.04</v>
      </c>
      <c r="N6">
        <v>23.946999999999999</v>
      </c>
      <c r="O6">
        <v>19.536999999999999</v>
      </c>
      <c r="P6">
        <v>20.077999999999999</v>
      </c>
      <c r="Q6">
        <v>14.536</v>
      </c>
      <c r="R6">
        <v>12.618</v>
      </c>
      <c r="S6">
        <v>29.24</v>
      </c>
      <c r="T6">
        <v>10.385999999999999</v>
      </c>
      <c r="U6">
        <v>16.420000000000002</v>
      </c>
      <c r="V6">
        <v>14.904</v>
      </c>
      <c r="W6">
        <v>33.777999999999999</v>
      </c>
      <c r="X6">
        <v>10.333</v>
      </c>
      <c r="Y6">
        <v>10.843</v>
      </c>
      <c r="Z6">
        <v>10.568</v>
      </c>
      <c r="AA6">
        <v>12.95</v>
      </c>
      <c r="AB6">
        <v>10.115</v>
      </c>
      <c r="AC6">
        <v>12.147</v>
      </c>
      <c r="AD6">
        <v>15.557</v>
      </c>
      <c r="AE6">
        <v>17.053000000000001</v>
      </c>
      <c r="AF6">
        <v>16.734000000000002</v>
      </c>
      <c r="AG6">
        <v>11.94</v>
      </c>
      <c r="AH6" s="4">
        <v>12.507999999999999</v>
      </c>
      <c r="AI6" s="4">
        <v>17.202999999999999</v>
      </c>
      <c r="AJ6" s="4">
        <v>11.583</v>
      </c>
      <c r="AK6" s="4">
        <v>13.343999999999999</v>
      </c>
      <c r="AL6" s="4">
        <v>14.622</v>
      </c>
      <c r="AM6" s="4">
        <v>31.154</v>
      </c>
      <c r="AN6" s="4"/>
      <c r="AO6" s="4"/>
      <c r="AP6" s="4"/>
      <c r="AQ6" s="4"/>
      <c r="AR6" s="4"/>
      <c r="AS6" s="4"/>
      <c r="AT6" s="4"/>
      <c r="AU6" s="4"/>
      <c r="AV6" s="4"/>
      <c r="AW6" s="4"/>
      <c r="AX6" s="4"/>
      <c r="AY6" s="4"/>
    </row>
    <row r="7" spans="1:54" ht="14.45" customHeight="1" x14ac:dyDescent="0.25">
      <c r="A7" s="67">
        <v>44044</v>
      </c>
      <c r="B7" s="9"/>
      <c r="C7" s="9"/>
      <c r="D7">
        <v>12</v>
      </c>
      <c r="E7">
        <v>16.95</v>
      </c>
      <c r="F7">
        <v>21.152999999999999</v>
      </c>
      <c r="G7">
        <v>11.804</v>
      </c>
      <c r="H7">
        <v>17.076000000000001</v>
      </c>
      <c r="I7">
        <v>8.7210000000000001</v>
      </c>
      <c r="J7">
        <v>14.711</v>
      </c>
      <c r="K7">
        <v>12.162000000000001</v>
      </c>
      <c r="L7">
        <v>27.721</v>
      </c>
      <c r="M7">
        <v>12.992000000000001</v>
      </c>
      <c r="N7">
        <v>18.800999999999998</v>
      </c>
      <c r="O7">
        <v>12.582000000000001</v>
      </c>
      <c r="P7">
        <v>15.771000000000001</v>
      </c>
      <c r="Q7">
        <v>11.007</v>
      </c>
      <c r="R7">
        <v>9.7140000000000004</v>
      </c>
      <c r="S7">
        <v>14.539</v>
      </c>
      <c r="T7">
        <v>8.2520000000000007</v>
      </c>
      <c r="U7">
        <v>15.565</v>
      </c>
      <c r="V7">
        <v>9.73</v>
      </c>
      <c r="W7">
        <v>39.033999999999999</v>
      </c>
      <c r="X7">
        <v>8.6910000000000007</v>
      </c>
      <c r="Y7">
        <v>15.971</v>
      </c>
      <c r="Z7">
        <v>6.8029999999999999</v>
      </c>
      <c r="AA7">
        <v>9.8729999999999993</v>
      </c>
      <c r="AB7">
        <v>6.5330000000000004</v>
      </c>
      <c r="AC7">
        <v>11.552</v>
      </c>
      <c r="AD7">
        <v>12</v>
      </c>
      <c r="AE7">
        <v>23.349</v>
      </c>
      <c r="AF7">
        <v>9.3819999999999997</v>
      </c>
      <c r="AG7">
        <v>7.4109999999999996</v>
      </c>
      <c r="AH7" s="4">
        <v>11.228999999999999</v>
      </c>
      <c r="AI7" s="4">
        <v>9.6820000000000004</v>
      </c>
      <c r="AJ7" s="4">
        <v>6.9269999999999996</v>
      </c>
      <c r="AK7" s="4">
        <v>12.147</v>
      </c>
      <c r="AL7" s="4">
        <v>11.728</v>
      </c>
      <c r="AM7" s="4">
        <v>13.347</v>
      </c>
      <c r="AN7" s="4"/>
      <c r="AO7" s="4"/>
      <c r="AP7" s="4"/>
      <c r="AQ7" s="4"/>
      <c r="AR7" s="4"/>
      <c r="AS7" s="4"/>
      <c r="AT7" s="4"/>
      <c r="AU7" s="4"/>
      <c r="AV7" s="4"/>
      <c r="AW7" s="4"/>
      <c r="AX7" s="4"/>
      <c r="AY7" s="4"/>
    </row>
    <row r="8" spans="1:54" ht="14.45" customHeight="1" x14ac:dyDescent="0.25">
      <c r="A8" s="67">
        <v>44075</v>
      </c>
      <c r="B8" s="9"/>
      <c r="C8" s="9"/>
      <c r="D8">
        <v>11</v>
      </c>
      <c r="E8">
        <v>9.4849999999999994</v>
      </c>
      <c r="F8">
        <v>24.445</v>
      </c>
      <c r="G8">
        <v>6.9409999999999998</v>
      </c>
      <c r="H8">
        <v>14.510999999999999</v>
      </c>
      <c r="I8">
        <v>12.02</v>
      </c>
      <c r="J8">
        <v>18.038</v>
      </c>
      <c r="K8">
        <v>8.4410000000000007</v>
      </c>
      <c r="L8">
        <v>19.741</v>
      </c>
      <c r="M8">
        <v>7.3630000000000004</v>
      </c>
      <c r="N8">
        <v>15.233000000000001</v>
      </c>
      <c r="O8">
        <v>27.015999999999998</v>
      </c>
      <c r="P8">
        <v>12.94</v>
      </c>
      <c r="Q8">
        <v>11.787000000000001</v>
      </c>
      <c r="R8">
        <v>11.811</v>
      </c>
      <c r="S8">
        <v>11</v>
      </c>
      <c r="T8">
        <v>8.2059999999999995</v>
      </c>
      <c r="U8">
        <v>24.052</v>
      </c>
      <c r="V8">
        <v>9.1539999999999999</v>
      </c>
      <c r="W8">
        <v>27.831</v>
      </c>
      <c r="X8">
        <v>6.8920000000000003</v>
      </c>
      <c r="Y8">
        <v>7.5590000000000002</v>
      </c>
      <c r="Z8">
        <v>10.621</v>
      </c>
      <c r="AA8">
        <v>14.154999999999999</v>
      </c>
      <c r="AB8">
        <v>10.433999999999999</v>
      </c>
      <c r="AC8">
        <v>10.448</v>
      </c>
      <c r="AD8">
        <v>11.865</v>
      </c>
      <c r="AE8">
        <v>15.260999999999999</v>
      </c>
      <c r="AF8">
        <v>10.76</v>
      </c>
      <c r="AG8">
        <v>7.0739999999999998</v>
      </c>
      <c r="AH8" s="4">
        <v>8.2279999999999998</v>
      </c>
      <c r="AI8" s="4">
        <v>7.96</v>
      </c>
      <c r="AJ8" s="4">
        <v>5.57</v>
      </c>
      <c r="AK8" s="4">
        <v>25.684999999999999</v>
      </c>
      <c r="AL8" s="4">
        <v>12.085000000000001</v>
      </c>
      <c r="AM8" s="4">
        <v>10.768000000000001</v>
      </c>
      <c r="AN8" s="4"/>
      <c r="AO8" s="4"/>
      <c r="AP8" s="4"/>
      <c r="AQ8" s="4"/>
      <c r="AR8" s="4"/>
      <c r="AS8" s="4"/>
      <c r="AT8" s="4"/>
      <c r="AU8" s="4"/>
      <c r="AV8" s="4"/>
      <c r="AW8" s="4"/>
      <c r="AX8" s="4"/>
      <c r="AY8" s="4"/>
    </row>
    <row r="9" spans="1:54" ht="14.45" customHeight="1" x14ac:dyDescent="0.25">
      <c r="A9" s="67">
        <v>44105</v>
      </c>
      <c r="B9" s="9"/>
      <c r="C9" s="9"/>
      <c r="D9">
        <v>11.78</v>
      </c>
      <c r="E9">
        <v>18.277000000000001</v>
      </c>
      <c r="F9">
        <v>15.981</v>
      </c>
      <c r="G9">
        <v>12.21</v>
      </c>
      <c r="H9">
        <v>11.855</v>
      </c>
      <c r="I9">
        <v>14.194000000000001</v>
      </c>
      <c r="J9">
        <v>21.25</v>
      </c>
      <c r="K9">
        <v>7.55</v>
      </c>
      <c r="L9">
        <v>16.196999999999999</v>
      </c>
      <c r="M9">
        <v>9.3849999999999998</v>
      </c>
      <c r="N9">
        <v>17.459</v>
      </c>
      <c r="O9">
        <v>11.156000000000001</v>
      </c>
      <c r="P9">
        <v>8.2829999999999995</v>
      </c>
      <c r="Q9">
        <v>8.0939999999999994</v>
      </c>
      <c r="R9">
        <v>8.032</v>
      </c>
      <c r="S9">
        <v>8.9390000000000001</v>
      </c>
      <c r="T9">
        <v>9.6059999999999999</v>
      </c>
      <c r="U9">
        <v>19.161999999999999</v>
      </c>
      <c r="V9">
        <v>7.5019999999999998</v>
      </c>
      <c r="W9">
        <v>12.336</v>
      </c>
      <c r="X9">
        <v>7.5229999999999997</v>
      </c>
      <c r="Y9">
        <v>6.1840000000000002</v>
      </c>
      <c r="Z9">
        <v>8.3230000000000004</v>
      </c>
      <c r="AA9">
        <v>9.4160000000000004</v>
      </c>
      <c r="AB9">
        <v>10.997999999999999</v>
      </c>
      <c r="AC9">
        <v>15.946</v>
      </c>
      <c r="AD9">
        <v>37.119</v>
      </c>
      <c r="AE9">
        <v>13.156000000000001</v>
      </c>
      <c r="AF9">
        <v>7.9960000000000004</v>
      </c>
      <c r="AG9">
        <v>7.319</v>
      </c>
      <c r="AH9" s="4">
        <v>9.9640000000000004</v>
      </c>
      <c r="AI9" s="4">
        <v>10.946</v>
      </c>
      <c r="AJ9" s="4">
        <v>5.2110000000000003</v>
      </c>
      <c r="AK9" s="4">
        <v>16.003</v>
      </c>
      <c r="AL9" s="4">
        <v>17.562000000000001</v>
      </c>
      <c r="AM9" s="4">
        <v>8.3469999999999995</v>
      </c>
      <c r="AN9" s="4"/>
      <c r="AO9" s="4"/>
      <c r="AP9" s="4"/>
      <c r="AQ9" s="4"/>
      <c r="AR9" s="4"/>
      <c r="AS9" s="4"/>
      <c r="AT9" s="4"/>
      <c r="AU9" s="4"/>
      <c r="AV9" s="4"/>
      <c r="AW9" s="4"/>
      <c r="AX9" s="4"/>
      <c r="AY9" s="4"/>
    </row>
    <row r="10" spans="1:54" ht="14.45" customHeight="1" x14ac:dyDescent="0.25">
      <c r="A10" s="67">
        <v>44136</v>
      </c>
      <c r="B10" s="9"/>
      <c r="C10" s="9"/>
      <c r="D10">
        <v>7.7</v>
      </c>
      <c r="E10">
        <v>9.2959999999999994</v>
      </c>
      <c r="F10">
        <v>8.7829999999999995</v>
      </c>
      <c r="G10">
        <v>5.8639999999999999</v>
      </c>
      <c r="H10">
        <v>7.3070000000000004</v>
      </c>
      <c r="I10">
        <v>8.3659999999999997</v>
      </c>
      <c r="J10">
        <v>12.631</v>
      </c>
      <c r="K10">
        <v>7.4770000000000003</v>
      </c>
      <c r="L10">
        <v>9.4920000000000009</v>
      </c>
      <c r="M10">
        <v>5.5789999999999997</v>
      </c>
      <c r="N10">
        <v>10.845000000000001</v>
      </c>
      <c r="O10">
        <v>7.1219999999999999</v>
      </c>
      <c r="P10">
        <v>6.5229999999999997</v>
      </c>
      <c r="Q10">
        <v>5.8959999999999999</v>
      </c>
      <c r="R10">
        <v>6.2850000000000001</v>
      </c>
      <c r="S10">
        <v>6.1369999999999996</v>
      </c>
      <c r="T10">
        <v>6.0330000000000004</v>
      </c>
      <c r="U10">
        <v>8.9979999999999993</v>
      </c>
      <c r="V10">
        <v>6.9489999999999998</v>
      </c>
      <c r="W10">
        <v>8.032</v>
      </c>
      <c r="X10">
        <v>6.0430000000000001</v>
      </c>
      <c r="Y10">
        <v>5.1559999999999997</v>
      </c>
      <c r="Z10">
        <v>5.6079999999999997</v>
      </c>
      <c r="AA10">
        <v>6.3680000000000003</v>
      </c>
      <c r="AB10">
        <v>7.74</v>
      </c>
      <c r="AC10">
        <v>9.1180000000000003</v>
      </c>
      <c r="AD10">
        <v>13.973000000000001</v>
      </c>
      <c r="AE10">
        <v>7.55</v>
      </c>
      <c r="AF10">
        <v>6.1890000000000001</v>
      </c>
      <c r="AG10">
        <v>5.67</v>
      </c>
      <c r="AH10" s="4">
        <v>6.19</v>
      </c>
      <c r="AI10" s="4">
        <v>6.9450000000000003</v>
      </c>
      <c r="AJ10" s="4">
        <v>4.3579999999999997</v>
      </c>
      <c r="AK10" s="4">
        <v>8.202</v>
      </c>
      <c r="AL10" s="4">
        <v>9.2569999999999997</v>
      </c>
      <c r="AM10" s="4">
        <v>7.3550000000000004</v>
      </c>
      <c r="AN10" s="4"/>
      <c r="AO10" s="4"/>
      <c r="AP10" s="4"/>
      <c r="AQ10" s="4"/>
      <c r="AR10" s="4"/>
      <c r="AS10" s="4"/>
      <c r="AT10" s="4"/>
      <c r="AU10" s="4"/>
      <c r="AV10" s="4"/>
      <c r="AW10" s="4"/>
      <c r="AX10" s="4"/>
      <c r="AY10" s="4"/>
    </row>
    <row r="11" spans="1:54" ht="14.45" customHeight="1" x14ac:dyDescent="0.25">
      <c r="A11" s="67">
        <v>44166</v>
      </c>
      <c r="B11" s="9"/>
      <c r="C11" s="9"/>
      <c r="D11">
        <v>6.34</v>
      </c>
      <c r="E11">
        <v>6.6150000000000002</v>
      </c>
      <c r="F11">
        <v>6.5720000000000001</v>
      </c>
      <c r="G11">
        <v>4.8769999999999998</v>
      </c>
      <c r="H11">
        <v>5.9409999999999998</v>
      </c>
      <c r="I11">
        <v>5.89</v>
      </c>
      <c r="J11">
        <v>8.6379999999999999</v>
      </c>
      <c r="K11">
        <v>5.48</v>
      </c>
      <c r="L11">
        <v>6.681</v>
      </c>
      <c r="M11">
        <v>4.548</v>
      </c>
      <c r="N11">
        <v>7.2549999999999999</v>
      </c>
      <c r="O11">
        <v>5.8810000000000002</v>
      </c>
      <c r="P11">
        <v>5.4370000000000003</v>
      </c>
      <c r="Q11">
        <v>4.9269999999999996</v>
      </c>
      <c r="R11">
        <v>4.923</v>
      </c>
      <c r="S11">
        <v>5.3440000000000003</v>
      </c>
      <c r="T11">
        <v>5.0010000000000003</v>
      </c>
      <c r="U11">
        <v>6.5430000000000001</v>
      </c>
      <c r="V11">
        <v>5.6210000000000004</v>
      </c>
      <c r="W11">
        <v>6.83</v>
      </c>
      <c r="X11">
        <v>4.5789999999999997</v>
      </c>
      <c r="Y11">
        <v>4.4800000000000004</v>
      </c>
      <c r="Z11">
        <v>4.6260000000000003</v>
      </c>
      <c r="AA11">
        <v>5.3369999999999997</v>
      </c>
      <c r="AB11">
        <v>5.2539999999999996</v>
      </c>
      <c r="AC11">
        <v>5.78</v>
      </c>
      <c r="AD11">
        <v>7.9210000000000003</v>
      </c>
      <c r="AE11">
        <v>6.3460000000000001</v>
      </c>
      <c r="AF11">
        <v>4.9219999999999997</v>
      </c>
      <c r="AG11">
        <v>4.5460000000000003</v>
      </c>
      <c r="AH11" s="4">
        <v>4.7089999999999996</v>
      </c>
      <c r="AI11" s="4">
        <v>5.5049999999999999</v>
      </c>
      <c r="AJ11" s="4">
        <v>3.9510000000000001</v>
      </c>
      <c r="AK11" s="4">
        <v>6.266</v>
      </c>
      <c r="AL11" s="4">
        <v>6.2270000000000003</v>
      </c>
      <c r="AM11" s="4">
        <v>6.41</v>
      </c>
      <c r="AN11" s="4"/>
      <c r="AO11" s="4"/>
      <c r="AP11" s="4"/>
      <c r="AQ11" s="4"/>
      <c r="AR11" s="4"/>
      <c r="AS11" s="4"/>
      <c r="AT11" s="4"/>
      <c r="AU11" s="4"/>
      <c r="AV11" s="4"/>
      <c r="AW11" s="4"/>
      <c r="AX11" s="4"/>
      <c r="AY11" s="4"/>
    </row>
    <row r="12" spans="1:54" ht="14.45" customHeight="1" x14ac:dyDescent="0.25">
      <c r="A12" s="67">
        <v>44197</v>
      </c>
      <c r="B12" s="9"/>
      <c r="C12" s="9"/>
      <c r="D12">
        <v>5.39</v>
      </c>
      <c r="E12">
        <v>5.3710000000000004</v>
      </c>
      <c r="F12">
        <v>5.4320000000000004</v>
      </c>
      <c r="G12">
        <v>4.1509999999999998</v>
      </c>
      <c r="H12">
        <v>5.0960000000000001</v>
      </c>
      <c r="I12">
        <v>4.9059999999999997</v>
      </c>
      <c r="J12">
        <v>6.1710000000000003</v>
      </c>
      <c r="K12">
        <v>4.4089999999999998</v>
      </c>
      <c r="L12">
        <v>5.4189999999999996</v>
      </c>
      <c r="M12">
        <v>3.8450000000000002</v>
      </c>
      <c r="N12">
        <v>5.492</v>
      </c>
      <c r="O12">
        <v>4.9379999999999997</v>
      </c>
      <c r="P12">
        <v>4.601</v>
      </c>
      <c r="Q12">
        <v>4.25</v>
      </c>
      <c r="R12">
        <v>4.173</v>
      </c>
      <c r="S12">
        <v>4.5910000000000002</v>
      </c>
      <c r="T12">
        <v>4.0720000000000001</v>
      </c>
      <c r="U12">
        <v>5.4320000000000004</v>
      </c>
      <c r="V12">
        <v>4.2270000000000003</v>
      </c>
      <c r="W12">
        <v>5.8540000000000001</v>
      </c>
      <c r="X12">
        <v>3.8490000000000002</v>
      </c>
      <c r="Y12">
        <v>3.8450000000000002</v>
      </c>
      <c r="Z12">
        <v>3.9409999999999998</v>
      </c>
      <c r="AA12">
        <v>4.3550000000000004</v>
      </c>
      <c r="AB12">
        <v>4.9480000000000004</v>
      </c>
      <c r="AC12">
        <v>4.6509999999999998</v>
      </c>
      <c r="AD12">
        <v>6.0579999999999998</v>
      </c>
      <c r="AE12">
        <v>5.133</v>
      </c>
      <c r="AF12">
        <v>4.157</v>
      </c>
      <c r="AG12">
        <v>3.843</v>
      </c>
      <c r="AH12" s="4">
        <v>3.9769999999999999</v>
      </c>
      <c r="AI12" s="4">
        <v>4.6109999999999998</v>
      </c>
      <c r="AJ12" s="4">
        <v>3.3959999999999999</v>
      </c>
      <c r="AK12" s="4">
        <v>5.1849999999999996</v>
      </c>
      <c r="AL12" s="4">
        <v>5.1079999999999997</v>
      </c>
      <c r="AM12" s="4">
        <v>5.6639999999999997</v>
      </c>
      <c r="AN12" s="4"/>
      <c r="AO12" s="4"/>
      <c r="AP12" s="4"/>
      <c r="AQ12" s="4"/>
      <c r="AR12" s="4"/>
      <c r="AS12" s="4"/>
      <c r="AT12" s="4"/>
      <c r="AU12" s="4"/>
      <c r="AV12" s="4"/>
      <c r="AW12" s="4"/>
      <c r="AX12" s="4"/>
      <c r="AY12" s="4"/>
    </row>
    <row r="13" spans="1:54" ht="14.45" customHeight="1" x14ac:dyDescent="0.25">
      <c r="A13" s="67">
        <v>44228</v>
      </c>
      <c r="B13" s="9"/>
      <c r="C13" s="9"/>
      <c r="D13">
        <v>4.74</v>
      </c>
      <c r="E13">
        <v>4.1639999999999997</v>
      </c>
      <c r="F13">
        <v>4.2720000000000002</v>
      </c>
      <c r="G13">
        <v>3.2930000000000001</v>
      </c>
      <c r="H13">
        <v>3.9340000000000002</v>
      </c>
      <c r="I13">
        <v>4.5940000000000003</v>
      </c>
      <c r="J13">
        <v>7.2220000000000004</v>
      </c>
      <c r="K13">
        <v>3.4449999999999998</v>
      </c>
      <c r="L13">
        <v>4.2450000000000001</v>
      </c>
      <c r="M13">
        <v>3.0209999999999999</v>
      </c>
      <c r="N13">
        <v>4.4409999999999998</v>
      </c>
      <c r="O13">
        <v>3.9950000000000001</v>
      </c>
      <c r="P13">
        <v>3.5960000000000001</v>
      </c>
      <c r="Q13">
        <v>3.3769999999999998</v>
      </c>
      <c r="R13">
        <v>4.03</v>
      </c>
      <c r="S13">
        <v>4.609</v>
      </c>
      <c r="T13">
        <v>3.1659999999999999</v>
      </c>
      <c r="U13">
        <v>4.28</v>
      </c>
      <c r="V13">
        <v>3.782</v>
      </c>
      <c r="W13">
        <v>4.8579999999999997</v>
      </c>
      <c r="X13">
        <v>3.0419999999999998</v>
      </c>
      <c r="Y13">
        <v>3.0539999999999998</v>
      </c>
      <c r="Z13">
        <v>3.4359999999999999</v>
      </c>
      <c r="AA13">
        <v>3.44</v>
      </c>
      <c r="AB13">
        <v>4.2699999999999996</v>
      </c>
      <c r="AC13">
        <v>3.7080000000000002</v>
      </c>
      <c r="AD13">
        <v>5.0709999999999997</v>
      </c>
      <c r="AE13">
        <v>3.9660000000000002</v>
      </c>
      <c r="AF13">
        <v>3.5019999999999998</v>
      </c>
      <c r="AG13">
        <v>3.0009999999999999</v>
      </c>
      <c r="AH13" s="4">
        <v>3.1749999999999998</v>
      </c>
      <c r="AI13" s="4">
        <v>3.4990000000000001</v>
      </c>
      <c r="AJ13" s="4">
        <v>2.8159999999999998</v>
      </c>
      <c r="AK13" s="4">
        <v>4.5880000000000001</v>
      </c>
      <c r="AL13" s="4">
        <v>5.2939999999999996</v>
      </c>
      <c r="AM13" s="4">
        <v>4.4340000000000002</v>
      </c>
      <c r="AN13" s="4"/>
      <c r="AO13" s="4"/>
      <c r="AP13" s="4"/>
      <c r="AQ13" s="4"/>
      <c r="AR13" s="4"/>
      <c r="AS13" s="4"/>
      <c r="AT13" s="4"/>
      <c r="AU13" s="4"/>
      <c r="AV13" s="4"/>
      <c r="AW13" s="4"/>
      <c r="AX13" s="4"/>
      <c r="AY13" s="4"/>
    </row>
    <row r="14" spans="1:54" ht="14.45" customHeight="1" x14ac:dyDescent="0.25">
      <c r="A14" s="67">
        <v>44256</v>
      </c>
      <c r="B14" s="9"/>
      <c r="C14" s="9"/>
      <c r="D14">
        <v>8.6</v>
      </c>
      <c r="E14">
        <v>4.9189999999999996</v>
      </c>
      <c r="F14">
        <v>6.0579999999999998</v>
      </c>
      <c r="G14">
        <v>4.4349999999999996</v>
      </c>
      <c r="H14">
        <v>12.25</v>
      </c>
      <c r="I14">
        <v>11.911</v>
      </c>
      <c r="J14">
        <v>10.927</v>
      </c>
      <c r="K14">
        <v>4.6719999999999997</v>
      </c>
      <c r="L14">
        <v>11.22</v>
      </c>
      <c r="M14">
        <v>4.9050000000000002</v>
      </c>
      <c r="N14">
        <v>4.798</v>
      </c>
      <c r="O14">
        <v>5.5460000000000003</v>
      </c>
      <c r="P14">
        <v>6.1740000000000004</v>
      </c>
      <c r="Q14">
        <v>5.9809999999999999</v>
      </c>
      <c r="R14">
        <v>12.551</v>
      </c>
      <c r="S14">
        <v>5.476</v>
      </c>
      <c r="T14">
        <v>13.739000000000001</v>
      </c>
      <c r="U14">
        <v>6.7359999999999998</v>
      </c>
      <c r="V14">
        <v>6.2510000000000003</v>
      </c>
      <c r="W14">
        <v>5.9560000000000004</v>
      </c>
      <c r="X14">
        <v>5.8769999999999998</v>
      </c>
      <c r="Y14">
        <v>3.7210000000000001</v>
      </c>
      <c r="Z14">
        <v>5.242</v>
      </c>
      <c r="AA14">
        <v>11.206</v>
      </c>
      <c r="AB14">
        <v>10.002000000000001</v>
      </c>
      <c r="AC14">
        <v>4.875</v>
      </c>
      <c r="AD14">
        <v>17.395</v>
      </c>
      <c r="AE14">
        <v>4.8869999999999996</v>
      </c>
      <c r="AF14">
        <v>6.1180000000000003</v>
      </c>
      <c r="AG14">
        <v>3.4279999999999999</v>
      </c>
      <c r="AH14" s="4">
        <v>5.31</v>
      </c>
      <c r="AI14" s="4">
        <v>7.1239999999999997</v>
      </c>
      <c r="AJ14" s="4">
        <v>4.0090000000000003</v>
      </c>
      <c r="AK14" s="4">
        <v>10.032999999999999</v>
      </c>
      <c r="AL14" s="4">
        <v>10.731</v>
      </c>
      <c r="AM14" s="4">
        <v>5.4109999999999996</v>
      </c>
      <c r="AN14" s="4"/>
      <c r="AO14" s="4"/>
      <c r="AP14" s="4"/>
      <c r="AQ14" s="4"/>
      <c r="AR14" s="4"/>
      <c r="AS14" s="4"/>
      <c r="AT14" s="4"/>
      <c r="AU14" s="4"/>
      <c r="AV14" s="4"/>
      <c r="AW14" s="4"/>
      <c r="AX14" s="4"/>
      <c r="AY14" s="4"/>
    </row>
    <row r="15" spans="1:54" ht="14.45" customHeight="1" x14ac:dyDescent="0.25">
      <c r="A15" s="67">
        <v>44287</v>
      </c>
      <c r="B15" s="9"/>
      <c r="C15" s="9"/>
      <c r="D15">
        <v>23.32</v>
      </c>
      <c r="E15">
        <v>10.314</v>
      </c>
      <c r="F15">
        <v>13.509</v>
      </c>
      <c r="G15">
        <v>14.651</v>
      </c>
      <c r="H15">
        <v>33.465000000000003</v>
      </c>
      <c r="I15">
        <v>33.802</v>
      </c>
      <c r="J15">
        <v>35.993000000000002</v>
      </c>
      <c r="K15">
        <v>12.715</v>
      </c>
      <c r="L15">
        <v>42.145000000000003</v>
      </c>
      <c r="M15">
        <v>15.906000000000001</v>
      </c>
      <c r="N15">
        <v>16.475000000000001</v>
      </c>
      <c r="O15">
        <v>30.096</v>
      </c>
      <c r="P15">
        <v>26.507999999999999</v>
      </c>
      <c r="Q15">
        <v>19.834</v>
      </c>
      <c r="R15">
        <v>20.481000000000002</v>
      </c>
      <c r="S15">
        <v>9.4949999999999992</v>
      </c>
      <c r="T15">
        <v>25.890999999999998</v>
      </c>
      <c r="U15">
        <v>17.635000000000002</v>
      </c>
      <c r="V15">
        <v>10.423999999999999</v>
      </c>
      <c r="W15">
        <v>21.012</v>
      </c>
      <c r="X15">
        <v>24.460999999999999</v>
      </c>
      <c r="Y15">
        <v>7.8109999999999999</v>
      </c>
      <c r="Z15">
        <v>10.356999999999999</v>
      </c>
      <c r="AA15">
        <v>37.783000000000001</v>
      </c>
      <c r="AB15">
        <v>32.340000000000003</v>
      </c>
      <c r="AC15">
        <v>19.178000000000001</v>
      </c>
      <c r="AD15">
        <v>25.254000000000001</v>
      </c>
      <c r="AE15">
        <v>20.562000000000001</v>
      </c>
      <c r="AF15">
        <v>11.965999999999999</v>
      </c>
      <c r="AG15">
        <v>12.339</v>
      </c>
      <c r="AH15" s="4">
        <v>14.513</v>
      </c>
      <c r="AI15" s="4">
        <v>24.376999999999999</v>
      </c>
      <c r="AJ15" s="4">
        <v>7.57</v>
      </c>
      <c r="AK15" s="4">
        <v>20.408000000000001</v>
      </c>
      <c r="AL15" s="4">
        <v>14.449</v>
      </c>
      <c r="AM15" s="4">
        <v>12.875999999999999</v>
      </c>
      <c r="AN15" s="4"/>
      <c r="AO15" s="4"/>
      <c r="AP15" s="4"/>
      <c r="AQ15" s="4"/>
      <c r="AR15" s="4"/>
      <c r="AS15" s="4"/>
      <c r="AT15" s="4"/>
      <c r="AU15" s="4"/>
      <c r="AV15" s="4"/>
      <c r="AW15" s="4"/>
      <c r="AX15" s="4"/>
      <c r="AY15" s="4"/>
    </row>
    <row r="16" spans="1:54" ht="14.45" customHeight="1" x14ac:dyDescent="0.25">
      <c r="A16" s="67">
        <v>44317</v>
      </c>
      <c r="B16" s="9"/>
      <c r="C16" s="9"/>
      <c r="D16">
        <v>71.430000000000007</v>
      </c>
      <c r="E16">
        <v>56.856999999999999</v>
      </c>
      <c r="F16">
        <v>55.457000000000001</v>
      </c>
      <c r="G16">
        <v>85.501000000000005</v>
      </c>
      <c r="H16">
        <v>98.486000000000004</v>
      </c>
      <c r="I16">
        <v>79.400000000000006</v>
      </c>
      <c r="J16">
        <v>101.729</v>
      </c>
      <c r="K16">
        <v>38.271999999999998</v>
      </c>
      <c r="L16">
        <v>68.998999999999995</v>
      </c>
      <c r="M16">
        <v>54.396999999999998</v>
      </c>
      <c r="N16">
        <v>56.715000000000003</v>
      </c>
      <c r="O16">
        <v>83.283000000000001</v>
      </c>
      <c r="P16">
        <v>89.741</v>
      </c>
      <c r="Q16">
        <v>69.412000000000006</v>
      </c>
      <c r="R16">
        <v>57.737000000000002</v>
      </c>
      <c r="S16">
        <v>52.002000000000002</v>
      </c>
      <c r="T16">
        <v>94.078999999999994</v>
      </c>
      <c r="U16">
        <v>67.284999999999997</v>
      </c>
      <c r="V16">
        <v>58.837000000000003</v>
      </c>
      <c r="W16">
        <v>56.975000000000001</v>
      </c>
      <c r="X16">
        <v>111.40600000000001</v>
      </c>
      <c r="Y16">
        <v>16.109000000000002</v>
      </c>
      <c r="Z16">
        <v>49.322000000000003</v>
      </c>
      <c r="AA16">
        <v>89.426000000000002</v>
      </c>
      <c r="AB16">
        <v>105.432</v>
      </c>
      <c r="AC16">
        <v>53.624000000000002</v>
      </c>
      <c r="AD16">
        <v>76.682000000000002</v>
      </c>
      <c r="AE16">
        <v>77.116</v>
      </c>
      <c r="AF16">
        <v>84.35</v>
      </c>
      <c r="AG16">
        <v>35.344000000000001</v>
      </c>
      <c r="AH16" s="4">
        <v>45.267000000000003</v>
      </c>
      <c r="AI16" s="4">
        <v>53.207000000000001</v>
      </c>
      <c r="AJ16" s="4">
        <v>21.169</v>
      </c>
      <c r="AK16" s="4">
        <v>57.356999999999999</v>
      </c>
      <c r="AL16" s="4">
        <v>45.442999999999998</v>
      </c>
      <c r="AM16" s="4">
        <v>41.064999999999998</v>
      </c>
      <c r="AN16" s="4"/>
      <c r="AO16" s="4"/>
      <c r="AP16" s="4"/>
      <c r="AQ16" s="4"/>
      <c r="AR16" s="4"/>
      <c r="AS16" s="4"/>
      <c r="AT16" s="4"/>
      <c r="AU16" s="4"/>
      <c r="AV16" s="4"/>
      <c r="AW16" s="4"/>
      <c r="AX16" s="4"/>
      <c r="AY16" s="4"/>
    </row>
    <row r="17" spans="1:51" ht="14.45" customHeight="1" x14ac:dyDescent="0.25">
      <c r="A17" s="67">
        <v>44348</v>
      </c>
      <c r="B17" s="9"/>
      <c r="C17" s="9"/>
      <c r="D17">
        <v>70.349999999999994</v>
      </c>
      <c r="E17">
        <v>91.114000000000004</v>
      </c>
      <c r="F17">
        <v>127.10899999999999</v>
      </c>
      <c r="G17">
        <v>108.949</v>
      </c>
      <c r="H17">
        <v>152.28899999999999</v>
      </c>
      <c r="I17">
        <v>128.53200000000001</v>
      </c>
      <c r="J17">
        <v>124.23</v>
      </c>
      <c r="K17">
        <v>74.950999999999993</v>
      </c>
      <c r="L17">
        <v>52.843000000000004</v>
      </c>
      <c r="M17">
        <v>66.399000000000001</v>
      </c>
      <c r="N17">
        <v>93.441000000000003</v>
      </c>
      <c r="O17">
        <v>54.750999999999998</v>
      </c>
      <c r="P17">
        <v>121.599</v>
      </c>
      <c r="Q17">
        <v>63.048999999999999</v>
      </c>
      <c r="R17">
        <v>130.648</v>
      </c>
      <c r="S17">
        <v>27.405999999999999</v>
      </c>
      <c r="T17">
        <v>136.88300000000001</v>
      </c>
      <c r="U17">
        <v>60.005000000000003</v>
      </c>
      <c r="V17">
        <v>109.96299999999999</v>
      </c>
      <c r="W17">
        <v>30.91</v>
      </c>
      <c r="X17">
        <v>60.018000000000001</v>
      </c>
      <c r="Y17">
        <v>8.4359999999999999</v>
      </c>
      <c r="Z17">
        <v>42.78</v>
      </c>
      <c r="AA17">
        <v>48.232999999999997</v>
      </c>
      <c r="AB17">
        <v>126.929</v>
      </c>
      <c r="AC17">
        <v>28.968</v>
      </c>
      <c r="AD17">
        <v>50.661000000000001</v>
      </c>
      <c r="AE17">
        <v>106.02500000000001</v>
      </c>
      <c r="AF17">
        <v>46.692999999999998</v>
      </c>
      <c r="AG17">
        <v>60.26</v>
      </c>
      <c r="AH17" s="4">
        <v>91.233000000000004</v>
      </c>
      <c r="AI17" s="4">
        <v>29.434000000000001</v>
      </c>
      <c r="AJ17" s="4">
        <v>28.853999999999999</v>
      </c>
      <c r="AK17" s="4">
        <v>73.674999999999997</v>
      </c>
      <c r="AL17" s="4">
        <v>87.281999999999996</v>
      </c>
      <c r="AM17" s="4">
        <v>50.06</v>
      </c>
      <c r="AN17" s="4"/>
      <c r="AO17" s="4"/>
      <c r="AP17" s="4"/>
      <c r="AQ17" s="4"/>
      <c r="AR17" s="4"/>
      <c r="AS17" s="4"/>
      <c r="AT17" s="4"/>
      <c r="AU17" s="4"/>
      <c r="AV17" s="4"/>
      <c r="AW17" s="4"/>
      <c r="AX17" s="4"/>
      <c r="AY17" s="4"/>
    </row>
    <row r="18" spans="1:51" ht="14.45" customHeight="1" x14ac:dyDescent="0.25">
      <c r="A18" s="67">
        <v>44378</v>
      </c>
      <c r="B18" s="9"/>
      <c r="C18" s="9"/>
      <c r="D18">
        <v>29.01</v>
      </c>
      <c r="E18">
        <v>39.314999999999998</v>
      </c>
      <c r="F18">
        <v>69.009</v>
      </c>
      <c r="G18">
        <v>38.837000000000003</v>
      </c>
      <c r="H18">
        <v>41.871000000000002</v>
      </c>
      <c r="I18">
        <v>58.723999999999997</v>
      </c>
      <c r="J18">
        <v>37.917999999999999</v>
      </c>
      <c r="K18">
        <v>28.178000000000001</v>
      </c>
      <c r="L18">
        <v>19.648</v>
      </c>
      <c r="M18">
        <v>32.24</v>
      </c>
      <c r="N18">
        <v>35.548000000000002</v>
      </c>
      <c r="O18">
        <v>23.869</v>
      </c>
      <c r="P18">
        <v>37.968000000000004</v>
      </c>
      <c r="Q18">
        <v>18.379000000000001</v>
      </c>
      <c r="R18">
        <v>82.388000000000005</v>
      </c>
      <c r="S18">
        <v>11.353</v>
      </c>
      <c r="T18">
        <v>35.314999999999998</v>
      </c>
      <c r="U18">
        <v>27.087</v>
      </c>
      <c r="V18">
        <v>62.481999999999999</v>
      </c>
      <c r="W18">
        <v>11.36</v>
      </c>
      <c r="X18">
        <v>18.262</v>
      </c>
      <c r="Y18">
        <v>4.3109999999999999</v>
      </c>
      <c r="Z18">
        <v>14.122999999999999</v>
      </c>
      <c r="AA18">
        <v>16.759</v>
      </c>
      <c r="AB18">
        <v>43.185000000000002</v>
      </c>
      <c r="AC18">
        <v>15.894</v>
      </c>
      <c r="AD18">
        <v>19.603999999999999</v>
      </c>
      <c r="AE18">
        <v>32.338000000000001</v>
      </c>
      <c r="AF18">
        <v>15.769</v>
      </c>
      <c r="AG18">
        <v>17.129000000000001</v>
      </c>
      <c r="AH18" s="4">
        <v>28.003</v>
      </c>
      <c r="AI18" s="4">
        <v>12.565</v>
      </c>
      <c r="AJ18" s="4">
        <v>10.269</v>
      </c>
      <c r="AK18" s="4">
        <v>20.524999999999999</v>
      </c>
      <c r="AL18" s="4">
        <v>29.808</v>
      </c>
      <c r="AM18" s="4">
        <v>25.904</v>
      </c>
      <c r="AN18" s="4"/>
      <c r="AO18" s="4"/>
      <c r="AP18" s="4"/>
      <c r="AQ18" s="4"/>
      <c r="AR18" s="4"/>
      <c r="AS18" s="4"/>
      <c r="AT18" s="4"/>
      <c r="AU18" s="4"/>
      <c r="AV18" s="4"/>
      <c r="AW18" s="4"/>
      <c r="AX18" s="4"/>
      <c r="AY18" s="4"/>
    </row>
    <row r="19" spans="1:51" ht="14.45" customHeight="1" x14ac:dyDescent="0.25">
      <c r="A19" s="67">
        <v>44409</v>
      </c>
      <c r="B19" s="9"/>
      <c r="C19" s="9"/>
      <c r="D19">
        <v>19.8</v>
      </c>
      <c r="E19">
        <v>32.22</v>
      </c>
      <c r="F19">
        <v>25.952999999999999</v>
      </c>
      <c r="G19">
        <v>28.027999999999999</v>
      </c>
      <c r="H19">
        <v>16.995999999999999</v>
      </c>
      <c r="I19">
        <v>23.727</v>
      </c>
      <c r="J19">
        <v>20.773</v>
      </c>
      <c r="K19">
        <v>32.152999999999999</v>
      </c>
      <c r="L19">
        <v>17.878</v>
      </c>
      <c r="M19">
        <v>23.117000000000001</v>
      </c>
      <c r="N19">
        <v>18.462</v>
      </c>
      <c r="O19">
        <v>18.891999999999999</v>
      </c>
      <c r="P19">
        <v>19.75</v>
      </c>
      <c r="Q19">
        <v>12.984</v>
      </c>
      <c r="R19">
        <v>27.335000000000001</v>
      </c>
      <c r="S19">
        <v>8.6300000000000008</v>
      </c>
      <c r="T19">
        <v>26.759</v>
      </c>
      <c r="U19">
        <v>15.053000000000001</v>
      </c>
      <c r="V19">
        <v>50.893999999999998</v>
      </c>
      <c r="W19">
        <v>9.73</v>
      </c>
      <c r="X19">
        <v>23.710999999999999</v>
      </c>
      <c r="Y19">
        <v>3.3359999999999999</v>
      </c>
      <c r="Z19">
        <v>10.776</v>
      </c>
      <c r="AA19">
        <v>10.255000000000001</v>
      </c>
      <c r="AB19">
        <v>22.658999999999999</v>
      </c>
      <c r="AC19">
        <v>12.911</v>
      </c>
      <c r="AD19">
        <v>26.742000000000001</v>
      </c>
      <c r="AE19">
        <v>15.420999999999999</v>
      </c>
      <c r="AF19">
        <v>9.3249999999999993</v>
      </c>
      <c r="AG19">
        <v>14.18</v>
      </c>
      <c r="AH19" s="4">
        <v>13.37</v>
      </c>
      <c r="AI19" s="4">
        <v>7.7279999999999998</v>
      </c>
      <c r="AJ19" s="4">
        <v>10.374000000000001</v>
      </c>
      <c r="AK19" s="4">
        <v>15.278</v>
      </c>
      <c r="AL19" s="4">
        <v>13.340999999999999</v>
      </c>
      <c r="AM19" s="4">
        <v>16.172999999999998</v>
      </c>
      <c r="AN19" s="4"/>
      <c r="AO19" s="4"/>
      <c r="AP19" s="4"/>
      <c r="AQ19" s="4"/>
      <c r="AR19" s="4"/>
      <c r="AS19" s="4"/>
      <c r="AT19" s="4"/>
      <c r="AU19" s="4"/>
      <c r="AV19" s="4"/>
      <c r="AW19" s="4"/>
      <c r="AX19" s="4"/>
      <c r="AY19" s="4"/>
    </row>
    <row r="20" spans="1:51" ht="14.45" customHeight="1" x14ac:dyDescent="0.25">
      <c r="A20" s="67">
        <v>44440</v>
      </c>
      <c r="B20" s="9"/>
      <c r="C20" s="9"/>
      <c r="D20">
        <v>17.47</v>
      </c>
      <c r="E20">
        <v>32.520000000000003</v>
      </c>
      <c r="F20">
        <v>12.65</v>
      </c>
      <c r="G20">
        <v>20.581</v>
      </c>
      <c r="H20">
        <v>19.506</v>
      </c>
      <c r="I20">
        <v>24.158000000000001</v>
      </c>
      <c r="J20">
        <v>12.840999999999999</v>
      </c>
      <c r="K20">
        <v>22.596</v>
      </c>
      <c r="L20">
        <v>10.058999999999999</v>
      </c>
      <c r="M20">
        <v>17.696999999999999</v>
      </c>
      <c r="N20">
        <v>32.9</v>
      </c>
      <c r="O20">
        <v>15.503</v>
      </c>
      <c r="P20">
        <v>17.609000000000002</v>
      </c>
      <c r="Q20">
        <v>14.566000000000001</v>
      </c>
      <c r="R20">
        <v>16.48</v>
      </c>
      <c r="S20">
        <v>8.4320000000000004</v>
      </c>
      <c r="T20">
        <v>33.628999999999998</v>
      </c>
      <c r="U20">
        <v>12.581</v>
      </c>
      <c r="V20">
        <v>33.130000000000003</v>
      </c>
      <c r="W20">
        <v>7.9740000000000002</v>
      </c>
      <c r="X20">
        <v>11.163</v>
      </c>
      <c r="Y20">
        <v>7.1740000000000004</v>
      </c>
      <c r="Z20">
        <v>15.292</v>
      </c>
      <c r="AA20">
        <v>14.058999999999999</v>
      </c>
      <c r="AB20">
        <v>16.96</v>
      </c>
      <c r="AC20">
        <v>12.382</v>
      </c>
      <c r="AD20">
        <v>17.013000000000002</v>
      </c>
      <c r="AE20">
        <v>15.438000000000001</v>
      </c>
      <c r="AF20">
        <v>8.4819999999999993</v>
      </c>
      <c r="AG20">
        <v>9.9280000000000008</v>
      </c>
      <c r="AH20" s="4">
        <v>10.122999999999999</v>
      </c>
      <c r="AI20" s="4">
        <v>6.0579999999999998</v>
      </c>
      <c r="AJ20" s="4">
        <v>24.314</v>
      </c>
      <c r="AK20" s="4">
        <v>14.884</v>
      </c>
      <c r="AL20" s="4">
        <v>10.606999999999999</v>
      </c>
      <c r="AM20" s="4">
        <v>8.7629999999999999</v>
      </c>
      <c r="AN20" s="4"/>
      <c r="AO20" s="4"/>
      <c r="AP20" s="4"/>
      <c r="AQ20" s="4"/>
      <c r="AR20" s="4"/>
      <c r="AS20" s="4"/>
      <c r="AT20" s="4"/>
      <c r="AU20" s="4"/>
      <c r="AV20" s="4"/>
      <c r="AW20" s="4"/>
      <c r="AX20" s="4"/>
      <c r="AY20" s="4"/>
    </row>
    <row r="21" spans="1:51" ht="14.45" customHeight="1" x14ac:dyDescent="0.25">
      <c r="A21" s="67">
        <v>44470</v>
      </c>
      <c r="B21" s="9"/>
      <c r="C21" s="9"/>
      <c r="D21">
        <v>15.64</v>
      </c>
      <c r="E21">
        <v>19.05</v>
      </c>
      <c r="F21">
        <v>17.626000000000001</v>
      </c>
      <c r="G21">
        <v>15.167</v>
      </c>
      <c r="H21">
        <v>21.827999999999999</v>
      </c>
      <c r="I21">
        <v>25.632000000000001</v>
      </c>
      <c r="J21">
        <v>10.631</v>
      </c>
      <c r="K21">
        <v>17.012</v>
      </c>
      <c r="L21">
        <v>11.395</v>
      </c>
      <c r="M21">
        <v>18.513999999999999</v>
      </c>
      <c r="N21">
        <v>12.872999999999999</v>
      </c>
      <c r="O21">
        <v>9.3330000000000002</v>
      </c>
      <c r="P21">
        <v>11.353999999999999</v>
      </c>
      <c r="Q21">
        <v>9.3160000000000007</v>
      </c>
      <c r="R21">
        <v>12.189</v>
      </c>
      <c r="S21">
        <v>9.2729999999999997</v>
      </c>
      <c r="T21">
        <v>23.125</v>
      </c>
      <c r="U21">
        <v>9.7119999999999997</v>
      </c>
      <c r="V21">
        <v>13.675000000000001</v>
      </c>
      <c r="W21">
        <v>7.7560000000000002</v>
      </c>
      <c r="X21">
        <v>8.3840000000000003</v>
      </c>
      <c r="Y21">
        <v>5.226</v>
      </c>
      <c r="Z21">
        <v>9.4280000000000008</v>
      </c>
      <c r="AA21">
        <v>13.637</v>
      </c>
      <c r="AB21">
        <v>22.972000000000001</v>
      </c>
      <c r="AC21">
        <v>36.569000000000003</v>
      </c>
      <c r="AD21">
        <v>13.569000000000001</v>
      </c>
      <c r="AE21">
        <v>10.784000000000001</v>
      </c>
      <c r="AF21">
        <v>8.0380000000000003</v>
      </c>
      <c r="AG21">
        <v>11.028</v>
      </c>
      <c r="AH21" s="4">
        <v>12.247999999999999</v>
      </c>
      <c r="AI21" s="4">
        <v>5.2539999999999996</v>
      </c>
      <c r="AJ21" s="4">
        <v>14.031000000000001</v>
      </c>
      <c r="AK21" s="4">
        <v>20.158999999999999</v>
      </c>
      <c r="AL21" s="4">
        <v>7.55</v>
      </c>
      <c r="AM21" s="4">
        <v>16.584</v>
      </c>
      <c r="AN21" s="4"/>
      <c r="AO21" s="4"/>
      <c r="AP21" s="4"/>
      <c r="AQ21" s="4"/>
      <c r="AR21" s="4"/>
      <c r="AS21" s="4"/>
      <c r="AT21" s="4"/>
      <c r="AU21" s="4"/>
      <c r="AV21" s="4"/>
      <c r="AW21" s="4"/>
      <c r="AX21" s="4"/>
      <c r="AY21" s="4"/>
    </row>
    <row r="22" spans="1:51" ht="14.45" customHeight="1" x14ac:dyDescent="0.25">
      <c r="A22" s="67">
        <v>44501</v>
      </c>
      <c r="B22" s="9"/>
      <c r="C22" s="9"/>
      <c r="D22">
        <v>8.7799999999999994</v>
      </c>
      <c r="E22">
        <v>10.49</v>
      </c>
      <c r="F22">
        <v>9.0670000000000002</v>
      </c>
      <c r="G22">
        <v>9.5489999999999995</v>
      </c>
      <c r="H22">
        <v>12.222</v>
      </c>
      <c r="I22">
        <v>15.044</v>
      </c>
      <c r="J22">
        <v>10.071</v>
      </c>
      <c r="K22">
        <v>10.067</v>
      </c>
      <c r="L22">
        <v>6.9619999999999997</v>
      </c>
      <c r="M22">
        <v>11.46</v>
      </c>
      <c r="N22">
        <v>8.3529999999999998</v>
      </c>
      <c r="O22">
        <v>7.3390000000000004</v>
      </c>
      <c r="P22">
        <v>8.3889999999999993</v>
      </c>
      <c r="Q22">
        <v>7.29</v>
      </c>
      <c r="R22">
        <v>8.5020000000000007</v>
      </c>
      <c r="S22">
        <v>5.6749999999999998</v>
      </c>
      <c r="T22">
        <v>11.242000000000001</v>
      </c>
      <c r="U22">
        <v>8.7829999999999995</v>
      </c>
      <c r="V22">
        <v>8.9770000000000003</v>
      </c>
      <c r="W22">
        <v>6.37</v>
      </c>
      <c r="X22">
        <v>6.9349999999999996</v>
      </c>
      <c r="Y22">
        <v>3.282</v>
      </c>
      <c r="Z22">
        <v>6.2359999999999998</v>
      </c>
      <c r="AA22">
        <v>9.6639999999999997</v>
      </c>
      <c r="AB22">
        <v>12.882</v>
      </c>
      <c r="AC22">
        <v>13.696</v>
      </c>
      <c r="AD22">
        <v>7.8049999999999997</v>
      </c>
      <c r="AE22">
        <v>8.4489999999999998</v>
      </c>
      <c r="AF22">
        <v>6.2240000000000002</v>
      </c>
      <c r="AG22">
        <v>7.3949999999999996</v>
      </c>
      <c r="AH22" s="4">
        <v>7.8639999999999999</v>
      </c>
      <c r="AI22" s="4">
        <v>4.3789999999999996</v>
      </c>
      <c r="AJ22" s="4">
        <v>6.85</v>
      </c>
      <c r="AK22" s="4">
        <v>10.377000000000001</v>
      </c>
      <c r="AL22" s="4">
        <v>6.665</v>
      </c>
      <c r="AM22" s="4">
        <v>8.4309999999999992</v>
      </c>
      <c r="AN22" s="4"/>
      <c r="AO22" s="4"/>
      <c r="AP22" s="4"/>
      <c r="AQ22" s="4"/>
      <c r="AR22" s="4"/>
      <c r="AS22" s="4"/>
      <c r="AT22" s="4"/>
      <c r="AU22" s="4"/>
      <c r="AV22" s="4"/>
      <c r="AW22" s="4"/>
      <c r="AX22" s="4"/>
      <c r="AY22" s="4"/>
    </row>
    <row r="23" spans="1:51" ht="14.45" customHeight="1" x14ac:dyDescent="0.25">
      <c r="A23" s="67">
        <v>44531</v>
      </c>
      <c r="B23" s="9"/>
      <c r="C23" s="9"/>
      <c r="D23">
        <v>6.34</v>
      </c>
      <c r="E23">
        <v>7.9320000000000004</v>
      </c>
      <c r="F23">
        <v>7.5330000000000004</v>
      </c>
      <c r="G23">
        <v>7.819</v>
      </c>
      <c r="H23">
        <v>8.5860000000000003</v>
      </c>
      <c r="I23">
        <v>10.342000000000001</v>
      </c>
      <c r="J23">
        <v>7.5880000000000001</v>
      </c>
      <c r="K23">
        <v>6.9870000000000001</v>
      </c>
      <c r="L23">
        <v>5.7439999999999998</v>
      </c>
      <c r="M23">
        <v>7.6920000000000002</v>
      </c>
      <c r="N23">
        <v>6.944</v>
      </c>
      <c r="O23">
        <v>6.1369999999999996</v>
      </c>
      <c r="P23">
        <v>7.0960000000000001</v>
      </c>
      <c r="Q23">
        <v>5.7830000000000004</v>
      </c>
      <c r="R23">
        <v>7.4260000000000002</v>
      </c>
      <c r="S23">
        <v>4.742</v>
      </c>
      <c r="T23">
        <v>8.3710000000000004</v>
      </c>
      <c r="U23">
        <v>7.1520000000000001</v>
      </c>
      <c r="V23">
        <v>7.6449999999999996</v>
      </c>
      <c r="W23">
        <v>4.8019999999999996</v>
      </c>
      <c r="X23">
        <v>6.0430000000000001</v>
      </c>
      <c r="Y23">
        <v>2.6080000000000001</v>
      </c>
      <c r="Z23">
        <v>5.21</v>
      </c>
      <c r="AA23">
        <v>6.7119999999999997</v>
      </c>
      <c r="AB23">
        <v>8.4710000000000001</v>
      </c>
      <c r="AC23">
        <v>7.718</v>
      </c>
      <c r="AD23">
        <v>6.5359999999999996</v>
      </c>
      <c r="AE23">
        <v>6.79</v>
      </c>
      <c r="AF23">
        <v>5.0039999999999996</v>
      </c>
      <c r="AG23">
        <v>5.407</v>
      </c>
      <c r="AH23" s="4">
        <v>6.2880000000000003</v>
      </c>
      <c r="AI23" s="4">
        <v>3.9710000000000001</v>
      </c>
      <c r="AJ23" s="4">
        <v>5.1189999999999998</v>
      </c>
      <c r="AK23" s="4">
        <v>7.0289999999999999</v>
      </c>
      <c r="AL23" s="4">
        <v>5.8010000000000002</v>
      </c>
      <c r="AM23" s="4">
        <v>5.782</v>
      </c>
      <c r="AN23" s="4"/>
      <c r="AO23" s="4"/>
      <c r="AP23" s="4"/>
      <c r="AQ23" s="4"/>
      <c r="AR23" s="4"/>
      <c r="AS23" s="4"/>
      <c r="AT23" s="4"/>
      <c r="AU23" s="4"/>
      <c r="AV23" s="4"/>
      <c r="AW23" s="4"/>
      <c r="AX23" s="4"/>
      <c r="AY23" s="4"/>
    </row>
    <row r="24" spans="1:51" ht="14.45" customHeight="1" x14ac:dyDescent="0.25">
      <c r="A24" s="67">
        <v>44562</v>
      </c>
      <c r="B24" s="9"/>
      <c r="C24" s="9"/>
      <c r="D24">
        <v>5.39</v>
      </c>
      <c r="E24">
        <v>6.5789999999999997</v>
      </c>
      <c r="F24">
        <v>6.41</v>
      </c>
      <c r="G24">
        <v>6.7130000000000001</v>
      </c>
      <c r="H24">
        <v>7.12</v>
      </c>
      <c r="I24">
        <v>7.5419999999999998</v>
      </c>
      <c r="J24">
        <v>6.1779999999999999</v>
      </c>
      <c r="K24">
        <v>5.6520000000000001</v>
      </c>
      <c r="L24">
        <v>4.867</v>
      </c>
      <c r="M24">
        <v>5.8869999999999996</v>
      </c>
      <c r="N24">
        <v>5.8440000000000003</v>
      </c>
      <c r="O24">
        <v>5.194</v>
      </c>
      <c r="P24">
        <v>6.1180000000000003</v>
      </c>
      <c r="Q24">
        <v>4.907</v>
      </c>
      <c r="R24">
        <v>6.383</v>
      </c>
      <c r="S24">
        <v>3.8460000000000001</v>
      </c>
      <c r="T24">
        <v>6.9859999999999998</v>
      </c>
      <c r="U24">
        <v>5.4859999999999998</v>
      </c>
      <c r="V24">
        <v>6.548</v>
      </c>
      <c r="W24">
        <v>4.032</v>
      </c>
      <c r="X24">
        <v>5.1890000000000001</v>
      </c>
      <c r="Y24">
        <v>2.2120000000000002</v>
      </c>
      <c r="Z24">
        <v>4.2519999999999998</v>
      </c>
      <c r="AA24">
        <v>6.2569999999999997</v>
      </c>
      <c r="AB24">
        <v>6.8739999999999997</v>
      </c>
      <c r="AC24">
        <v>5.8840000000000003</v>
      </c>
      <c r="AD24">
        <v>5.3019999999999996</v>
      </c>
      <c r="AE24">
        <v>5.7450000000000001</v>
      </c>
      <c r="AF24">
        <v>4.2279999999999998</v>
      </c>
      <c r="AG24">
        <v>4.4859999999999998</v>
      </c>
      <c r="AH24" s="4">
        <v>5.2709999999999999</v>
      </c>
      <c r="AI24" s="4">
        <v>3.395</v>
      </c>
      <c r="AJ24" s="4">
        <v>4.2110000000000003</v>
      </c>
      <c r="AK24" s="4">
        <v>5.7629999999999999</v>
      </c>
      <c r="AL24" s="4">
        <v>5.14</v>
      </c>
      <c r="AM24" s="4">
        <v>4.6269999999999998</v>
      </c>
      <c r="AN24" s="4"/>
      <c r="AO24" s="4"/>
      <c r="AP24" s="4"/>
      <c r="AQ24" s="4"/>
      <c r="AR24" s="4"/>
      <c r="AS24" s="4"/>
      <c r="AT24" s="4"/>
      <c r="AU24" s="4"/>
      <c r="AV24" s="4"/>
      <c r="AW24" s="4"/>
      <c r="AX24" s="4"/>
      <c r="AY24" s="4"/>
    </row>
    <row r="25" spans="1:51" ht="14.45" customHeight="1" x14ac:dyDescent="0.25">
      <c r="A25" s="67">
        <v>44593</v>
      </c>
      <c r="B25" s="9"/>
      <c r="C25" s="9"/>
      <c r="D25">
        <v>4.74</v>
      </c>
      <c r="E25">
        <v>5.1680000000000001</v>
      </c>
      <c r="F25">
        <v>5.0650000000000004</v>
      </c>
      <c r="G25">
        <v>5.1710000000000003</v>
      </c>
      <c r="H25">
        <v>6.4480000000000004</v>
      </c>
      <c r="I25">
        <v>8.4160000000000004</v>
      </c>
      <c r="J25">
        <v>4.8289999999999997</v>
      </c>
      <c r="K25">
        <v>4.3940000000000001</v>
      </c>
      <c r="L25">
        <v>3.819</v>
      </c>
      <c r="M25">
        <v>4.7489999999999997</v>
      </c>
      <c r="N25">
        <v>4.7009999999999996</v>
      </c>
      <c r="O25">
        <v>4.0620000000000003</v>
      </c>
      <c r="P25">
        <v>4.8460000000000001</v>
      </c>
      <c r="Q25">
        <v>4.6399999999999997</v>
      </c>
      <c r="R25">
        <v>6.1219999999999999</v>
      </c>
      <c r="S25">
        <v>2.9809999999999999</v>
      </c>
      <c r="T25">
        <v>5.5</v>
      </c>
      <c r="U25">
        <v>4.8339999999999996</v>
      </c>
      <c r="V25">
        <v>5.3979999999999997</v>
      </c>
      <c r="W25">
        <v>3.1749999999999998</v>
      </c>
      <c r="X25">
        <v>4.1100000000000003</v>
      </c>
      <c r="Y25">
        <v>2.06</v>
      </c>
      <c r="Z25">
        <v>3.355</v>
      </c>
      <c r="AA25">
        <v>5.3049999999999997</v>
      </c>
      <c r="AB25">
        <v>5.4480000000000004</v>
      </c>
      <c r="AC25">
        <v>4.9089999999999998</v>
      </c>
      <c r="AD25">
        <v>4.0960000000000001</v>
      </c>
      <c r="AE25">
        <v>4.7549999999999999</v>
      </c>
      <c r="AF25">
        <v>3.2970000000000002</v>
      </c>
      <c r="AG25">
        <v>3.56</v>
      </c>
      <c r="AH25" s="4">
        <v>4.0119999999999996</v>
      </c>
      <c r="AI25" s="4">
        <v>2.8290000000000002</v>
      </c>
      <c r="AJ25" s="4">
        <v>3.7570000000000001</v>
      </c>
      <c r="AK25" s="4">
        <v>5.8109999999999999</v>
      </c>
      <c r="AL25" s="4">
        <v>4.0190000000000001</v>
      </c>
      <c r="AM25" s="4">
        <v>3.5739999999999998</v>
      </c>
      <c r="AN25" s="4"/>
      <c r="AO25" s="4"/>
      <c r="AP25" s="4"/>
      <c r="AQ25" s="4"/>
      <c r="AR25" s="4"/>
      <c r="AS25" s="4"/>
      <c r="AT25" s="4"/>
      <c r="AU25" s="4"/>
      <c r="AV25" s="4"/>
      <c r="AW25" s="4"/>
      <c r="AX25" s="4"/>
      <c r="AY25" s="4"/>
    </row>
    <row r="26" spans="1:51" ht="14.45" customHeight="1" x14ac:dyDescent="0.25">
      <c r="A26" s="67">
        <v>44621</v>
      </c>
      <c r="B26" s="9"/>
      <c r="C26" s="9"/>
      <c r="D26">
        <v>8.6</v>
      </c>
      <c r="E26">
        <v>7.02</v>
      </c>
      <c r="F26">
        <v>6.3550000000000004</v>
      </c>
      <c r="G26">
        <v>14.006</v>
      </c>
      <c r="H26">
        <v>14.957000000000001</v>
      </c>
      <c r="I26">
        <v>12.170999999999999</v>
      </c>
      <c r="J26">
        <v>6.1449999999999996</v>
      </c>
      <c r="K26">
        <v>11.047000000000001</v>
      </c>
      <c r="L26">
        <v>5.7160000000000002</v>
      </c>
      <c r="M26">
        <v>5.093</v>
      </c>
      <c r="N26">
        <v>6.2560000000000002</v>
      </c>
      <c r="O26">
        <v>6.5529999999999999</v>
      </c>
      <c r="P26">
        <v>7.6909999999999998</v>
      </c>
      <c r="Q26">
        <v>13.319000000000001</v>
      </c>
      <c r="R26">
        <v>6.9850000000000003</v>
      </c>
      <c r="S26">
        <v>12.449</v>
      </c>
      <c r="T26">
        <v>8.18</v>
      </c>
      <c r="U26">
        <v>7.3419999999999996</v>
      </c>
      <c r="V26">
        <v>6.4960000000000004</v>
      </c>
      <c r="W26">
        <v>5.7759999999999998</v>
      </c>
      <c r="X26">
        <v>4.782</v>
      </c>
      <c r="Y26">
        <v>3.6760000000000002</v>
      </c>
      <c r="Z26">
        <v>10.874000000000001</v>
      </c>
      <c r="AA26">
        <v>11.05</v>
      </c>
      <c r="AB26">
        <v>6.6829999999999998</v>
      </c>
      <c r="AC26">
        <v>16.984000000000002</v>
      </c>
      <c r="AD26">
        <v>4.9740000000000002</v>
      </c>
      <c r="AE26">
        <v>7.5380000000000003</v>
      </c>
      <c r="AF26">
        <v>3.6880000000000002</v>
      </c>
      <c r="AG26">
        <v>5.702</v>
      </c>
      <c r="AH26" s="4">
        <v>7.657</v>
      </c>
      <c r="AI26" s="4">
        <v>3.8839999999999999</v>
      </c>
      <c r="AJ26" s="4">
        <v>8.5690000000000008</v>
      </c>
      <c r="AK26" s="4">
        <v>11.368</v>
      </c>
      <c r="AL26" s="4">
        <v>4.9560000000000004</v>
      </c>
      <c r="AM26" s="4">
        <v>4.2539999999999996</v>
      </c>
      <c r="AN26" s="4"/>
      <c r="AO26" s="4"/>
      <c r="AP26" s="4"/>
      <c r="AQ26" s="4"/>
      <c r="AR26" s="4"/>
      <c r="AS26" s="4"/>
      <c r="AT26" s="4"/>
      <c r="AU26" s="4"/>
      <c r="AV26" s="4"/>
      <c r="AW26" s="4"/>
      <c r="AX26" s="4"/>
      <c r="AY26" s="4"/>
    </row>
    <row r="27" spans="1:51" ht="15" x14ac:dyDescent="0.25">
      <c r="A27" s="67">
        <v>44652</v>
      </c>
      <c r="B27" s="9"/>
      <c r="C27" s="9"/>
      <c r="D27">
        <v>23.32</v>
      </c>
      <c r="E27">
        <v>14.622</v>
      </c>
      <c r="F27">
        <v>17.391999999999999</v>
      </c>
      <c r="G27">
        <v>34.97</v>
      </c>
      <c r="H27">
        <v>37.402999999999999</v>
      </c>
      <c r="I27">
        <v>37.771999999999998</v>
      </c>
      <c r="J27">
        <v>14.646000000000001</v>
      </c>
      <c r="K27">
        <v>42.442</v>
      </c>
      <c r="L27">
        <v>17.071999999999999</v>
      </c>
      <c r="M27">
        <v>16.797999999999998</v>
      </c>
      <c r="N27">
        <v>31.35</v>
      </c>
      <c r="O27">
        <v>26.425000000000001</v>
      </c>
      <c r="P27">
        <v>23.285</v>
      </c>
      <c r="Q27">
        <v>21.297000000000001</v>
      </c>
      <c r="R27">
        <v>11.433999999999999</v>
      </c>
      <c r="S27">
        <v>24.888000000000002</v>
      </c>
      <c r="T27">
        <v>19.350999999999999</v>
      </c>
      <c r="U27">
        <v>11.914999999999999</v>
      </c>
      <c r="V27">
        <v>21.751000000000001</v>
      </c>
      <c r="W27">
        <v>22.794</v>
      </c>
      <c r="X27">
        <v>8.9149999999999991</v>
      </c>
      <c r="Y27">
        <v>8.3979999999999997</v>
      </c>
      <c r="Z27">
        <v>37.444000000000003</v>
      </c>
      <c r="AA27">
        <v>33.314999999999998</v>
      </c>
      <c r="AB27">
        <v>22.701000000000001</v>
      </c>
      <c r="AC27">
        <v>25.02</v>
      </c>
      <c r="AD27">
        <v>20.3</v>
      </c>
      <c r="AE27">
        <v>13.535</v>
      </c>
      <c r="AF27">
        <v>12.475</v>
      </c>
      <c r="AG27">
        <v>15.205</v>
      </c>
      <c r="AH27" s="4">
        <v>25.614000000000001</v>
      </c>
      <c r="AI27" s="4">
        <v>7.3609999999999998</v>
      </c>
      <c r="AJ27" s="4">
        <v>19.152000000000001</v>
      </c>
      <c r="AK27" s="4">
        <v>15.054</v>
      </c>
      <c r="AL27" s="4">
        <v>12.208</v>
      </c>
      <c r="AM27" s="4">
        <v>8.94</v>
      </c>
      <c r="AN27" s="4"/>
      <c r="AO27" s="4"/>
      <c r="AP27" s="4"/>
      <c r="AQ27" s="4"/>
      <c r="AR27" s="4"/>
      <c r="AS27" s="4"/>
      <c r="AT27" s="4"/>
      <c r="AU27" s="4"/>
      <c r="AV27" s="4"/>
      <c r="AW27" s="4"/>
      <c r="AX27" s="4"/>
      <c r="AY27" s="4"/>
    </row>
    <row r="28" spans="1:51" ht="14.45" customHeight="1" x14ac:dyDescent="0.25">
      <c r="A28" s="67">
        <v>44682</v>
      </c>
      <c r="B28" s="9"/>
      <c r="C28" s="9"/>
      <c r="D28">
        <v>71.430000000000007</v>
      </c>
      <c r="E28">
        <v>58.222999999999999</v>
      </c>
      <c r="F28">
        <v>92.168000000000006</v>
      </c>
      <c r="G28">
        <v>100.169</v>
      </c>
      <c r="H28">
        <v>83.224999999999994</v>
      </c>
      <c r="I28">
        <v>104.139</v>
      </c>
      <c r="J28">
        <v>42.008000000000003</v>
      </c>
      <c r="K28">
        <v>68.316999999999993</v>
      </c>
      <c r="L28">
        <v>56.466000000000001</v>
      </c>
      <c r="M28">
        <v>57.344000000000001</v>
      </c>
      <c r="N28">
        <v>84.988</v>
      </c>
      <c r="O28">
        <v>87.569000000000003</v>
      </c>
      <c r="P28">
        <v>74.787000000000006</v>
      </c>
      <c r="Q28">
        <v>58.798999999999999</v>
      </c>
      <c r="R28">
        <v>56.515999999999998</v>
      </c>
      <c r="S28">
        <v>91.754999999999995</v>
      </c>
      <c r="T28">
        <v>69.698999999999998</v>
      </c>
      <c r="U28">
        <v>61.265000000000001</v>
      </c>
      <c r="V28">
        <v>57.948</v>
      </c>
      <c r="W28">
        <v>110.708</v>
      </c>
      <c r="X28">
        <v>17.189</v>
      </c>
      <c r="Y28">
        <v>44.518999999999998</v>
      </c>
      <c r="Z28">
        <v>89.566000000000003</v>
      </c>
      <c r="AA28">
        <v>104.569</v>
      </c>
      <c r="AB28">
        <v>56.945999999999998</v>
      </c>
      <c r="AC28">
        <v>76.602999999999994</v>
      </c>
      <c r="AD28">
        <v>77.070999999999998</v>
      </c>
      <c r="AE28">
        <v>88.245000000000005</v>
      </c>
      <c r="AF28">
        <v>36.106000000000002</v>
      </c>
      <c r="AG28">
        <v>46.52</v>
      </c>
      <c r="AH28" s="4">
        <v>54.929000000000002</v>
      </c>
      <c r="AI28" s="4">
        <v>20.356000000000002</v>
      </c>
      <c r="AJ28" s="4">
        <v>56.097999999999999</v>
      </c>
      <c r="AK28" s="4">
        <v>46.381999999999998</v>
      </c>
      <c r="AL28" s="4">
        <v>40.46</v>
      </c>
      <c r="AM28" s="4">
        <v>53.411999999999999</v>
      </c>
      <c r="AN28" s="4"/>
      <c r="AO28" s="4"/>
      <c r="AP28" s="4"/>
      <c r="AQ28" s="4"/>
      <c r="AR28" s="4"/>
      <c r="AS28" s="4"/>
      <c r="AT28" s="4"/>
      <c r="AU28" s="4"/>
      <c r="AV28" s="4"/>
      <c r="AW28" s="4"/>
      <c r="AX28" s="4"/>
      <c r="AY28" s="4"/>
    </row>
    <row r="29" spans="1:51" ht="14.45" customHeight="1" x14ac:dyDescent="0.25">
      <c r="A29" s="67">
        <v>44713</v>
      </c>
      <c r="B29" s="9"/>
      <c r="C29" s="9"/>
      <c r="D29">
        <v>70.349999999999994</v>
      </c>
      <c r="E29">
        <v>129.18799999999999</v>
      </c>
      <c r="F29">
        <v>111.949</v>
      </c>
      <c r="G29">
        <v>155.441</v>
      </c>
      <c r="H29">
        <v>130.83799999999999</v>
      </c>
      <c r="I29">
        <v>125.419</v>
      </c>
      <c r="J29">
        <v>78.099999999999994</v>
      </c>
      <c r="K29">
        <v>54.09</v>
      </c>
      <c r="L29">
        <v>67.643000000000001</v>
      </c>
      <c r="M29">
        <v>93.995000000000005</v>
      </c>
      <c r="N29">
        <v>55.335999999999999</v>
      </c>
      <c r="O29">
        <v>123.642</v>
      </c>
      <c r="P29">
        <v>65.176000000000002</v>
      </c>
      <c r="Q29">
        <v>131.72999999999999</v>
      </c>
      <c r="R29">
        <v>28.907</v>
      </c>
      <c r="S29">
        <v>138.25700000000001</v>
      </c>
      <c r="T29">
        <v>61.09</v>
      </c>
      <c r="U29">
        <v>111.56100000000001</v>
      </c>
      <c r="V29">
        <v>31.285</v>
      </c>
      <c r="W29">
        <v>62.088999999999999</v>
      </c>
      <c r="X29">
        <v>9.0879999999999992</v>
      </c>
      <c r="Y29">
        <v>40.463999999999999</v>
      </c>
      <c r="Z29">
        <v>48.261000000000003</v>
      </c>
      <c r="AA29">
        <v>131.059</v>
      </c>
      <c r="AB29">
        <v>30.26</v>
      </c>
      <c r="AC29">
        <v>50.613</v>
      </c>
      <c r="AD29">
        <v>106.304</v>
      </c>
      <c r="AE29">
        <v>49.125999999999998</v>
      </c>
      <c r="AF29">
        <v>61.058999999999997</v>
      </c>
      <c r="AG29">
        <v>92.292000000000002</v>
      </c>
      <c r="AH29" s="4">
        <v>29.974</v>
      </c>
      <c r="AI29" s="4">
        <v>29.119</v>
      </c>
      <c r="AJ29" s="4">
        <v>72.906999999999996</v>
      </c>
      <c r="AK29" s="4">
        <v>88.149000000000001</v>
      </c>
      <c r="AL29" s="4">
        <v>49.777999999999999</v>
      </c>
      <c r="AM29" s="4">
        <v>90.048000000000002</v>
      </c>
      <c r="AN29" s="4"/>
      <c r="AO29" s="4"/>
      <c r="AP29" s="4"/>
      <c r="AQ29" s="4"/>
      <c r="AR29" s="4"/>
      <c r="AS29" s="4"/>
      <c r="AT29" s="4"/>
      <c r="AU29" s="4"/>
      <c r="AV29" s="4"/>
      <c r="AW29" s="4"/>
      <c r="AX29" s="4"/>
      <c r="AY29" s="4"/>
    </row>
    <row r="30" spans="1:51" ht="14.45" customHeight="1" x14ac:dyDescent="0.25">
      <c r="A30" s="67">
        <v>44743</v>
      </c>
      <c r="B30" s="9"/>
      <c r="C30" s="9"/>
      <c r="D30">
        <v>29.01</v>
      </c>
      <c r="E30">
        <v>69.445999999999998</v>
      </c>
      <c r="F30">
        <v>39.442999999999998</v>
      </c>
      <c r="G30">
        <v>43.478000000000002</v>
      </c>
      <c r="H30">
        <v>59.222000000000001</v>
      </c>
      <c r="I30">
        <v>38.110999999999997</v>
      </c>
      <c r="J30">
        <v>29.015000000000001</v>
      </c>
      <c r="K30">
        <v>19.774000000000001</v>
      </c>
      <c r="L30">
        <v>32.64</v>
      </c>
      <c r="M30">
        <v>35.664000000000001</v>
      </c>
      <c r="N30">
        <v>24.071000000000002</v>
      </c>
      <c r="O30">
        <v>40.206000000000003</v>
      </c>
      <c r="P30">
        <v>18.994</v>
      </c>
      <c r="Q30">
        <v>82.665000000000006</v>
      </c>
      <c r="R30">
        <v>12.109</v>
      </c>
      <c r="S30">
        <v>35.697000000000003</v>
      </c>
      <c r="T30">
        <v>27.501999999999999</v>
      </c>
      <c r="U30">
        <v>62.953000000000003</v>
      </c>
      <c r="V30">
        <v>11.535</v>
      </c>
      <c r="W30">
        <v>18.597999999999999</v>
      </c>
      <c r="X30">
        <v>4.8259999999999996</v>
      </c>
      <c r="Y30">
        <v>13.244999999999999</v>
      </c>
      <c r="Z30">
        <v>16.736000000000001</v>
      </c>
      <c r="AA30">
        <v>45.491999999999997</v>
      </c>
      <c r="AB30">
        <v>16.718</v>
      </c>
      <c r="AC30">
        <v>19.541</v>
      </c>
      <c r="AD30">
        <v>32.36</v>
      </c>
      <c r="AE30">
        <v>16.600000000000001</v>
      </c>
      <c r="AF30">
        <v>17.283999999999999</v>
      </c>
      <c r="AG30">
        <v>28.201000000000001</v>
      </c>
      <c r="AH30" s="4">
        <v>12.798999999999999</v>
      </c>
      <c r="AI30" s="4">
        <v>10.356</v>
      </c>
      <c r="AJ30" s="4">
        <v>20.257999999999999</v>
      </c>
      <c r="AK30" s="4">
        <v>29.981000000000002</v>
      </c>
      <c r="AL30" s="4">
        <v>25.664000000000001</v>
      </c>
      <c r="AM30" s="4">
        <v>40.893999999999998</v>
      </c>
      <c r="AN30" s="4"/>
      <c r="AO30" s="4"/>
      <c r="AP30" s="4"/>
      <c r="AQ30" s="4"/>
      <c r="AR30" s="4"/>
      <c r="AS30" s="4"/>
      <c r="AT30" s="4"/>
      <c r="AU30" s="4"/>
      <c r="AV30" s="4"/>
      <c r="AW30" s="4"/>
      <c r="AX30" s="4"/>
      <c r="AY30" s="4"/>
    </row>
    <row r="31" spans="1:51" ht="14.45" customHeight="1" x14ac:dyDescent="0.25">
      <c r="A31" s="67">
        <v>44774</v>
      </c>
      <c r="B31" s="9"/>
      <c r="C31" s="9"/>
      <c r="D31">
        <v>19.8</v>
      </c>
      <c r="E31">
        <v>26.099</v>
      </c>
      <c r="F31">
        <v>28.393000000000001</v>
      </c>
      <c r="G31">
        <v>17.504000000000001</v>
      </c>
      <c r="H31">
        <v>23.93</v>
      </c>
      <c r="I31">
        <v>20.867000000000001</v>
      </c>
      <c r="J31">
        <v>32.82</v>
      </c>
      <c r="K31">
        <v>18.280999999999999</v>
      </c>
      <c r="L31">
        <v>23.366</v>
      </c>
      <c r="M31">
        <v>18.513000000000002</v>
      </c>
      <c r="N31">
        <v>19.042999999999999</v>
      </c>
      <c r="O31">
        <v>19.11</v>
      </c>
      <c r="P31">
        <v>13.436</v>
      </c>
      <c r="Q31">
        <v>27.399000000000001</v>
      </c>
      <c r="R31">
        <v>9.23</v>
      </c>
      <c r="S31">
        <v>27.762</v>
      </c>
      <c r="T31">
        <v>15.314</v>
      </c>
      <c r="U31">
        <v>51.182000000000002</v>
      </c>
      <c r="V31">
        <v>9.875</v>
      </c>
      <c r="W31">
        <v>23.66</v>
      </c>
      <c r="X31">
        <v>3.7719999999999998</v>
      </c>
      <c r="Y31">
        <v>10.127000000000001</v>
      </c>
      <c r="Z31">
        <v>10.228999999999999</v>
      </c>
      <c r="AA31">
        <v>22.908000000000001</v>
      </c>
      <c r="AB31">
        <v>13.552</v>
      </c>
      <c r="AC31">
        <v>26.664999999999999</v>
      </c>
      <c r="AD31">
        <v>15.416</v>
      </c>
      <c r="AE31">
        <v>9.766</v>
      </c>
      <c r="AF31">
        <v>14.279</v>
      </c>
      <c r="AG31">
        <v>13.465999999999999</v>
      </c>
      <c r="AH31" s="4">
        <v>7.8840000000000003</v>
      </c>
      <c r="AI31" s="4">
        <v>10.359</v>
      </c>
      <c r="AJ31" s="4">
        <v>15.051</v>
      </c>
      <c r="AK31" s="4">
        <v>13.419</v>
      </c>
      <c r="AL31" s="4">
        <v>15.972</v>
      </c>
      <c r="AM31" s="4">
        <v>31.898</v>
      </c>
      <c r="AN31" s="4"/>
      <c r="AO31" s="4"/>
      <c r="AP31" s="4"/>
      <c r="AQ31" s="4"/>
      <c r="AR31" s="4"/>
      <c r="AS31" s="4"/>
      <c r="AT31" s="4"/>
      <c r="AU31" s="4"/>
      <c r="AV31" s="4"/>
      <c r="AW31" s="4"/>
      <c r="AX31" s="4"/>
      <c r="AY31" s="4"/>
    </row>
    <row r="32" spans="1:51" ht="14.45" customHeight="1" x14ac:dyDescent="0.25">
      <c r="A32" s="67">
        <v>44805</v>
      </c>
      <c r="B32" s="9"/>
      <c r="C32" s="9"/>
      <c r="D32">
        <v>17.47</v>
      </c>
      <c r="E32">
        <v>12.723000000000001</v>
      </c>
      <c r="F32">
        <v>20.821000000000002</v>
      </c>
      <c r="G32">
        <v>19.302</v>
      </c>
      <c r="H32">
        <v>24.361999999999998</v>
      </c>
      <c r="I32">
        <v>12.903</v>
      </c>
      <c r="J32">
        <v>23.033999999999999</v>
      </c>
      <c r="K32">
        <v>10.06</v>
      </c>
      <c r="L32">
        <v>17.858000000000001</v>
      </c>
      <c r="M32">
        <v>32.954000000000001</v>
      </c>
      <c r="N32">
        <v>15.603999999999999</v>
      </c>
      <c r="O32">
        <v>18.539000000000001</v>
      </c>
      <c r="P32">
        <v>14.968999999999999</v>
      </c>
      <c r="Q32">
        <v>16.516999999999999</v>
      </c>
      <c r="R32">
        <v>8.9540000000000006</v>
      </c>
      <c r="S32">
        <v>33.128999999999998</v>
      </c>
      <c r="T32">
        <v>12.782</v>
      </c>
      <c r="U32">
        <v>33.292000000000002</v>
      </c>
      <c r="V32">
        <v>8.0879999999999992</v>
      </c>
      <c r="W32">
        <v>11.345000000000001</v>
      </c>
      <c r="X32">
        <v>7.6079999999999997</v>
      </c>
      <c r="Y32">
        <v>14.673</v>
      </c>
      <c r="Z32">
        <v>14.034000000000001</v>
      </c>
      <c r="AA32">
        <v>16.274999999999999</v>
      </c>
      <c r="AB32">
        <v>12.901</v>
      </c>
      <c r="AC32">
        <v>16.96</v>
      </c>
      <c r="AD32">
        <v>15.432</v>
      </c>
      <c r="AE32">
        <v>8.8409999999999993</v>
      </c>
      <c r="AF32">
        <v>9.9930000000000003</v>
      </c>
      <c r="AG32">
        <v>10.194000000000001</v>
      </c>
      <c r="AH32" s="4">
        <v>6.181</v>
      </c>
      <c r="AI32" s="4">
        <v>23.907</v>
      </c>
      <c r="AJ32" s="4">
        <v>14.702</v>
      </c>
      <c r="AK32" s="4">
        <v>10.666</v>
      </c>
      <c r="AL32" s="4">
        <v>8.6129999999999995</v>
      </c>
      <c r="AM32" s="4">
        <v>32.627000000000002</v>
      </c>
      <c r="AN32" s="4"/>
      <c r="AO32" s="4"/>
      <c r="AP32" s="4"/>
      <c r="AQ32" s="4"/>
      <c r="AR32" s="4"/>
      <c r="AS32" s="4"/>
      <c r="AT32" s="4"/>
      <c r="AU32" s="4"/>
      <c r="AV32" s="4"/>
      <c r="AW32" s="4"/>
      <c r="AX32" s="4"/>
      <c r="AY32" s="4"/>
    </row>
    <row r="33" spans="1:51" ht="14.45" customHeight="1" x14ac:dyDescent="0.25">
      <c r="A33" s="67">
        <v>44835</v>
      </c>
      <c r="B33" s="9"/>
      <c r="C33" s="9"/>
      <c r="D33">
        <v>15.64</v>
      </c>
      <c r="E33">
        <v>17.704000000000001</v>
      </c>
      <c r="F33">
        <v>15.36</v>
      </c>
      <c r="G33">
        <v>21.907</v>
      </c>
      <c r="H33">
        <v>25.792999999999999</v>
      </c>
      <c r="I33">
        <v>10.683</v>
      </c>
      <c r="J33">
        <v>17.315000000000001</v>
      </c>
      <c r="K33">
        <v>11.513999999999999</v>
      </c>
      <c r="L33">
        <v>18.652999999999999</v>
      </c>
      <c r="M33">
        <v>12.898</v>
      </c>
      <c r="N33">
        <v>9.41</v>
      </c>
      <c r="O33">
        <v>11.462999999999999</v>
      </c>
      <c r="P33">
        <v>9.6199999999999992</v>
      </c>
      <c r="Q33">
        <v>12.217000000000001</v>
      </c>
      <c r="R33">
        <v>9.75</v>
      </c>
      <c r="S33">
        <v>23.827999999999999</v>
      </c>
      <c r="T33">
        <v>9.8979999999999997</v>
      </c>
      <c r="U33">
        <v>13.765000000000001</v>
      </c>
      <c r="V33">
        <v>7.859</v>
      </c>
      <c r="W33">
        <v>8.4369999999999994</v>
      </c>
      <c r="X33">
        <v>5.5750000000000002</v>
      </c>
      <c r="Y33">
        <v>8.9949999999999992</v>
      </c>
      <c r="Z33">
        <v>13.609</v>
      </c>
      <c r="AA33">
        <v>23.934000000000001</v>
      </c>
      <c r="AB33">
        <v>37.256999999999998</v>
      </c>
      <c r="AC33">
        <v>13.523</v>
      </c>
      <c r="AD33">
        <v>10.778</v>
      </c>
      <c r="AE33">
        <v>8.3740000000000006</v>
      </c>
      <c r="AF33">
        <v>11.074999999999999</v>
      </c>
      <c r="AG33">
        <v>12.316000000000001</v>
      </c>
      <c r="AH33" s="4">
        <v>5.3609999999999998</v>
      </c>
      <c r="AI33" s="4">
        <v>14.489000000000001</v>
      </c>
      <c r="AJ33" s="4">
        <v>19.984999999999999</v>
      </c>
      <c r="AK33" s="4">
        <v>7.5960000000000001</v>
      </c>
      <c r="AL33" s="4">
        <v>16.422999999999998</v>
      </c>
      <c r="AM33" s="4">
        <v>19.47</v>
      </c>
      <c r="AN33" s="4"/>
      <c r="AO33" s="4"/>
      <c r="AP33" s="4"/>
      <c r="AQ33" s="4"/>
      <c r="AR33" s="4"/>
      <c r="AS33" s="4"/>
      <c r="AT33" s="4"/>
      <c r="AU33" s="4"/>
      <c r="AV33" s="4"/>
      <c r="AW33" s="4"/>
      <c r="AX33" s="4"/>
      <c r="AY33" s="4"/>
    </row>
    <row r="34" spans="1:51" ht="14.45" customHeight="1" x14ac:dyDescent="0.25">
      <c r="A34" s="67">
        <v>44866</v>
      </c>
      <c r="B34"/>
      <c r="C34"/>
      <c r="D34">
        <v>8.7799999999999994</v>
      </c>
      <c r="E34">
        <v>9.1170000000000009</v>
      </c>
      <c r="F34">
        <v>9.6950000000000003</v>
      </c>
      <c r="G34">
        <v>12.497999999999999</v>
      </c>
      <c r="H34">
        <v>15.156000000000001</v>
      </c>
      <c r="I34">
        <v>10.118</v>
      </c>
      <c r="J34">
        <v>10.281000000000001</v>
      </c>
      <c r="K34">
        <v>7.0410000000000004</v>
      </c>
      <c r="L34">
        <v>11.553000000000001</v>
      </c>
      <c r="M34">
        <v>8.3710000000000004</v>
      </c>
      <c r="N34">
        <v>7.4020000000000001</v>
      </c>
      <c r="O34">
        <v>8.4849999999999994</v>
      </c>
      <c r="P34">
        <v>7.54</v>
      </c>
      <c r="Q34">
        <v>8.5229999999999997</v>
      </c>
      <c r="R34">
        <v>6.032</v>
      </c>
      <c r="S34">
        <v>11.445</v>
      </c>
      <c r="T34">
        <v>8.9459999999999997</v>
      </c>
      <c r="U34">
        <v>9.0459999999999994</v>
      </c>
      <c r="V34">
        <v>6.452</v>
      </c>
      <c r="W34">
        <v>6.9729999999999999</v>
      </c>
      <c r="X34">
        <v>3.5550000000000002</v>
      </c>
      <c r="Y34">
        <v>5.8869999999999996</v>
      </c>
      <c r="Z34">
        <v>9.641</v>
      </c>
      <c r="AA34">
        <v>13.244999999999999</v>
      </c>
      <c r="AB34">
        <v>14.036</v>
      </c>
      <c r="AC34">
        <v>7.7670000000000003</v>
      </c>
      <c r="AD34">
        <v>8.4440000000000008</v>
      </c>
      <c r="AE34">
        <v>6.5209999999999999</v>
      </c>
      <c r="AF34">
        <v>7.431</v>
      </c>
      <c r="AG34">
        <v>7.9130000000000003</v>
      </c>
      <c r="AH34" s="4">
        <v>4.4669999999999996</v>
      </c>
      <c r="AI34" s="4">
        <v>6.9260000000000002</v>
      </c>
      <c r="AJ34" s="4">
        <v>10.262</v>
      </c>
      <c r="AK34" s="4">
        <v>6.7030000000000003</v>
      </c>
      <c r="AL34" s="4">
        <v>8.3170000000000002</v>
      </c>
      <c r="AM34" s="4">
        <v>10.554</v>
      </c>
      <c r="AN34" s="4"/>
      <c r="AO34" s="4"/>
      <c r="AP34" s="4"/>
      <c r="AQ34" s="4"/>
      <c r="AR34" s="4"/>
      <c r="AS34" s="4"/>
      <c r="AT34" s="4"/>
      <c r="AU34" s="4"/>
      <c r="AV34" s="4"/>
      <c r="AW34" s="4"/>
      <c r="AX34" s="4"/>
      <c r="AY34" s="4"/>
    </row>
    <row r="35" spans="1:51" ht="14.45" customHeight="1" x14ac:dyDescent="0.25">
      <c r="A35" s="67">
        <v>44896</v>
      </c>
      <c r="B35"/>
      <c r="C35"/>
      <c r="D35">
        <v>6.34</v>
      </c>
      <c r="E35">
        <v>7.577</v>
      </c>
      <c r="F35">
        <v>7.944</v>
      </c>
      <c r="G35">
        <v>8.6940000000000008</v>
      </c>
      <c r="H35">
        <v>10.416</v>
      </c>
      <c r="I35">
        <v>7.6239999999999997</v>
      </c>
      <c r="J35">
        <v>7.1689999999999996</v>
      </c>
      <c r="K35">
        <v>5.7809999999999997</v>
      </c>
      <c r="L35">
        <v>7.7640000000000002</v>
      </c>
      <c r="M35">
        <v>6.96</v>
      </c>
      <c r="N35">
        <v>6.1920000000000002</v>
      </c>
      <c r="O35">
        <v>7.1449999999999996</v>
      </c>
      <c r="P35">
        <v>5.9930000000000003</v>
      </c>
      <c r="Q35">
        <v>7.4450000000000003</v>
      </c>
      <c r="R35">
        <v>5.0490000000000004</v>
      </c>
      <c r="S35">
        <v>8.4260000000000002</v>
      </c>
      <c r="T35">
        <v>7.28</v>
      </c>
      <c r="U35">
        <v>7.7069999999999999</v>
      </c>
      <c r="V35">
        <v>4.8710000000000004</v>
      </c>
      <c r="W35">
        <v>6.069</v>
      </c>
      <c r="X35">
        <v>2.8450000000000002</v>
      </c>
      <c r="Y35">
        <v>4.9059999999999997</v>
      </c>
      <c r="Z35">
        <v>6.694</v>
      </c>
      <c r="AA35">
        <v>8.593</v>
      </c>
      <c r="AB35">
        <v>7.9710000000000001</v>
      </c>
      <c r="AC35">
        <v>6.4980000000000002</v>
      </c>
      <c r="AD35">
        <v>6.7850000000000001</v>
      </c>
      <c r="AE35">
        <v>5.2350000000000003</v>
      </c>
      <c r="AF35">
        <v>5.4370000000000003</v>
      </c>
      <c r="AG35">
        <v>6.33</v>
      </c>
      <c r="AH35" s="4">
        <v>4.0490000000000004</v>
      </c>
      <c r="AI35" s="4">
        <v>5.1340000000000003</v>
      </c>
      <c r="AJ35" s="4">
        <v>6.931</v>
      </c>
      <c r="AK35" s="4">
        <v>5.8339999999999996</v>
      </c>
      <c r="AL35" s="4">
        <v>5.6849999999999996</v>
      </c>
      <c r="AM35" s="4">
        <v>7.9359999999999999</v>
      </c>
      <c r="AN35" s="4"/>
      <c r="AO35" s="4"/>
      <c r="AP35" s="4"/>
      <c r="AQ35" s="4"/>
      <c r="AR35" s="4"/>
      <c r="AS35" s="4"/>
      <c r="AT35" s="4"/>
      <c r="AU35" s="4"/>
      <c r="AV35" s="4"/>
      <c r="AW35" s="4"/>
      <c r="AX35" s="4"/>
      <c r="AY35" s="4"/>
    </row>
    <row r="36" spans="1:51" ht="15" x14ac:dyDescent="0.25">
      <c r="A36" s="67">
        <v>44927</v>
      </c>
      <c r="B36"/>
      <c r="C36"/>
      <c r="D36" s="4">
        <v>5.39</v>
      </c>
      <c r="E36">
        <v>6.4470000000000001</v>
      </c>
      <c r="F36">
        <v>6.82</v>
      </c>
      <c r="G36">
        <v>7.1669999999999998</v>
      </c>
      <c r="H36">
        <v>7.5990000000000002</v>
      </c>
      <c r="I36">
        <v>6.2080000000000002</v>
      </c>
      <c r="J36">
        <v>5.8070000000000004</v>
      </c>
      <c r="K36">
        <v>4.8920000000000003</v>
      </c>
      <c r="L36">
        <v>5.9470000000000001</v>
      </c>
      <c r="M36">
        <v>5.8570000000000002</v>
      </c>
      <c r="N36">
        <v>5.242</v>
      </c>
      <c r="O36">
        <v>6.1520000000000001</v>
      </c>
      <c r="P36">
        <v>5.0869999999999997</v>
      </c>
      <c r="Q36">
        <v>6.399</v>
      </c>
      <c r="R36">
        <v>4.1040000000000001</v>
      </c>
      <c r="S36">
        <v>7.0110000000000001</v>
      </c>
      <c r="T36">
        <v>5.5890000000000004</v>
      </c>
      <c r="U36">
        <v>6.6020000000000003</v>
      </c>
      <c r="V36">
        <v>4.0910000000000002</v>
      </c>
      <c r="W36">
        <v>5.21</v>
      </c>
      <c r="X36">
        <v>2.415</v>
      </c>
      <c r="Y36">
        <v>3.9950000000000001</v>
      </c>
      <c r="Z36">
        <v>6.2359999999999998</v>
      </c>
      <c r="AA36">
        <v>6.9429999999999996</v>
      </c>
      <c r="AB36">
        <v>6.0949999999999998</v>
      </c>
      <c r="AC36">
        <v>5.2709999999999999</v>
      </c>
      <c r="AD36">
        <v>5.74</v>
      </c>
      <c r="AE36" s="4">
        <v>4.4210000000000003</v>
      </c>
      <c r="AF36">
        <v>4.5110000000000001</v>
      </c>
      <c r="AG36">
        <v>5.306</v>
      </c>
      <c r="AH36">
        <v>3.4609999999999999</v>
      </c>
      <c r="AI36" s="4">
        <v>4.2039999999999997</v>
      </c>
      <c r="AJ36" s="4">
        <v>5.6779999999999999</v>
      </c>
      <c r="AK36" s="4">
        <v>5.1680000000000001</v>
      </c>
      <c r="AL36" s="4">
        <v>4.5419999999999998</v>
      </c>
      <c r="AM36" s="4">
        <v>6.5629999999999997</v>
      </c>
      <c r="AN36" s="4"/>
      <c r="AO36" s="4"/>
      <c r="AP36" s="4"/>
      <c r="AQ36" s="4"/>
      <c r="AR36" s="4"/>
      <c r="AS36" s="4"/>
      <c r="AT36" s="4"/>
      <c r="AU36" s="4"/>
      <c r="AV36" s="4"/>
      <c r="AW36" s="4"/>
      <c r="AX36" s="4"/>
      <c r="AY36" s="4"/>
    </row>
    <row r="37" spans="1:51" ht="15" x14ac:dyDescent="0.25">
      <c r="A37" s="67">
        <v>44958</v>
      </c>
      <c r="B37" s="4"/>
      <c r="C37" s="4"/>
      <c r="D37" s="4">
        <v>4.74</v>
      </c>
      <c r="E37">
        <v>5.0949999999999998</v>
      </c>
      <c r="F37">
        <v>5.2549999999999999</v>
      </c>
      <c r="G37">
        <v>6.4269999999999996</v>
      </c>
      <c r="H37">
        <v>8.4789999999999992</v>
      </c>
      <c r="I37">
        <v>4.8520000000000003</v>
      </c>
      <c r="J37">
        <v>4.516</v>
      </c>
      <c r="K37">
        <v>3.8279999999999998</v>
      </c>
      <c r="L37">
        <v>4.7969999999999997</v>
      </c>
      <c r="M37">
        <v>4.7110000000000003</v>
      </c>
      <c r="N37">
        <v>4.0990000000000002</v>
      </c>
      <c r="O37">
        <v>4.8780000000000001</v>
      </c>
      <c r="P37">
        <v>4.7939999999999996</v>
      </c>
      <c r="Q37">
        <v>6.1360000000000001</v>
      </c>
      <c r="R37">
        <v>3.1829999999999998</v>
      </c>
      <c r="S37">
        <v>5.5190000000000001</v>
      </c>
      <c r="T37">
        <v>4.9180000000000001</v>
      </c>
      <c r="U37">
        <v>5.4429999999999996</v>
      </c>
      <c r="V37">
        <v>3.2210000000000001</v>
      </c>
      <c r="W37">
        <v>4.1159999999999997</v>
      </c>
      <c r="X37">
        <v>2.222</v>
      </c>
      <c r="Y37">
        <v>3.153</v>
      </c>
      <c r="Z37">
        <v>5.29</v>
      </c>
      <c r="AA37">
        <v>5.4710000000000001</v>
      </c>
      <c r="AB37">
        <v>5.0830000000000002</v>
      </c>
      <c r="AC37">
        <v>4.0720000000000001</v>
      </c>
      <c r="AD37">
        <v>4.7510000000000003</v>
      </c>
      <c r="AE37" s="4">
        <v>3.448</v>
      </c>
      <c r="AF37">
        <v>3.5790000000000002</v>
      </c>
      <c r="AG37">
        <v>4.0389999999999997</v>
      </c>
      <c r="AH37">
        <v>2.88</v>
      </c>
      <c r="AI37" s="4">
        <v>3.7120000000000002</v>
      </c>
      <c r="AJ37" s="4">
        <v>5.7380000000000004</v>
      </c>
      <c r="AK37" s="4">
        <v>4.0410000000000004</v>
      </c>
      <c r="AL37" s="4">
        <v>3.5059999999999998</v>
      </c>
      <c r="AM37" s="4">
        <v>5.1390000000000002</v>
      </c>
      <c r="AN37" s="4"/>
      <c r="AO37" s="4"/>
      <c r="AP37" s="4"/>
      <c r="AQ37" s="4"/>
      <c r="AR37" s="4"/>
      <c r="AS37" s="4"/>
      <c r="AT37" s="4"/>
      <c r="AU37" s="4"/>
      <c r="AV37" s="4"/>
      <c r="AW37" s="4"/>
      <c r="AX37" s="4"/>
      <c r="AY37" s="4"/>
    </row>
    <row r="38" spans="1:51" ht="15" x14ac:dyDescent="0.25">
      <c r="A38" s="67">
        <v>44986</v>
      </c>
      <c r="B38" s="4"/>
      <c r="C38" s="4"/>
      <c r="D38" s="4">
        <v>8.6</v>
      </c>
      <c r="E38">
        <v>6.3879999999999999</v>
      </c>
      <c r="F38">
        <v>14.164</v>
      </c>
      <c r="G38">
        <v>14.667999999999999</v>
      </c>
      <c r="H38">
        <v>12.247</v>
      </c>
      <c r="I38">
        <v>6.173</v>
      </c>
      <c r="J38">
        <v>11.236000000000001</v>
      </c>
      <c r="K38">
        <v>5.6379999999999999</v>
      </c>
      <c r="L38">
        <v>5.141</v>
      </c>
      <c r="M38">
        <v>6.266</v>
      </c>
      <c r="N38">
        <v>6.5910000000000002</v>
      </c>
      <c r="O38">
        <v>7.6470000000000002</v>
      </c>
      <c r="P38">
        <v>13.563000000000001</v>
      </c>
      <c r="Q38">
        <v>7</v>
      </c>
      <c r="R38">
        <v>12.789</v>
      </c>
      <c r="S38">
        <v>8.0359999999999996</v>
      </c>
      <c r="T38">
        <v>7.4260000000000002</v>
      </c>
      <c r="U38">
        <v>6.548</v>
      </c>
      <c r="V38">
        <v>5.8220000000000001</v>
      </c>
      <c r="W38">
        <v>4.7119999999999997</v>
      </c>
      <c r="X38">
        <v>3.851</v>
      </c>
      <c r="Y38">
        <v>10.583</v>
      </c>
      <c r="Z38">
        <v>11.02</v>
      </c>
      <c r="AA38">
        <v>6.6879999999999997</v>
      </c>
      <c r="AB38">
        <v>17.263999999999999</v>
      </c>
      <c r="AC38">
        <v>4.9429999999999996</v>
      </c>
      <c r="AD38">
        <v>7.53</v>
      </c>
      <c r="AE38" s="4">
        <v>3.7759999999999998</v>
      </c>
      <c r="AF38">
        <v>5.7119999999999997</v>
      </c>
      <c r="AG38">
        <v>7.6870000000000003</v>
      </c>
      <c r="AH38">
        <v>3.931</v>
      </c>
      <c r="AI38" s="4">
        <v>8.5359999999999996</v>
      </c>
      <c r="AJ38" s="4">
        <v>11.273999999999999</v>
      </c>
      <c r="AK38" s="4">
        <v>4.976</v>
      </c>
      <c r="AL38" s="4">
        <v>4.1790000000000003</v>
      </c>
      <c r="AM38" s="4">
        <v>7.0620000000000003</v>
      </c>
      <c r="AN38" s="4"/>
      <c r="AO38" s="4"/>
      <c r="AP38" s="4"/>
      <c r="AQ38" s="4"/>
      <c r="AR38" s="4"/>
      <c r="AS38" s="4"/>
      <c r="AT38" s="4"/>
      <c r="AU38" s="4"/>
      <c r="AV38" s="4"/>
      <c r="AW38" s="4"/>
      <c r="AX38" s="4"/>
      <c r="AY38" s="4"/>
    </row>
    <row r="39" spans="1:51" ht="15" x14ac:dyDescent="0.25">
      <c r="A39" s="67">
        <v>45017</v>
      </c>
      <c r="B39" s="4"/>
      <c r="C39" s="4"/>
      <c r="D39" s="4">
        <v>23.32</v>
      </c>
      <c r="E39">
        <v>17.434000000000001</v>
      </c>
      <c r="F39">
        <v>35.122999999999998</v>
      </c>
      <c r="G39">
        <v>36.965000000000003</v>
      </c>
      <c r="H39">
        <v>37.875999999999998</v>
      </c>
      <c r="I39">
        <v>14.675000000000001</v>
      </c>
      <c r="J39">
        <v>42.673000000000002</v>
      </c>
      <c r="K39">
        <v>16.47</v>
      </c>
      <c r="L39">
        <v>16.859000000000002</v>
      </c>
      <c r="M39">
        <v>31.363</v>
      </c>
      <c r="N39">
        <v>26.469000000000001</v>
      </c>
      <c r="O39">
        <v>23.056999999999999</v>
      </c>
      <c r="P39">
        <v>21.501999999999999</v>
      </c>
      <c r="Q39">
        <v>11.446999999999999</v>
      </c>
      <c r="R39">
        <v>25.195</v>
      </c>
      <c r="S39">
        <v>18.946000000000002</v>
      </c>
      <c r="T39">
        <v>12.006</v>
      </c>
      <c r="U39">
        <v>21.826000000000001</v>
      </c>
      <c r="V39">
        <v>22.853000000000002</v>
      </c>
      <c r="W39">
        <v>8.94</v>
      </c>
      <c r="X39">
        <v>8.57</v>
      </c>
      <c r="Y39">
        <v>37.067999999999998</v>
      </c>
      <c r="Z39">
        <v>33.270000000000003</v>
      </c>
      <c r="AA39">
        <v>22.155999999999999</v>
      </c>
      <c r="AB39">
        <v>25.234000000000002</v>
      </c>
      <c r="AC39">
        <v>20.22</v>
      </c>
      <c r="AD39">
        <v>13.526999999999999</v>
      </c>
      <c r="AE39" s="4">
        <v>12.198</v>
      </c>
      <c r="AF39">
        <v>15.214</v>
      </c>
      <c r="AG39">
        <v>25.65</v>
      </c>
      <c r="AH39">
        <v>7.4039999999999999</v>
      </c>
      <c r="AI39" s="4">
        <v>19.053000000000001</v>
      </c>
      <c r="AJ39" s="4">
        <v>14.984</v>
      </c>
      <c r="AK39" s="4">
        <v>12.231</v>
      </c>
      <c r="AL39" s="4">
        <v>8.8219999999999992</v>
      </c>
      <c r="AM39" s="4">
        <v>13.643000000000001</v>
      </c>
      <c r="AN39" s="4"/>
      <c r="AO39" s="4"/>
      <c r="AP39" s="4"/>
      <c r="AQ39" s="4"/>
      <c r="AR39" s="4"/>
      <c r="AS39" s="4"/>
      <c r="AT39" s="4"/>
      <c r="AU39" s="4"/>
      <c r="AV39" s="4"/>
      <c r="AW39" s="4"/>
      <c r="AX39" s="4"/>
      <c r="AY39" s="4"/>
    </row>
    <row r="40" spans="1:51" ht="15" x14ac:dyDescent="0.25">
      <c r="A40" s="67">
        <v>45047</v>
      </c>
      <c r="B40" s="4"/>
      <c r="C40" s="4"/>
      <c r="D40" s="4">
        <v>71.430000000000007</v>
      </c>
      <c r="E40">
        <v>92.234999999999999</v>
      </c>
      <c r="F40">
        <v>100.30800000000001</v>
      </c>
      <c r="G40">
        <v>81.488</v>
      </c>
      <c r="H40">
        <v>104.20699999999999</v>
      </c>
      <c r="I40">
        <v>42.036000000000001</v>
      </c>
      <c r="J40">
        <v>68.460999999999999</v>
      </c>
      <c r="K40">
        <v>55.662999999999997</v>
      </c>
      <c r="L40">
        <v>57.423999999999999</v>
      </c>
      <c r="M40">
        <v>85.01</v>
      </c>
      <c r="N40">
        <v>87.656999999999996</v>
      </c>
      <c r="O40">
        <v>72.863</v>
      </c>
      <c r="P40">
        <v>59.015000000000001</v>
      </c>
      <c r="Q40">
        <v>56.531999999999996</v>
      </c>
      <c r="R40">
        <v>92.131</v>
      </c>
      <c r="S40">
        <v>67.613</v>
      </c>
      <c r="T40">
        <v>61.398000000000003</v>
      </c>
      <c r="U40">
        <v>57.996000000000002</v>
      </c>
      <c r="V40">
        <v>110.82599999999999</v>
      </c>
      <c r="W40">
        <v>16.952000000000002</v>
      </c>
      <c r="X40">
        <v>44.777999999999999</v>
      </c>
      <c r="Y40">
        <v>89.227999999999994</v>
      </c>
      <c r="Z40">
        <v>104.562</v>
      </c>
      <c r="AA40">
        <v>56.758000000000003</v>
      </c>
      <c r="AB40">
        <v>76.846999999999994</v>
      </c>
      <c r="AC40">
        <v>77.037000000000006</v>
      </c>
      <c r="AD40">
        <v>88.245999999999995</v>
      </c>
      <c r="AE40" s="4">
        <v>34.905999999999999</v>
      </c>
      <c r="AF40">
        <v>46.563000000000002</v>
      </c>
      <c r="AG40">
        <v>54.966999999999999</v>
      </c>
      <c r="AH40">
        <v>20.416</v>
      </c>
      <c r="AI40" s="4">
        <v>52.96</v>
      </c>
      <c r="AJ40" s="4">
        <v>46.305</v>
      </c>
      <c r="AK40" s="4">
        <v>40.494</v>
      </c>
      <c r="AL40" s="4">
        <v>53.27</v>
      </c>
      <c r="AM40" s="4">
        <v>54.496000000000002</v>
      </c>
      <c r="AN40" s="4"/>
      <c r="AO40" s="4"/>
      <c r="AP40" s="4"/>
      <c r="AQ40" s="4"/>
      <c r="AR40" s="4"/>
      <c r="AS40" s="4"/>
      <c r="AT40" s="4"/>
      <c r="AU40" s="4"/>
      <c r="AV40" s="4"/>
      <c r="AW40" s="4"/>
      <c r="AX40" s="4"/>
      <c r="AY40" s="4"/>
    </row>
    <row r="41" spans="1:51" ht="15" x14ac:dyDescent="0.25">
      <c r="A41" s="67">
        <v>45078</v>
      </c>
      <c r="B41" s="4"/>
      <c r="C41" s="4"/>
      <c r="D41" s="4">
        <v>70.349999999999994</v>
      </c>
      <c r="E41">
        <v>111.979</v>
      </c>
      <c r="F41">
        <v>155.50200000000001</v>
      </c>
      <c r="G41">
        <v>130.49799999999999</v>
      </c>
      <c r="H41">
        <v>125.443</v>
      </c>
      <c r="I41">
        <v>78.123999999999995</v>
      </c>
      <c r="J41">
        <v>54.158999999999999</v>
      </c>
      <c r="K41">
        <v>68.221000000000004</v>
      </c>
      <c r="L41">
        <v>94.057000000000002</v>
      </c>
      <c r="M41">
        <v>55.344999999999999</v>
      </c>
      <c r="N41">
        <v>123.691</v>
      </c>
      <c r="O41">
        <v>66.793999999999997</v>
      </c>
      <c r="P41">
        <v>131.90799999999999</v>
      </c>
      <c r="Q41">
        <v>28.914999999999999</v>
      </c>
      <c r="R41">
        <v>138.46799999999999</v>
      </c>
      <c r="S41">
        <v>62.716000000000001</v>
      </c>
      <c r="T41">
        <v>111.65300000000001</v>
      </c>
      <c r="U41">
        <v>31.306999999999999</v>
      </c>
      <c r="V41">
        <v>62.122</v>
      </c>
      <c r="W41">
        <v>9.31</v>
      </c>
      <c r="X41">
        <v>40.607999999999997</v>
      </c>
      <c r="Y41">
        <v>48.15</v>
      </c>
      <c r="Z41">
        <v>131.06299999999999</v>
      </c>
      <c r="AA41">
        <v>30.625</v>
      </c>
      <c r="AB41">
        <v>50.701999999999998</v>
      </c>
      <c r="AC41">
        <v>106.297</v>
      </c>
      <c r="AD41">
        <v>49.125</v>
      </c>
      <c r="AE41" s="4">
        <v>62.497</v>
      </c>
      <c r="AF41">
        <v>92.343999999999994</v>
      </c>
      <c r="AG41">
        <v>29.991</v>
      </c>
      <c r="AH41">
        <v>29.17</v>
      </c>
      <c r="AI41" s="4">
        <v>75.456000000000003</v>
      </c>
      <c r="AJ41" s="4">
        <v>88.093999999999994</v>
      </c>
      <c r="AK41" s="4">
        <v>49.8</v>
      </c>
      <c r="AL41" s="4">
        <v>90.004999999999995</v>
      </c>
      <c r="AM41" s="4">
        <v>129.83199999999999</v>
      </c>
      <c r="AN41" s="4"/>
      <c r="AO41" s="4"/>
      <c r="AP41" s="4"/>
      <c r="AQ41" s="4"/>
      <c r="AR41" s="4"/>
      <c r="AS41" s="4"/>
      <c r="AT41" s="4"/>
      <c r="AU41" s="4"/>
      <c r="AV41" s="4"/>
      <c r="AW41" s="4"/>
      <c r="AX41" s="4"/>
      <c r="AY41" s="4"/>
    </row>
    <row r="42" spans="1:51" ht="15" x14ac:dyDescent="0.25">
      <c r="A42" s="67">
        <v>45108</v>
      </c>
      <c r="B42" s="4"/>
      <c r="C42" s="4"/>
      <c r="D42" s="4">
        <v>29.01</v>
      </c>
      <c r="E42">
        <v>39.450000000000003</v>
      </c>
      <c r="F42">
        <v>43.485999999999997</v>
      </c>
      <c r="G42">
        <v>61.631999999999998</v>
      </c>
      <c r="H42">
        <v>38.116999999999997</v>
      </c>
      <c r="I42">
        <v>29.024000000000001</v>
      </c>
      <c r="J42">
        <v>19.806999999999999</v>
      </c>
      <c r="K42">
        <v>33.021999999999998</v>
      </c>
      <c r="L42">
        <v>35.680999999999997</v>
      </c>
      <c r="M42">
        <v>24.074000000000002</v>
      </c>
      <c r="N42">
        <v>40.213999999999999</v>
      </c>
      <c r="O42">
        <v>19.419</v>
      </c>
      <c r="P42">
        <v>82.707999999999998</v>
      </c>
      <c r="Q42">
        <v>12.115</v>
      </c>
      <c r="R42">
        <v>35.732999999999997</v>
      </c>
      <c r="S42">
        <v>28.105</v>
      </c>
      <c r="T42">
        <v>62.985999999999997</v>
      </c>
      <c r="U42">
        <v>11.551</v>
      </c>
      <c r="V42">
        <v>18.606000000000002</v>
      </c>
      <c r="W42">
        <v>4.851</v>
      </c>
      <c r="X42">
        <v>13.315</v>
      </c>
      <c r="Y42">
        <v>16.687999999999999</v>
      </c>
      <c r="Z42">
        <v>45.493000000000002</v>
      </c>
      <c r="AA42">
        <v>16.806000000000001</v>
      </c>
      <c r="AB42">
        <v>19.59</v>
      </c>
      <c r="AC42">
        <v>32.354999999999997</v>
      </c>
      <c r="AD42">
        <v>16.597999999999999</v>
      </c>
      <c r="AE42" s="4">
        <v>17.748999999999999</v>
      </c>
      <c r="AF42">
        <v>28.204999999999998</v>
      </c>
      <c r="AG42">
        <v>12.808</v>
      </c>
      <c r="AH42">
        <v>10.378</v>
      </c>
      <c r="AI42" s="4">
        <v>20.510999999999999</v>
      </c>
      <c r="AJ42" s="4">
        <v>29.954000000000001</v>
      </c>
      <c r="AK42" s="4">
        <v>25.672999999999998</v>
      </c>
      <c r="AL42" s="4">
        <v>40.874000000000002</v>
      </c>
      <c r="AM42" s="4">
        <v>72.561000000000007</v>
      </c>
      <c r="AN42" s="4"/>
      <c r="AO42" s="4"/>
      <c r="AP42" s="4"/>
      <c r="AQ42" s="4"/>
      <c r="AR42" s="4"/>
      <c r="AS42" s="4"/>
      <c r="AT42" s="4"/>
      <c r="AU42" s="4"/>
      <c r="AV42" s="4"/>
      <c r="AW42" s="4"/>
      <c r="AX42" s="4"/>
      <c r="AY42" s="4"/>
    </row>
    <row r="43" spans="1:51" ht="15" x14ac:dyDescent="0.25">
      <c r="A43" s="67">
        <v>45139</v>
      </c>
      <c r="B43" s="4"/>
      <c r="C43" s="4"/>
      <c r="D43" s="4">
        <v>19.8</v>
      </c>
      <c r="E43">
        <v>28.398</v>
      </c>
      <c r="F43">
        <v>17.507000000000001</v>
      </c>
      <c r="G43">
        <v>24.222999999999999</v>
      </c>
      <c r="H43">
        <v>20.870999999999999</v>
      </c>
      <c r="I43">
        <v>32.83</v>
      </c>
      <c r="J43">
        <v>18.312000000000001</v>
      </c>
      <c r="K43">
        <v>23.341000000000001</v>
      </c>
      <c r="L43">
        <v>18.521999999999998</v>
      </c>
      <c r="M43">
        <v>19.045000000000002</v>
      </c>
      <c r="N43">
        <v>19.113</v>
      </c>
      <c r="O43">
        <v>13.503</v>
      </c>
      <c r="P43">
        <v>27.414000000000001</v>
      </c>
      <c r="Q43">
        <v>9.234</v>
      </c>
      <c r="R43">
        <v>27.786999999999999</v>
      </c>
      <c r="S43">
        <v>15.507</v>
      </c>
      <c r="T43">
        <v>51.207999999999998</v>
      </c>
      <c r="U43">
        <v>9.8889999999999993</v>
      </c>
      <c r="V43">
        <v>23.667999999999999</v>
      </c>
      <c r="W43">
        <v>3.7869999999999999</v>
      </c>
      <c r="X43">
        <v>10.183</v>
      </c>
      <c r="Y43">
        <v>10.194000000000001</v>
      </c>
      <c r="Z43">
        <v>22.907</v>
      </c>
      <c r="AA43">
        <v>13.568</v>
      </c>
      <c r="AB43">
        <v>26.716999999999999</v>
      </c>
      <c r="AC43">
        <v>15.411</v>
      </c>
      <c r="AD43">
        <v>9.7629999999999999</v>
      </c>
      <c r="AE43" s="4">
        <v>14.439</v>
      </c>
      <c r="AF43">
        <v>13.465999999999999</v>
      </c>
      <c r="AG43">
        <v>7.89</v>
      </c>
      <c r="AH43">
        <v>10.377000000000001</v>
      </c>
      <c r="AI43" s="4">
        <v>15.369</v>
      </c>
      <c r="AJ43" s="4">
        <v>13.398999999999999</v>
      </c>
      <c r="AK43" s="4">
        <v>15.976000000000001</v>
      </c>
      <c r="AL43" s="4">
        <v>31.878</v>
      </c>
      <c r="AM43" s="4">
        <v>26.69</v>
      </c>
      <c r="AN43" s="4"/>
      <c r="AO43" s="4"/>
      <c r="AP43" s="4"/>
      <c r="AQ43" s="4"/>
      <c r="AR43" s="4"/>
      <c r="AS43" s="4"/>
      <c r="AT43" s="4"/>
      <c r="AU43" s="4"/>
      <c r="AV43" s="4"/>
      <c r="AW43" s="4"/>
      <c r="AX43" s="4"/>
      <c r="AY43" s="4"/>
    </row>
    <row r="44" spans="1:51" ht="15" x14ac:dyDescent="0.25">
      <c r="A44" s="67">
        <v>45170</v>
      </c>
      <c r="B44" s="4"/>
      <c r="C44" s="4"/>
      <c r="D44" s="4">
        <v>17.47</v>
      </c>
      <c r="E44">
        <v>20.824000000000002</v>
      </c>
      <c r="F44">
        <v>19.305</v>
      </c>
      <c r="G44">
        <v>24.559000000000001</v>
      </c>
      <c r="H44">
        <v>12.907</v>
      </c>
      <c r="I44">
        <v>23.041</v>
      </c>
      <c r="J44">
        <v>10.081</v>
      </c>
      <c r="K44">
        <v>17.588000000000001</v>
      </c>
      <c r="L44">
        <v>32.965000000000003</v>
      </c>
      <c r="M44">
        <v>15.605</v>
      </c>
      <c r="N44">
        <v>18.542000000000002</v>
      </c>
      <c r="O44">
        <v>14.994</v>
      </c>
      <c r="P44">
        <v>16.527000000000001</v>
      </c>
      <c r="Q44">
        <v>8.9570000000000007</v>
      </c>
      <c r="R44">
        <v>33.151000000000003</v>
      </c>
      <c r="S44">
        <v>12.946</v>
      </c>
      <c r="T44">
        <v>33.308</v>
      </c>
      <c r="U44">
        <v>8.1</v>
      </c>
      <c r="V44">
        <v>11.349</v>
      </c>
      <c r="W44">
        <v>7.5339999999999998</v>
      </c>
      <c r="X44">
        <v>14.733000000000001</v>
      </c>
      <c r="Y44">
        <v>13.999000000000001</v>
      </c>
      <c r="Z44">
        <v>16.274999999999999</v>
      </c>
      <c r="AA44">
        <v>12.852</v>
      </c>
      <c r="AB44">
        <v>16.994</v>
      </c>
      <c r="AC44">
        <v>15.428000000000001</v>
      </c>
      <c r="AD44">
        <v>8.8390000000000004</v>
      </c>
      <c r="AE44" s="4">
        <v>10.051</v>
      </c>
      <c r="AF44">
        <v>10.193</v>
      </c>
      <c r="AG44">
        <v>6.1859999999999999</v>
      </c>
      <c r="AH44">
        <v>23.94</v>
      </c>
      <c r="AI44" s="4">
        <v>12.999000000000001</v>
      </c>
      <c r="AJ44" s="4">
        <v>10.648</v>
      </c>
      <c r="AK44" s="4">
        <v>8.6170000000000009</v>
      </c>
      <c r="AL44" s="4">
        <v>32.607999999999997</v>
      </c>
      <c r="AM44" s="4">
        <v>12.904999999999999</v>
      </c>
      <c r="AN44" s="4"/>
      <c r="AO44" s="4"/>
      <c r="AP44" s="4"/>
      <c r="AQ44" s="4"/>
      <c r="AR44" s="4"/>
      <c r="AS44" s="4"/>
      <c r="AT44" s="4"/>
      <c r="AU44" s="4"/>
      <c r="AV44" s="4"/>
      <c r="AW44" s="4"/>
      <c r="AX44" s="4"/>
      <c r="AY44" s="4"/>
    </row>
    <row r="45" spans="1:51" ht="15" x14ac:dyDescent="0.25">
      <c r="A45" s="67">
        <v>45200</v>
      </c>
      <c r="B45" s="4"/>
      <c r="C45" s="4"/>
      <c r="D45" s="4">
        <v>15.64</v>
      </c>
      <c r="E45">
        <v>15.362</v>
      </c>
      <c r="F45">
        <v>21.91</v>
      </c>
      <c r="G45">
        <v>25.978999999999999</v>
      </c>
      <c r="H45">
        <v>10.686</v>
      </c>
      <c r="I45">
        <v>17.32</v>
      </c>
      <c r="J45">
        <v>11.535</v>
      </c>
      <c r="K45">
        <v>18.949000000000002</v>
      </c>
      <c r="L45">
        <v>12.904</v>
      </c>
      <c r="M45">
        <v>9.4109999999999996</v>
      </c>
      <c r="N45">
        <v>11.464</v>
      </c>
      <c r="O45">
        <v>9.6539999999999999</v>
      </c>
      <c r="P45">
        <v>12.226000000000001</v>
      </c>
      <c r="Q45">
        <v>9.7539999999999996</v>
      </c>
      <c r="R45">
        <v>23.843</v>
      </c>
      <c r="S45">
        <v>9.8539999999999992</v>
      </c>
      <c r="T45">
        <v>13.773999999999999</v>
      </c>
      <c r="U45">
        <v>7.87</v>
      </c>
      <c r="V45">
        <v>8.44</v>
      </c>
      <c r="W45">
        <v>5.6349999999999998</v>
      </c>
      <c r="X45">
        <v>9.0350000000000001</v>
      </c>
      <c r="Y45">
        <v>13.577</v>
      </c>
      <c r="Z45">
        <v>23.934000000000001</v>
      </c>
      <c r="AA45">
        <v>37.176000000000002</v>
      </c>
      <c r="AB45">
        <v>13.551</v>
      </c>
      <c r="AC45">
        <v>10.773999999999999</v>
      </c>
      <c r="AD45">
        <v>8.3719999999999999</v>
      </c>
      <c r="AE45" s="4">
        <v>11.287000000000001</v>
      </c>
      <c r="AF45">
        <v>12.313000000000001</v>
      </c>
      <c r="AG45">
        <v>5.3659999999999997</v>
      </c>
      <c r="AH45">
        <v>14.494999999999999</v>
      </c>
      <c r="AI45" s="4">
        <v>21.756</v>
      </c>
      <c r="AJ45" s="4">
        <v>7.5810000000000004</v>
      </c>
      <c r="AK45" s="4">
        <v>16.425999999999998</v>
      </c>
      <c r="AL45" s="4">
        <v>19.457999999999998</v>
      </c>
      <c r="AM45" s="4">
        <v>17.888999999999999</v>
      </c>
      <c r="AN45" s="4"/>
      <c r="AO45" s="4"/>
      <c r="AP45" s="4"/>
      <c r="AQ45" s="4"/>
      <c r="AR45" s="4"/>
      <c r="AS45" s="4"/>
      <c r="AT45" s="4"/>
      <c r="AU45" s="4"/>
      <c r="AV45" s="4"/>
      <c r="AW45" s="4"/>
      <c r="AX45" s="4"/>
      <c r="AY45" s="4"/>
    </row>
    <row r="46" spans="1:51" ht="15" x14ac:dyDescent="0.25">
      <c r="A46" s="67">
        <v>45231</v>
      </c>
      <c r="B46" s="4"/>
      <c r="C46" s="4"/>
      <c r="D46" s="4">
        <v>8.7799999999999994</v>
      </c>
      <c r="E46">
        <v>9.6969999999999992</v>
      </c>
      <c r="F46">
        <v>12.5</v>
      </c>
      <c r="G46">
        <v>15.577999999999999</v>
      </c>
      <c r="H46">
        <v>10.122</v>
      </c>
      <c r="I46">
        <v>10.285</v>
      </c>
      <c r="J46">
        <v>7.0570000000000004</v>
      </c>
      <c r="K46">
        <v>11.872999999999999</v>
      </c>
      <c r="L46">
        <v>8.3759999999999994</v>
      </c>
      <c r="M46">
        <v>7.4020000000000001</v>
      </c>
      <c r="N46">
        <v>8.4860000000000007</v>
      </c>
      <c r="O46">
        <v>7.665</v>
      </c>
      <c r="P46">
        <v>8.5299999999999994</v>
      </c>
      <c r="Q46">
        <v>6.0350000000000001</v>
      </c>
      <c r="R46">
        <v>11.455</v>
      </c>
      <c r="S46">
        <v>9.0540000000000003</v>
      </c>
      <c r="T46">
        <v>9.0540000000000003</v>
      </c>
      <c r="U46">
        <v>6.4610000000000003</v>
      </c>
      <c r="V46">
        <v>6.976</v>
      </c>
      <c r="W46">
        <v>3.589</v>
      </c>
      <c r="X46">
        <v>5.92</v>
      </c>
      <c r="Y46">
        <v>9.6170000000000009</v>
      </c>
      <c r="Z46">
        <v>13.244999999999999</v>
      </c>
      <c r="AA46">
        <v>14.606999999999999</v>
      </c>
      <c r="AB46">
        <v>7.7889999999999997</v>
      </c>
      <c r="AC46">
        <v>8.4410000000000007</v>
      </c>
      <c r="AD46">
        <v>6.5190000000000001</v>
      </c>
      <c r="AE46" s="4">
        <v>7.609</v>
      </c>
      <c r="AF46">
        <v>7.9109999999999996</v>
      </c>
      <c r="AG46">
        <v>4.4710000000000001</v>
      </c>
      <c r="AH46">
        <v>6.9320000000000004</v>
      </c>
      <c r="AI46" s="4">
        <v>10.525</v>
      </c>
      <c r="AJ46" s="4">
        <v>6.69</v>
      </c>
      <c r="AK46" s="4">
        <v>8.3190000000000008</v>
      </c>
      <c r="AL46" s="4">
        <v>10.542999999999999</v>
      </c>
      <c r="AM46" s="4">
        <v>9.2590000000000003</v>
      </c>
      <c r="AN46" s="4"/>
      <c r="AO46" s="4"/>
      <c r="AP46" s="4"/>
      <c r="AQ46" s="4"/>
      <c r="AR46" s="4"/>
      <c r="AS46" s="4"/>
      <c r="AT46" s="4"/>
      <c r="AU46" s="4"/>
      <c r="AV46" s="4"/>
      <c r="AW46" s="4"/>
      <c r="AX46" s="4"/>
      <c r="AY46" s="4"/>
    </row>
    <row r="47" spans="1:51" ht="15" x14ac:dyDescent="0.25">
      <c r="A47" s="67">
        <v>45261</v>
      </c>
      <c r="B47" s="4"/>
      <c r="C47" s="4"/>
      <c r="D47" s="4">
        <v>6.34</v>
      </c>
      <c r="E47">
        <v>7.9459999999999997</v>
      </c>
      <c r="F47">
        <v>8.6959999999999997</v>
      </c>
      <c r="G47">
        <v>10.609</v>
      </c>
      <c r="H47">
        <v>7.6269999999999998</v>
      </c>
      <c r="I47">
        <v>7.1719999999999997</v>
      </c>
      <c r="J47">
        <v>5.7949999999999999</v>
      </c>
      <c r="K47">
        <v>7.923</v>
      </c>
      <c r="L47">
        <v>6.9640000000000004</v>
      </c>
      <c r="M47">
        <v>6.1929999999999996</v>
      </c>
      <c r="N47">
        <v>7.1459999999999999</v>
      </c>
      <c r="O47">
        <v>6.024</v>
      </c>
      <c r="P47">
        <v>7.4509999999999996</v>
      </c>
      <c r="Q47">
        <v>5.0510000000000002</v>
      </c>
      <c r="R47">
        <v>8.4339999999999993</v>
      </c>
      <c r="S47">
        <v>7.37</v>
      </c>
      <c r="T47">
        <v>7.7140000000000004</v>
      </c>
      <c r="U47">
        <v>4.8789999999999996</v>
      </c>
      <c r="V47">
        <v>6.0709999999999997</v>
      </c>
      <c r="W47">
        <v>2.867</v>
      </c>
      <c r="X47">
        <v>4.9340000000000002</v>
      </c>
      <c r="Y47">
        <v>6.6749999999999998</v>
      </c>
      <c r="Z47">
        <v>8.593</v>
      </c>
      <c r="AA47">
        <v>8.1259999999999994</v>
      </c>
      <c r="AB47">
        <v>6.5190000000000001</v>
      </c>
      <c r="AC47">
        <v>6.782</v>
      </c>
      <c r="AD47">
        <v>5.2329999999999997</v>
      </c>
      <c r="AE47" s="4">
        <v>5.5179999999999998</v>
      </c>
      <c r="AF47">
        <v>6.3289999999999997</v>
      </c>
      <c r="AG47">
        <v>4.0519999999999996</v>
      </c>
      <c r="AH47">
        <v>5.1390000000000002</v>
      </c>
      <c r="AI47" s="4">
        <v>7.0179999999999998</v>
      </c>
      <c r="AJ47" s="4">
        <v>5.8220000000000001</v>
      </c>
      <c r="AK47" s="4">
        <v>5.6859999999999999</v>
      </c>
      <c r="AL47" s="4">
        <v>7.9279999999999999</v>
      </c>
      <c r="AM47" s="4">
        <v>7.6360000000000001</v>
      </c>
      <c r="AN47" s="4"/>
      <c r="AO47" s="4"/>
      <c r="AP47" s="4"/>
      <c r="AQ47" s="4"/>
      <c r="AR47" s="4"/>
      <c r="AS47" s="4"/>
      <c r="AT47" s="4"/>
      <c r="AU47" s="4"/>
      <c r="AV47" s="4"/>
      <c r="AW47" s="4"/>
      <c r="AX47" s="4"/>
      <c r="AY47" s="4"/>
    </row>
    <row r="48" spans="1:51" ht="15" x14ac:dyDescent="0.25">
      <c r="A48" s="67">
        <v>45292</v>
      </c>
      <c r="B48" s="4"/>
      <c r="C48" s="4"/>
      <c r="D48" s="4">
        <v>5.39</v>
      </c>
      <c r="E48">
        <v>6.8209999999999997</v>
      </c>
      <c r="F48">
        <v>7.1680000000000001</v>
      </c>
      <c r="G48">
        <v>7.6760000000000002</v>
      </c>
      <c r="H48">
        <v>6.21</v>
      </c>
      <c r="I48">
        <v>5.81</v>
      </c>
      <c r="J48">
        <v>4.9039999999999999</v>
      </c>
      <c r="K48">
        <v>5.9969999999999999</v>
      </c>
      <c r="L48">
        <v>5.8609999999999998</v>
      </c>
      <c r="M48">
        <v>5.242</v>
      </c>
      <c r="N48">
        <v>6.1539999999999999</v>
      </c>
      <c r="O48">
        <v>5.1130000000000004</v>
      </c>
      <c r="P48">
        <v>6.4039999999999999</v>
      </c>
      <c r="Q48">
        <v>4.1059999999999999</v>
      </c>
      <c r="R48">
        <v>7.0179999999999998</v>
      </c>
      <c r="S48">
        <v>5.6239999999999997</v>
      </c>
      <c r="T48">
        <v>6.6079999999999997</v>
      </c>
      <c r="U48">
        <v>4.0970000000000004</v>
      </c>
      <c r="V48">
        <v>5.2119999999999997</v>
      </c>
      <c r="W48">
        <v>2.4159999999999999</v>
      </c>
      <c r="X48">
        <v>4.0190000000000001</v>
      </c>
      <c r="Y48">
        <v>6.218</v>
      </c>
      <c r="Z48">
        <v>6.9429999999999996</v>
      </c>
      <c r="AA48">
        <v>6.1589999999999998</v>
      </c>
      <c r="AB48">
        <v>5.2880000000000003</v>
      </c>
      <c r="AC48">
        <v>5.7380000000000004</v>
      </c>
      <c r="AD48">
        <v>4.42</v>
      </c>
      <c r="AE48" s="4">
        <v>4.5720000000000001</v>
      </c>
      <c r="AF48">
        <v>5.3049999999999997</v>
      </c>
      <c r="AG48">
        <v>3.464</v>
      </c>
      <c r="AH48">
        <v>4.2080000000000002</v>
      </c>
      <c r="AI48" s="4">
        <v>5.7039999999999997</v>
      </c>
      <c r="AJ48" s="4">
        <v>5.1580000000000004</v>
      </c>
      <c r="AK48" s="4">
        <v>4.5430000000000001</v>
      </c>
      <c r="AL48" s="4">
        <v>6.556</v>
      </c>
      <c r="AM48" s="4">
        <v>6.4870000000000001</v>
      </c>
      <c r="AN48" s="4"/>
      <c r="AO48" s="4"/>
      <c r="AP48" s="4"/>
      <c r="AQ48" s="4"/>
      <c r="AR48" s="4"/>
      <c r="AS48" s="4"/>
      <c r="AT48" s="4"/>
      <c r="AU48" s="4"/>
      <c r="AV48" s="4"/>
      <c r="AW48" s="4"/>
      <c r="AX48" s="4"/>
      <c r="AY48" s="4"/>
    </row>
    <row r="49" spans="1:1005" ht="15" x14ac:dyDescent="0.25">
      <c r="A49" s="67">
        <v>45323</v>
      </c>
      <c r="B49" s="4"/>
      <c r="C49" s="4"/>
      <c r="D49" s="4">
        <v>4.74</v>
      </c>
      <c r="E49">
        <v>5.444</v>
      </c>
      <c r="F49">
        <v>6.7370000000000001</v>
      </c>
      <c r="G49">
        <v>8.7639999999999993</v>
      </c>
      <c r="H49">
        <v>5.0369999999999999</v>
      </c>
      <c r="I49">
        <v>4.6929999999999996</v>
      </c>
      <c r="J49">
        <v>3.9740000000000002</v>
      </c>
      <c r="K49">
        <v>4.9880000000000004</v>
      </c>
      <c r="L49">
        <v>4.8730000000000002</v>
      </c>
      <c r="M49">
        <v>4.2350000000000003</v>
      </c>
      <c r="N49">
        <v>5.0430000000000001</v>
      </c>
      <c r="O49">
        <v>4.968</v>
      </c>
      <c r="P49">
        <v>6.3680000000000003</v>
      </c>
      <c r="Q49">
        <v>3.2949999999999999</v>
      </c>
      <c r="R49">
        <v>5.7080000000000002</v>
      </c>
      <c r="S49">
        <v>5.1379999999999999</v>
      </c>
      <c r="T49">
        <v>5.6349999999999998</v>
      </c>
      <c r="U49">
        <v>3.3410000000000002</v>
      </c>
      <c r="V49">
        <v>4.2640000000000002</v>
      </c>
      <c r="W49">
        <v>2.31</v>
      </c>
      <c r="X49">
        <v>3.2989999999999999</v>
      </c>
      <c r="Y49">
        <v>5.4749999999999996</v>
      </c>
      <c r="Z49">
        <v>5.6790000000000003</v>
      </c>
      <c r="AA49">
        <v>5.3</v>
      </c>
      <c r="AB49">
        <v>4.2229999999999999</v>
      </c>
      <c r="AC49">
        <v>4.9260000000000002</v>
      </c>
      <c r="AD49">
        <v>3.5619999999999998</v>
      </c>
      <c r="AE49" s="4">
        <v>3.7410000000000001</v>
      </c>
      <c r="AF49">
        <v>4.173</v>
      </c>
      <c r="AG49">
        <v>2.9750000000000001</v>
      </c>
      <c r="AH49">
        <v>3.8769999999999998</v>
      </c>
      <c r="AI49" s="4">
        <v>5.9539999999999997</v>
      </c>
      <c r="AJ49" s="4">
        <v>4.2220000000000004</v>
      </c>
      <c r="AK49" s="4">
        <v>3.6240000000000001</v>
      </c>
      <c r="AL49" s="4">
        <v>5.3179999999999996</v>
      </c>
      <c r="AM49" s="4">
        <v>5.2960000000000003</v>
      </c>
      <c r="AN49" s="4"/>
      <c r="AO49" s="4"/>
      <c r="AP49" s="4"/>
      <c r="AQ49" s="4"/>
      <c r="AR49" s="4"/>
      <c r="AS49" s="4"/>
      <c r="AT49" s="4"/>
      <c r="AU49" s="4"/>
      <c r="AV49" s="4"/>
      <c r="AW49" s="4"/>
      <c r="AX49" s="4"/>
      <c r="AY49" s="4"/>
    </row>
    <row r="50" spans="1:1005" ht="15" x14ac:dyDescent="0.25">
      <c r="A50" s="67">
        <v>45352</v>
      </c>
      <c r="B50" s="4"/>
      <c r="C50" s="4"/>
      <c r="D50" s="4">
        <v>8.6</v>
      </c>
      <c r="E50">
        <v>14.439</v>
      </c>
      <c r="F50">
        <v>15.254</v>
      </c>
      <c r="G50">
        <v>12.289</v>
      </c>
      <c r="H50">
        <v>6.2030000000000003</v>
      </c>
      <c r="I50">
        <v>11.61</v>
      </c>
      <c r="J50">
        <v>5.734</v>
      </c>
      <c r="K50">
        <v>5.1790000000000003</v>
      </c>
      <c r="L50">
        <v>6.3979999999999997</v>
      </c>
      <c r="M50">
        <v>6.8079999999999998</v>
      </c>
      <c r="N50">
        <v>7.7149999999999999</v>
      </c>
      <c r="O50">
        <v>13.678000000000001</v>
      </c>
      <c r="P50">
        <v>6.992</v>
      </c>
      <c r="Q50">
        <v>13.335000000000001</v>
      </c>
      <c r="R50">
        <v>8.2490000000000006</v>
      </c>
      <c r="S50">
        <v>7.4539999999999997</v>
      </c>
      <c r="T50">
        <v>6.6719999999999997</v>
      </c>
      <c r="U50">
        <v>6.0309999999999997</v>
      </c>
      <c r="V50">
        <v>4.7759999999999998</v>
      </c>
      <c r="W50">
        <v>3.879</v>
      </c>
      <c r="X50">
        <v>11.032999999999999</v>
      </c>
      <c r="Y50">
        <v>11.169</v>
      </c>
      <c r="Z50">
        <v>6.7130000000000001</v>
      </c>
      <c r="AA50">
        <v>17.437000000000001</v>
      </c>
      <c r="AB50">
        <v>5.165</v>
      </c>
      <c r="AC50">
        <v>7.57</v>
      </c>
      <c r="AD50">
        <v>3.827</v>
      </c>
      <c r="AE50" s="4">
        <v>5.7430000000000003</v>
      </c>
      <c r="AF50">
        <v>8.0830000000000002</v>
      </c>
      <c r="AG50">
        <v>4.0110000000000001</v>
      </c>
      <c r="AH50">
        <v>8.7319999999999993</v>
      </c>
      <c r="AI50" s="4">
        <v>11.445</v>
      </c>
      <c r="AJ50" s="4">
        <v>4.944</v>
      </c>
      <c r="AK50" s="4">
        <v>4.2009999999999996</v>
      </c>
      <c r="AL50" s="4">
        <v>7.032</v>
      </c>
      <c r="AM50" s="4">
        <v>6.3970000000000002</v>
      </c>
      <c r="AN50" s="4"/>
      <c r="AO50" s="4"/>
      <c r="AP50" s="4"/>
      <c r="AQ50" s="4"/>
      <c r="AR50" s="4"/>
      <c r="AS50" s="4"/>
      <c r="AT50" s="4"/>
      <c r="AU50" s="4"/>
      <c r="AV50" s="4"/>
      <c r="AW50" s="4"/>
      <c r="AX50" s="4"/>
      <c r="AY50" s="4"/>
    </row>
    <row r="51" spans="1:1005" ht="15" x14ac:dyDescent="0.25">
      <c r="A51" s="67">
        <v>45383</v>
      </c>
      <c r="B51" s="4"/>
      <c r="C51" s="4"/>
      <c r="D51" s="4">
        <v>23.32</v>
      </c>
      <c r="E51">
        <v>36.69</v>
      </c>
      <c r="F51">
        <v>37.51</v>
      </c>
      <c r="G51">
        <v>37.917000000000002</v>
      </c>
      <c r="H51">
        <v>15.22</v>
      </c>
      <c r="I51">
        <v>42.829000000000001</v>
      </c>
      <c r="J51">
        <v>17.193999999999999</v>
      </c>
      <c r="K51">
        <v>16.983000000000001</v>
      </c>
      <c r="L51">
        <v>33.396999999999998</v>
      </c>
      <c r="M51">
        <v>27.536999999999999</v>
      </c>
      <c r="N51">
        <v>23.510999999999999</v>
      </c>
      <c r="O51">
        <v>21.641999999999999</v>
      </c>
      <c r="P51">
        <v>11.673999999999999</v>
      </c>
      <c r="Q51">
        <v>25.550999999999998</v>
      </c>
      <c r="R51">
        <v>19.513000000000002</v>
      </c>
      <c r="S51">
        <v>12.061</v>
      </c>
      <c r="T51">
        <v>23.045999999999999</v>
      </c>
      <c r="U51">
        <v>24.631</v>
      </c>
      <c r="V51">
        <v>8.9309999999999992</v>
      </c>
      <c r="W51">
        <v>8.6219999999999999</v>
      </c>
      <c r="X51">
        <v>37.741</v>
      </c>
      <c r="Y51">
        <v>33.914000000000001</v>
      </c>
      <c r="Z51">
        <v>22.937999999999999</v>
      </c>
      <c r="AA51">
        <v>25.279</v>
      </c>
      <c r="AB51">
        <v>20.864000000000001</v>
      </c>
      <c r="AC51">
        <v>14.154999999999999</v>
      </c>
      <c r="AD51">
        <v>12.724</v>
      </c>
      <c r="AE51" s="4">
        <v>15.356999999999999</v>
      </c>
      <c r="AF51">
        <v>25.797999999999998</v>
      </c>
      <c r="AG51">
        <v>7.5069999999999997</v>
      </c>
      <c r="AH51">
        <v>19.184999999999999</v>
      </c>
      <c r="AI51" s="4">
        <v>15.057</v>
      </c>
      <c r="AJ51" s="4">
        <v>12.994</v>
      </c>
      <c r="AK51" s="4">
        <v>9.3420000000000005</v>
      </c>
      <c r="AL51" s="4">
        <v>14.597</v>
      </c>
      <c r="AM51" s="4">
        <v>17.506</v>
      </c>
      <c r="AN51" s="4"/>
      <c r="AO51" s="4"/>
      <c r="AP51" s="4"/>
      <c r="AQ51" s="4"/>
      <c r="AR51" s="4"/>
      <c r="AS51" s="4"/>
      <c r="AT51" s="4"/>
      <c r="AU51" s="4"/>
      <c r="AV51" s="4"/>
      <c r="AW51" s="4"/>
      <c r="AX51" s="4"/>
      <c r="AY51" s="4"/>
    </row>
    <row r="52" spans="1:1005" ht="15" x14ac:dyDescent="0.25">
      <c r="A52" s="67">
        <v>45413</v>
      </c>
      <c r="B52" s="4"/>
      <c r="C52" s="4"/>
      <c r="D52" s="4">
        <v>71.430000000000007</v>
      </c>
      <c r="E52">
        <v>102.355</v>
      </c>
      <c r="F52">
        <v>83.245000000000005</v>
      </c>
      <c r="G52">
        <v>104.306</v>
      </c>
      <c r="H52">
        <v>43.527000000000001</v>
      </c>
      <c r="I52">
        <v>69.686000000000007</v>
      </c>
      <c r="J52">
        <v>56.62</v>
      </c>
      <c r="K52">
        <v>57.51</v>
      </c>
      <c r="L52">
        <v>84.626999999999995</v>
      </c>
      <c r="M52">
        <v>90.988</v>
      </c>
      <c r="N52">
        <v>75.067999999999998</v>
      </c>
      <c r="O52">
        <v>59.210999999999999</v>
      </c>
      <c r="P52">
        <v>57.395000000000003</v>
      </c>
      <c r="Q52">
        <v>94.528000000000006</v>
      </c>
      <c r="R52">
        <v>69.808999999999997</v>
      </c>
      <c r="S52">
        <v>61.566000000000003</v>
      </c>
      <c r="T52">
        <v>58.753999999999998</v>
      </c>
      <c r="U52">
        <v>111.896</v>
      </c>
      <c r="V52">
        <v>17.315000000000001</v>
      </c>
      <c r="W52">
        <v>44.91</v>
      </c>
      <c r="X52">
        <v>89.405000000000001</v>
      </c>
      <c r="Y52">
        <v>108.815</v>
      </c>
      <c r="Z52">
        <v>57.052999999999997</v>
      </c>
      <c r="AA52">
        <v>76.911000000000001</v>
      </c>
      <c r="AB52">
        <v>80.331000000000003</v>
      </c>
      <c r="AC52">
        <v>89.652000000000001</v>
      </c>
      <c r="AD52">
        <v>36.475000000000001</v>
      </c>
      <c r="AE52" s="4">
        <v>46.685000000000002</v>
      </c>
      <c r="AF52">
        <v>55.512</v>
      </c>
      <c r="AG52">
        <v>21.013999999999999</v>
      </c>
      <c r="AH52">
        <v>56.171999999999997</v>
      </c>
      <c r="AI52" s="4">
        <v>46.320999999999998</v>
      </c>
      <c r="AJ52" s="4">
        <v>41.619</v>
      </c>
      <c r="AK52" s="4">
        <v>55.304000000000002</v>
      </c>
      <c r="AL52" s="4">
        <v>58.25</v>
      </c>
      <c r="AM52" s="4">
        <v>92.441999999999993</v>
      </c>
      <c r="AN52" s="4"/>
      <c r="AO52" s="4"/>
      <c r="AP52" s="4"/>
      <c r="AQ52" s="4"/>
      <c r="AR52" s="4"/>
      <c r="AS52" s="4"/>
      <c r="AT52" s="4"/>
      <c r="AU52" s="4"/>
      <c r="AV52" s="4"/>
      <c r="AW52" s="4"/>
      <c r="AX52" s="4"/>
      <c r="AY52" s="4"/>
    </row>
    <row r="53" spans="1:1005" ht="15" x14ac:dyDescent="0.25">
      <c r="A53" s="67">
        <v>45444</v>
      </c>
      <c r="B53" s="4"/>
      <c r="C53" s="4"/>
      <c r="D53" s="4">
        <v>70.349999999999994</v>
      </c>
      <c r="E53">
        <v>154.04599999999999</v>
      </c>
      <c r="F53">
        <v>131.05500000000001</v>
      </c>
      <c r="G53">
        <v>125.495</v>
      </c>
      <c r="H53">
        <v>78.397000000000006</v>
      </c>
      <c r="I53">
        <v>53.264000000000003</v>
      </c>
      <c r="J53">
        <v>67.731999999999999</v>
      </c>
      <c r="K53">
        <v>94.245999999999995</v>
      </c>
      <c r="L53">
        <v>54.523000000000003</v>
      </c>
      <c r="M53">
        <v>122.223</v>
      </c>
      <c r="N53">
        <v>65.260999999999996</v>
      </c>
      <c r="O53">
        <v>132.03</v>
      </c>
      <c r="P53">
        <v>28.702000000000002</v>
      </c>
      <c r="Q53">
        <v>137.34800000000001</v>
      </c>
      <c r="R53">
        <v>61.122999999999998</v>
      </c>
      <c r="S53">
        <v>111.767</v>
      </c>
      <c r="T53">
        <v>29.846</v>
      </c>
      <c r="U53">
        <v>60.151000000000003</v>
      </c>
      <c r="V53">
        <v>9.1229999999999993</v>
      </c>
      <c r="W53">
        <v>40.668999999999997</v>
      </c>
      <c r="X53">
        <v>47.759</v>
      </c>
      <c r="Y53">
        <v>128.798</v>
      </c>
      <c r="Z53">
        <v>30.295999999999999</v>
      </c>
      <c r="AA53">
        <v>50.76</v>
      </c>
      <c r="AB53">
        <v>103.83799999999999</v>
      </c>
      <c r="AC53">
        <v>48.072000000000003</v>
      </c>
      <c r="AD53">
        <v>61.322000000000003</v>
      </c>
      <c r="AE53" s="4">
        <v>92.421999999999997</v>
      </c>
      <c r="AF53">
        <v>29.452999999999999</v>
      </c>
      <c r="AG53">
        <v>28.992999999999999</v>
      </c>
      <c r="AH53">
        <v>72.959000000000003</v>
      </c>
      <c r="AI53" s="4">
        <v>88.12</v>
      </c>
      <c r="AJ53" s="4">
        <v>48.762999999999998</v>
      </c>
      <c r="AK53" s="4">
        <v>90.403999999999996</v>
      </c>
      <c r="AL53" s="4">
        <v>129.28800000000001</v>
      </c>
      <c r="AM53" s="4">
        <v>112.038</v>
      </c>
      <c r="AN53" s="4"/>
      <c r="AO53" s="4"/>
      <c r="AP53" s="4"/>
      <c r="AQ53" s="4"/>
      <c r="AR53" s="4"/>
      <c r="AS53" s="4"/>
      <c r="AT53" s="4"/>
      <c r="AU53" s="4"/>
      <c r="AV53" s="4"/>
      <c r="AW53" s="4"/>
      <c r="AX53" s="4"/>
      <c r="AY53" s="4"/>
    </row>
    <row r="54" spans="1:1005" ht="15" x14ac:dyDescent="0.25">
      <c r="A54" s="67">
        <v>45474</v>
      </c>
      <c r="B54" s="4"/>
      <c r="C54" s="4"/>
      <c r="D54" s="4">
        <v>29.01</v>
      </c>
      <c r="E54">
        <v>42.093000000000004</v>
      </c>
      <c r="F54">
        <v>59.369</v>
      </c>
      <c r="G54">
        <v>38.125999999999998</v>
      </c>
      <c r="H54">
        <v>27.486999999999998</v>
      </c>
      <c r="I54">
        <v>19.760999999999999</v>
      </c>
      <c r="J54">
        <v>32.661999999999999</v>
      </c>
      <c r="K54">
        <v>35.758000000000003</v>
      </c>
      <c r="L54">
        <v>23.846</v>
      </c>
      <c r="M54">
        <v>38.067999999999998</v>
      </c>
      <c r="N54">
        <v>19.016999999999999</v>
      </c>
      <c r="O54">
        <v>82.721999999999994</v>
      </c>
      <c r="P54">
        <v>11.675000000000001</v>
      </c>
      <c r="Q54">
        <v>35.356000000000002</v>
      </c>
      <c r="R54">
        <v>27.513999999999999</v>
      </c>
      <c r="S54">
        <v>63.015999999999998</v>
      </c>
      <c r="T54">
        <v>11.417999999999999</v>
      </c>
      <c r="U54">
        <v>18.292999999999999</v>
      </c>
      <c r="V54">
        <v>4.84</v>
      </c>
      <c r="W54">
        <v>13.335000000000001</v>
      </c>
      <c r="X54">
        <v>16.399000000000001</v>
      </c>
      <c r="Y54">
        <v>43.448999999999998</v>
      </c>
      <c r="Z54">
        <v>16.742000000000001</v>
      </c>
      <c r="AA54">
        <v>19.611000000000001</v>
      </c>
      <c r="AB54">
        <v>31.585000000000001</v>
      </c>
      <c r="AC54">
        <v>16.303000000000001</v>
      </c>
      <c r="AD54">
        <v>17.364999999999998</v>
      </c>
      <c r="AE54" s="4">
        <v>28.227</v>
      </c>
      <c r="AF54">
        <v>12.702</v>
      </c>
      <c r="AG54">
        <v>10.247</v>
      </c>
      <c r="AH54">
        <v>20.265999999999998</v>
      </c>
      <c r="AI54" s="4">
        <v>29.963999999999999</v>
      </c>
      <c r="AJ54" s="4">
        <v>25.68</v>
      </c>
      <c r="AK54" s="4">
        <v>39.073</v>
      </c>
      <c r="AL54" s="4">
        <v>69.616</v>
      </c>
      <c r="AM54" s="4">
        <v>39.460999999999999</v>
      </c>
      <c r="AN54" s="4"/>
      <c r="AO54" s="4"/>
      <c r="AP54" s="4"/>
      <c r="AQ54" s="4"/>
      <c r="AR54" s="4"/>
      <c r="AS54" s="4"/>
      <c r="AT54" s="4"/>
      <c r="AU54" s="4"/>
      <c r="AV54" s="4"/>
      <c r="AW54" s="4"/>
      <c r="AX54" s="4"/>
      <c r="AY54" s="4"/>
    </row>
    <row r="55" spans="1:1005" ht="15" x14ac:dyDescent="0.25">
      <c r="A55" s="67">
        <v>45505</v>
      </c>
      <c r="B55" s="4"/>
      <c r="C55" s="4"/>
      <c r="D55" s="4">
        <v>19.8</v>
      </c>
      <c r="E55">
        <v>17.077999999999999</v>
      </c>
      <c r="F55">
        <v>23.95</v>
      </c>
      <c r="G55">
        <v>20.875</v>
      </c>
      <c r="H55">
        <v>33.335999999999999</v>
      </c>
      <c r="I55">
        <v>17.951000000000001</v>
      </c>
      <c r="J55">
        <v>23.376999999999999</v>
      </c>
      <c r="K55">
        <v>18.544</v>
      </c>
      <c r="L55">
        <v>19.167000000000002</v>
      </c>
      <c r="M55">
        <v>19.795999999999999</v>
      </c>
      <c r="N55">
        <v>13.452</v>
      </c>
      <c r="O55">
        <v>27.417000000000002</v>
      </c>
      <c r="P55">
        <v>9.2810000000000006</v>
      </c>
      <c r="Q55">
        <v>26.757999999999999</v>
      </c>
      <c r="R55">
        <v>15.321999999999999</v>
      </c>
      <c r="S55">
        <v>51.222000000000001</v>
      </c>
      <c r="T55">
        <v>10.089</v>
      </c>
      <c r="U55">
        <v>23.74</v>
      </c>
      <c r="V55">
        <v>3.7810000000000001</v>
      </c>
      <c r="W55">
        <v>10.199</v>
      </c>
      <c r="X55">
        <v>10.144</v>
      </c>
      <c r="Y55">
        <v>22.756</v>
      </c>
      <c r="Z55">
        <v>13.571999999999999</v>
      </c>
      <c r="AA55">
        <v>26.734999999999999</v>
      </c>
      <c r="AB55">
        <v>15.144</v>
      </c>
      <c r="AC55">
        <v>9.7080000000000002</v>
      </c>
      <c r="AD55">
        <v>14.343999999999999</v>
      </c>
      <c r="AE55" s="4">
        <v>13.48</v>
      </c>
      <c r="AF55">
        <v>7.8440000000000003</v>
      </c>
      <c r="AG55">
        <v>10.343</v>
      </c>
      <c r="AH55">
        <v>15.055</v>
      </c>
      <c r="AI55" s="4">
        <v>13.407</v>
      </c>
      <c r="AJ55" s="4">
        <v>15.692</v>
      </c>
      <c r="AK55" s="4">
        <v>32.021000000000001</v>
      </c>
      <c r="AL55" s="4">
        <v>26.125</v>
      </c>
      <c r="AM55" s="4">
        <v>28.404</v>
      </c>
      <c r="AN55" s="4"/>
      <c r="AO55" s="4"/>
      <c r="AP55" s="4"/>
      <c r="AQ55" s="4"/>
      <c r="AR55" s="4"/>
      <c r="AS55" s="4"/>
      <c r="AT55" s="4"/>
      <c r="AU55" s="4"/>
      <c r="AV55" s="4"/>
      <c r="AW55" s="4"/>
      <c r="AX55" s="4"/>
      <c r="AY55" s="4"/>
    </row>
    <row r="56" spans="1:1005" ht="15" x14ac:dyDescent="0.25">
      <c r="A56" s="67">
        <v>45536</v>
      </c>
      <c r="B56" s="4"/>
      <c r="C56" s="4"/>
      <c r="D56" s="4">
        <v>17.47</v>
      </c>
      <c r="E56">
        <v>19.576000000000001</v>
      </c>
      <c r="F56">
        <v>24.370999999999999</v>
      </c>
      <c r="G56">
        <v>12.909000000000001</v>
      </c>
      <c r="H56">
        <v>22.614999999999998</v>
      </c>
      <c r="I56">
        <v>10.103999999999999</v>
      </c>
      <c r="J56">
        <v>17.866</v>
      </c>
      <c r="K56">
        <v>32.984000000000002</v>
      </c>
      <c r="L56">
        <v>15.249000000000001</v>
      </c>
      <c r="M56">
        <v>17.643000000000001</v>
      </c>
      <c r="N56">
        <v>14.983000000000001</v>
      </c>
      <c r="O56">
        <v>16.53</v>
      </c>
      <c r="P56">
        <v>8.9350000000000005</v>
      </c>
      <c r="Q56">
        <v>33.604999999999997</v>
      </c>
      <c r="R56">
        <v>12.789</v>
      </c>
      <c r="S56">
        <v>33.316000000000003</v>
      </c>
      <c r="T56">
        <v>7.8680000000000003</v>
      </c>
      <c r="U56">
        <v>11.173999999999999</v>
      </c>
      <c r="V56">
        <v>7.617</v>
      </c>
      <c r="W56">
        <v>14.747</v>
      </c>
      <c r="X56">
        <v>14.23</v>
      </c>
      <c r="Y56">
        <v>17.018999999999998</v>
      </c>
      <c r="Z56">
        <v>12.917999999999999</v>
      </c>
      <c r="AA56">
        <v>17.004999999999999</v>
      </c>
      <c r="AB56">
        <v>15.384</v>
      </c>
      <c r="AC56">
        <v>8.8089999999999993</v>
      </c>
      <c r="AD56">
        <v>10.042</v>
      </c>
      <c r="AE56" s="4">
        <v>10.204000000000001</v>
      </c>
      <c r="AF56">
        <v>6.165</v>
      </c>
      <c r="AG56">
        <v>24.276</v>
      </c>
      <c r="AH56">
        <v>14.704000000000001</v>
      </c>
      <c r="AI56" s="4">
        <v>10.654999999999999</v>
      </c>
      <c r="AJ56" s="4">
        <v>8.5020000000000007</v>
      </c>
      <c r="AK56" s="4">
        <v>32.344000000000001</v>
      </c>
      <c r="AL56" s="4">
        <v>12.728</v>
      </c>
      <c r="AM56" s="4">
        <v>20.829000000000001</v>
      </c>
      <c r="AN56" s="4"/>
      <c r="AO56" s="4"/>
      <c r="AP56" s="4"/>
      <c r="AQ56" s="4"/>
      <c r="AR56" s="4"/>
      <c r="AS56" s="4"/>
      <c r="AT56" s="4"/>
      <c r="AU56" s="4"/>
      <c r="AV56" s="4"/>
      <c r="AW56" s="4"/>
      <c r="AX56" s="4"/>
      <c r="AY56" s="4"/>
    </row>
    <row r="57" spans="1:1005" ht="15" x14ac:dyDescent="0.25">
      <c r="A57" s="67">
        <v>45566</v>
      </c>
      <c r="B57" s="4"/>
      <c r="C57" s="4"/>
      <c r="D57" s="4">
        <v>15.64</v>
      </c>
      <c r="E57">
        <v>21.888999999999999</v>
      </c>
      <c r="F57">
        <v>25.795999999999999</v>
      </c>
      <c r="G57">
        <v>10.689</v>
      </c>
      <c r="H57">
        <v>17.122</v>
      </c>
      <c r="I57">
        <v>11.435</v>
      </c>
      <c r="J57">
        <v>18.66</v>
      </c>
      <c r="K57">
        <v>12.914</v>
      </c>
      <c r="L57">
        <v>9.2910000000000004</v>
      </c>
      <c r="M57">
        <v>11.379</v>
      </c>
      <c r="N57">
        <v>9.6310000000000002</v>
      </c>
      <c r="O57">
        <v>12.228</v>
      </c>
      <c r="P57">
        <v>9.6769999999999996</v>
      </c>
      <c r="Q57">
        <v>23.116</v>
      </c>
      <c r="R57">
        <v>9.9039999999999999</v>
      </c>
      <c r="S57">
        <v>13.779</v>
      </c>
      <c r="T57">
        <v>7.92</v>
      </c>
      <c r="U57">
        <v>8.3940000000000001</v>
      </c>
      <c r="V57">
        <v>5.5810000000000004</v>
      </c>
      <c r="W57">
        <v>9.0449999999999999</v>
      </c>
      <c r="X57">
        <v>13.433</v>
      </c>
      <c r="Y57">
        <v>23.023</v>
      </c>
      <c r="Z57">
        <v>37.277999999999999</v>
      </c>
      <c r="AA57">
        <v>13.56</v>
      </c>
      <c r="AB57">
        <v>10.768000000000001</v>
      </c>
      <c r="AC57">
        <v>8.3320000000000007</v>
      </c>
      <c r="AD57">
        <v>11.119</v>
      </c>
      <c r="AE57" s="4">
        <v>12.324999999999999</v>
      </c>
      <c r="AF57">
        <v>5.3520000000000003</v>
      </c>
      <c r="AG57">
        <v>13.992000000000001</v>
      </c>
      <c r="AH57">
        <v>19.986999999999998</v>
      </c>
      <c r="AI57" s="4">
        <v>7.5860000000000003</v>
      </c>
      <c r="AJ57" s="4">
        <v>16.423999999999999</v>
      </c>
      <c r="AK57" s="4">
        <v>18.940999999999999</v>
      </c>
      <c r="AL57" s="4">
        <v>17.707000000000001</v>
      </c>
      <c r="AM57" s="4">
        <v>15.366</v>
      </c>
      <c r="AN57" s="4"/>
      <c r="AO57" s="4"/>
      <c r="AP57" s="4"/>
      <c r="AQ57" s="4"/>
      <c r="AR57" s="4"/>
      <c r="AS57" s="4"/>
      <c r="AT57" s="4"/>
      <c r="AU57" s="4"/>
      <c r="AV57" s="4"/>
      <c r="AW57" s="4"/>
      <c r="AX57" s="4"/>
      <c r="AY57" s="4"/>
    </row>
    <row r="58" spans="1:1005" ht="15" x14ac:dyDescent="0.25">
      <c r="A58" s="67">
        <v>45597</v>
      </c>
      <c r="B58" s="4"/>
      <c r="C58" s="4"/>
      <c r="D58" s="4">
        <v>8.7799999999999994</v>
      </c>
      <c r="E58">
        <v>12.260999999999999</v>
      </c>
      <c r="F58">
        <v>15.16</v>
      </c>
      <c r="G58">
        <v>10.124000000000001</v>
      </c>
      <c r="H58">
        <v>10.051</v>
      </c>
      <c r="I58">
        <v>6.99</v>
      </c>
      <c r="J58">
        <v>11.557</v>
      </c>
      <c r="K58">
        <v>8.3840000000000003</v>
      </c>
      <c r="L58">
        <v>7.367</v>
      </c>
      <c r="M58">
        <v>8.4079999999999995</v>
      </c>
      <c r="N58">
        <v>7.5490000000000004</v>
      </c>
      <c r="O58">
        <v>8.532</v>
      </c>
      <c r="P58">
        <v>6.032</v>
      </c>
      <c r="Q58">
        <v>11.233000000000001</v>
      </c>
      <c r="R58">
        <v>8.9510000000000005</v>
      </c>
      <c r="S58">
        <v>9.0570000000000004</v>
      </c>
      <c r="T58">
        <v>6.3609999999999998</v>
      </c>
      <c r="U58">
        <v>6.944</v>
      </c>
      <c r="V58">
        <v>3.56</v>
      </c>
      <c r="W58">
        <v>5.9279999999999999</v>
      </c>
      <c r="X58">
        <v>9.4610000000000003</v>
      </c>
      <c r="Y58">
        <v>12.914</v>
      </c>
      <c r="Z58">
        <v>14.048</v>
      </c>
      <c r="AA58">
        <v>7.7960000000000003</v>
      </c>
      <c r="AB58">
        <v>8.3320000000000007</v>
      </c>
      <c r="AC58">
        <v>6.46</v>
      </c>
      <c r="AD58">
        <v>7.4640000000000004</v>
      </c>
      <c r="AE58" s="4">
        <v>7.92</v>
      </c>
      <c r="AF58">
        <v>4.4660000000000002</v>
      </c>
      <c r="AG58">
        <v>6.8129999999999997</v>
      </c>
      <c r="AH58">
        <v>10.263</v>
      </c>
      <c r="AI58" s="4">
        <v>6.6950000000000003</v>
      </c>
      <c r="AJ58" s="4">
        <v>8.1039999999999992</v>
      </c>
      <c r="AK58" s="4">
        <v>10.401</v>
      </c>
      <c r="AL58" s="4">
        <v>9.1180000000000003</v>
      </c>
      <c r="AM58" s="4">
        <v>9.6989999999999998</v>
      </c>
      <c r="AN58" s="4"/>
      <c r="AO58" s="4"/>
      <c r="AP58" s="4"/>
      <c r="AQ58" s="4"/>
      <c r="AR58" s="4"/>
      <c r="AS58" s="4"/>
      <c r="AT58" s="4"/>
      <c r="AU58" s="4"/>
      <c r="AV58" s="4"/>
      <c r="AW58" s="4"/>
      <c r="AX58" s="4"/>
      <c r="AY58" s="4"/>
    </row>
    <row r="59" spans="1:1005" ht="15" x14ac:dyDescent="0.25">
      <c r="A59" s="67">
        <v>45627</v>
      </c>
      <c r="B59" s="4"/>
      <c r="C59" s="4"/>
      <c r="D59" s="4">
        <v>6.34</v>
      </c>
      <c r="E59">
        <v>8.6170000000000009</v>
      </c>
      <c r="F59">
        <v>10.419</v>
      </c>
      <c r="G59">
        <v>7.6280000000000001</v>
      </c>
      <c r="H59">
        <v>7.1109999999999998</v>
      </c>
      <c r="I59">
        <v>5.7679999999999998</v>
      </c>
      <c r="J59">
        <v>7.7640000000000002</v>
      </c>
      <c r="K59">
        <v>6.9710000000000001</v>
      </c>
      <c r="L59">
        <v>6.16</v>
      </c>
      <c r="M59">
        <v>7.1120000000000001</v>
      </c>
      <c r="N59">
        <v>6</v>
      </c>
      <c r="O59">
        <v>7.452</v>
      </c>
      <c r="P59">
        <v>5.0129999999999999</v>
      </c>
      <c r="Q59">
        <v>8.3629999999999995</v>
      </c>
      <c r="R59">
        <v>7.2839999999999998</v>
      </c>
      <c r="S59">
        <v>7.7169999999999996</v>
      </c>
      <c r="T59">
        <v>4.8559999999999999</v>
      </c>
      <c r="U59">
        <v>6.05</v>
      </c>
      <c r="V59">
        <v>2.8490000000000002</v>
      </c>
      <c r="W59">
        <v>4.9420000000000002</v>
      </c>
      <c r="X59">
        <v>6.65</v>
      </c>
      <c r="Y59">
        <v>8.4960000000000004</v>
      </c>
      <c r="Z59">
        <v>7.98</v>
      </c>
      <c r="AA59">
        <v>6.5250000000000004</v>
      </c>
      <c r="AB59">
        <v>6.742</v>
      </c>
      <c r="AC59">
        <v>5.21</v>
      </c>
      <c r="AD59">
        <v>5.4660000000000002</v>
      </c>
      <c r="AE59" s="4">
        <v>6.3360000000000003</v>
      </c>
      <c r="AF59">
        <v>4.0410000000000004</v>
      </c>
      <c r="AG59">
        <v>5.0869999999999997</v>
      </c>
      <c r="AH59">
        <v>6.931</v>
      </c>
      <c r="AI59" s="4">
        <v>5.8259999999999996</v>
      </c>
      <c r="AJ59" s="4">
        <v>5.6130000000000004</v>
      </c>
      <c r="AK59" s="4">
        <v>7.8620000000000001</v>
      </c>
      <c r="AL59" s="4">
        <v>7.5780000000000003</v>
      </c>
      <c r="AM59" s="4">
        <v>7.9480000000000004</v>
      </c>
      <c r="AN59" s="4"/>
      <c r="AO59" s="4"/>
      <c r="AP59" s="4"/>
      <c r="AQ59" s="4"/>
      <c r="AR59" s="4"/>
      <c r="AS59" s="4"/>
      <c r="AT59" s="4"/>
      <c r="AU59" s="4"/>
      <c r="AV59" s="4"/>
      <c r="AW59" s="4"/>
      <c r="AX59" s="4"/>
      <c r="AY59" s="4"/>
    </row>
    <row r="60" spans="1:1005" ht="15" x14ac:dyDescent="0.25">
      <c r="A60" s="67">
        <v>45658</v>
      </c>
      <c r="B60" s="4"/>
      <c r="C60" s="4"/>
      <c r="D60" s="4">
        <v>5.39</v>
      </c>
      <c r="E60">
        <v>7.1470000000000002</v>
      </c>
      <c r="F60">
        <v>7.601</v>
      </c>
      <c r="G60">
        <v>6.2110000000000003</v>
      </c>
      <c r="H60">
        <v>5.7779999999999996</v>
      </c>
      <c r="I60">
        <v>4.8879999999999999</v>
      </c>
      <c r="J60">
        <v>5.95</v>
      </c>
      <c r="K60">
        <v>5.867</v>
      </c>
      <c r="L60">
        <v>5.22</v>
      </c>
      <c r="M60">
        <v>6.133</v>
      </c>
      <c r="N60">
        <v>5.0940000000000003</v>
      </c>
      <c r="O60">
        <v>6.4050000000000002</v>
      </c>
      <c r="P60">
        <v>4.0910000000000002</v>
      </c>
      <c r="Q60">
        <v>6.9790000000000001</v>
      </c>
      <c r="R60">
        <v>5.593</v>
      </c>
      <c r="S60">
        <v>6.6109999999999998</v>
      </c>
      <c r="T60">
        <v>4.0839999999999996</v>
      </c>
      <c r="U60">
        <v>5.1959999999999997</v>
      </c>
      <c r="V60">
        <v>2.419</v>
      </c>
      <c r="W60">
        <v>4.0250000000000004</v>
      </c>
      <c r="X60">
        <v>6.2</v>
      </c>
      <c r="Y60">
        <v>6.8959999999999999</v>
      </c>
      <c r="Z60">
        <v>6.1020000000000003</v>
      </c>
      <c r="AA60">
        <v>5.2930000000000001</v>
      </c>
      <c r="AB60">
        <v>5.7190000000000003</v>
      </c>
      <c r="AC60">
        <v>4.4059999999999997</v>
      </c>
      <c r="AD60">
        <v>4.5359999999999996</v>
      </c>
      <c r="AE60" s="4">
        <v>5.3109999999999999</v>
      </c>
      <c r="AF60">
        <v>3.468</v>
      </c>
      <c r="AG60">
        <v>4.1829999999999998</v>
      </c>
      <c r="AH60">
        <v>5.6779999999999999</v>
      </c>
      <c r="AI60" s="4">
        <v>5.1609999999999996</v>
      </c>
      <c r="AJ60" s="4">
        <v>4.51</v>
      </c>
      <c r="AK60" s="4">
        <v>6.5190000000000001</v>
      </c>
      <c r="AL60" s="4">
        <v>6.4480000000000004</v>
      </c>
      <c r="AM60" s="4">
        <v>6.8230000000000004</v>
      </c>
      <c r="AN60" s="4"/>
      <c r="AO60" s="4"/>
      <c r="AP60" s="4"/>
      <c r="AQ60" s="4"/>
      <c r="AR60" s="4"/>
      <c r="AS60" s="4"/>
      <c r="AT60" s="4"/>
      <c r="AU60" s="4"/>
      <c r="AV60" s="4"/>
      <c r="AW60" s="4"/>
      <c r="AX60" s="4"/>
      <c r="AY60" s="4"/>
    </row>
    <row r="61" spans="1:1005" ht="15" x14ac:dyDescent="0.25">
      <c r="A61" s="67">
        <v>45689</v>
      </c>
      <c r="B61" s="4"/>
      <c r="C61" s="4"/>
      <c r="D61" s="4">
        <v>4.74</v>
      </c>
      <c r="E61">
        <v>6.484</v>
      </c>
      <c r="F61">
        <v>8.4809999999999999</v>
      </c>
      <c r="G61">
        <v>4.8550000000000004</v>
      </c>
      <c r="H61">
        <v>4.5220000000000002</v>
      </c>
      <c r="I61">
        <v>3.835</v>
      </c>
      <c r="J61">
        <v>4.7990000000000004</v>
      </c>
      <c r="K61">
        <v>4.7190000000000003</v>
      </c>
      <c r="L61">
        <v>4.0830000000000002</v>
      </c>
      <c r="M61">
        <v>4.8570000000000002</v>
      </c>
      <c r="N61">
        <v>4.8</v>
      </c>
      <c r="O61">
        <v>6.1420000000000003</v>
      </c>
      <c r="P61">
        <v>3.18</v>
      </c>
      <c r="Q61">
        <v>5.4939999999999998</v>
      </c>
      <c r="R61">
        <v>4.92</v>
      </c>
      <c r="S61">
        <v>5.45</v>
      </c>
      <c r="T61">
        <v>3.2250000000000001</v>
      </c>
      <c r="U61">
        <v>4.1150000000000002</v>
      </c>
      <c r="V61">
        <v>2.2250000000000001</v>
      </c>
      <c r="W61">
        <v>3.177</v>
      </c>
      <c r="X61">
        <v>5.2309999999999999</v>
      </c>
      <c r="Y61">
        <v>5.4640000000000004</v>
      </c>
      <c r="Z61">
        <v>5.0890000000000004</v>
      </c>
      <c r="AA61">
        <v>4.0890000000000004</v>
      </c>
      <c r="AB61">
        <v>4.7469999999999999</v>
      </c>
      <c r="AC61">
        <v>3.4369999999999998</v>
      </c>
      <c r="AD61">
        <v>3.5990000000000002</v>
      </c>
      <c r="AE61" s="4">
        <v>4.0430000000000001</v>
      </c>
      <c r="AF61">
        <v>2.8639999999999999</v>
      </c>
      <c r="AG61">
        <v>3.7309999999999999</v>
      </c>
      <c r="AH61">
        <v>5.7380000000000004</v>
      </c>
      <c r="AI61" s="4">
        <v>4.0359999999999996</v>
      </c>
      <c r="AJ61" s="4">
        <v>3.4849999999999999</v>
      </c>
      <c r="AK61" s="4">
        <v>5.1210000000000004</v>
      </c>
      <c r="AL61" s="4">
        <v>5.0949999999999998</v>
      </c>
      <c r="AM61" s="4">
        <v>5.258</v>
      </c>
      <c r="AN61" s="4"/>
      <c r="AO61" s="4"/>
      <c r="AP61" s="4"/>
      <c r="AQ61" s="4"/>
      <c r="AR61" s="4"/>
      <c r="AS61" s="4"/>
      <c r="AT61" s="4"/>
      <c r="AU61" s="4"/>
      <c r="AV61" s="4"/>
      <c r="AW61" s="4"/>
      <c r="AX61" s="4"/>
      <c r="AY61" s="4"/>
    </row>
    <row r="62" spans="1:1005" ht="15" x14ac:dyDescent="0.25">
      <c r="A62" s="67">
        <v>45717</v>
      </c>
      <c r="B62" s="4"/>
      <c r="C62" s="4"/>
      <c r="D62" s="4">
        <v>8.6</v>
      </c>
      <c r="E62">
        <v>14.997</v>
      </c>
      <c r="F62">
        <v>12.249000000000001</v>
      </c>
      <c r="G62">
        <v>6.1760000000000002</v>
      </c>
      <c r="H62">
        <v>11.462</v>
      </c>
      <c r="I62">
        <v>5.7309999999999999</v>
      </c>
      <c r="J62">
        <v>5.1429999999999998</v>
      </c>
      <c r="K62">
        <v>6.2759999999999998</v>
      </c>
      <c r="L62">
        <v>6.7850000000000001</v>
      </c>
      <c r="M62">
        <v>7.7050000000000001</v>
      </c>
      <c r="N62">
        <v>13.571</v>
      </c>
      <c r="O62">
        <v>7.0060000000000002</v>
      </c>
      <c r="P62">
        <v>13.282</v>
      </c>
      <c r="Q62">
        <v>8.17</v>
      </c>
      <c r="R62">
        <v>7.4279999999999999</v>
      </c>
      <c r="S62">
        <v>6.5570000000000004</v>
      </c>
      <c r="T62">
        <v>6.0049999999999999</v>
      </c>
      <c r="U62">
        <v>4.7869999999999999</v>
      </c>
      <c r="V62">
        <v>3.8530000000000002</v>
      </c>
      <c r="W62">
        <v>10.621</v>
      </c>
      <c r="X62">
        <v>11.106</v>
      </c>
      <c r="Y62">
        <v>6.7</v>
      </c>
      <c r="Z62">
        <v>17.274000000000001</v>
      </c>
      <c r="AA62">
        <v>4.9630000000000001</v>
      </c>
      <c r="AB62">
        <v>7.548</v>
      </c>
      <c r="AC62">
        <v>3.8319999999999999</v>
      </c>
      <c r="AD62">
        <v>5.7359999999999998</v>
      </c>
      <c r="AE62" s="4">
        <v>7.6909999999999998</v>
      </c>
      <c r="AF62">
        <v>4.0140000000000002</v>
      </c>
      <c r="AG62">
        <v>8.5259999999999998</v>
      </c>
      <c r="AH62">
        <v>11.273999999999999</v>
      </c>
      <c r="AI62" s="4">
        <v>4.9710000000000001</v>
      </c>
      <c r="AJ62" s="4">
        <v>4.1929999999999996</v>
      </c>
      <c r="AK62" s="4">
        <v>6.9619999999999997</v>
      </c>
      <c r="AL62" s="4">
        <v>6.3879999999999999</v>
      </c>
      <c r="AM62" s="4">
        <v>14.169</v>
      </c>
      <c r="AN62" s="4"/>
      <c r="AO62" s="4"/>
      <c r="AP62" s="4"/>
      <c r="AQ62" s="4"/>
      <c r="AR62" s="4"/>
      <c r="AS62" s="4"/>
      <c r="AT62" s="4"/>
      <c r="AU62" s="4"/>
      <c r="AV62" s="4"/>
      <c r="AW62" s="4"/>
      <c r="AX62" s="4"/>
      <c r="AY62" s="4"/>
    </row>
    <row r="63" spans="1:1005" ht="15" x14ac:dyDescent="0.25">
      <c r="A63" s="67">
        <v>45748</v>
      </c>
      <c r="B63" s="4"/>
      <c r="C63" s="4"/>
      <c r="D63" s="4">
        <v>23.32</v>
      </c>
      <c r="E63">
        <v>37.445999999999998</v>
      </c>
      <c r="F63">
        <v>37.878999999999998</v>
      </c>
      <c r="G63">
        <v>14.68</v>
      </c>
      <c r="H63">
        <v>42.652999999999999</v>
      </c>
      <c r="I63">
        <v>17.088999999999999</v>
      </c>
      <c r="J63">
        <v>16.86</v>
      </c>
      <c r="K63">
        <v>31.38</v>
      </c>
      <c r="L63">
        <v>27.468</v>
      </c>
      <c r="M63">
        <v>23.31</v>
      </c>
      <c r="N63">
        <v>21.509</v>
      </c>
      <c r="O63">
        <v>11.452999999999999</v>
      </c>
      <c r="P63">
        <v>25.465</v>
      </c>
      <c r="Q63">
        <v>19.332999999999998</v>
      </c>
      <c r="R63">
        <v>12.01</v>
      </c>
      <c r="S63">
        <v>21.838000000000001</v>
      </c>
      <c r="T63">
        <v>24.555</v>
      </c>
      <c r="U63">
        <v>8.92</v>
      </c>
      <c r="V63">
        <v>8.5749999999999993</v>
      </c>
      <c r="W63">
        <v>37.116999999999997</v>
      </c>
      <c r="X63">
        <v>33.859000000000002</v>
      </c>
      <c r="Y63">
        <v>22.728999999999999</v>
      </c>
      <c r="Z63">
        <v>25.242000000000001</v>
      </c>
      <c r="AA63">
        <v>20.263999999999999</v>
      </c>
      <c r="AB63">
        <v>14.055999999999999</v>
      </c>
      <c r="AC63">
        <v>12.675000000000001</v>
      </c>
      <c r="AD63">
        <v>15.241</v>
      </c>
      <c r="AE63" s="4">
        <v>25.657</v>
      </c>
      <c r="AF63">
        <v>7.5090000000000003</v>
      </c>
      <c r="AG63">
        <v>19.106000000000002</v>
      </c>
      <c r="AH63">
        <v>14.984</v>
      </c>
      <c r="AI63" s="4">
        <v>12.224</v>
      </c>
      <c r="AJ63" s="4">
        <v>9.2810000000000006</v>
      </c>
      <c r="AK63" s="4">
        <v>14.528</v>
      </c>
      <c r="AL63" s="4">
        <v>17.431999999999999</v>
      </c>
      <c r="AM63" s="4">
        <v>35.128</v>
      </c>
      <c r="AN63" s="4"/>
      <c r="AO63" s="4"/>
      <c r="AP63" s="4"/>
      <c r="AQ63" s="4"/>
      <c r="AR63" s="4"/>
      <c r="AS63" s="4"/>
      <c r="AT63" s="4"/>
      <c r="AU63" s="4"/>
      <c r="AV63" s="4"/>
      <c r="AW63" s="4"/>
      <c r="AX63" s="4"/>
      <c r="AY63" s="4"/>
    </row>
    <row r="64" spans="1:1005" ht="15" x14ac:dyDescent="0.25">
      <c r="A64" s="67">
        <v>45778</v>
      </c>
      <c r="B64" s="4"/>
      <c r="C64" s="4"/>
      <c r="D64" s="4">
        <v>71.430000000000007</v>
      </c>
      <c r="E64">
        <v>83.245000000000005</v>
      </c>
      <c r="F64">
        <v>104.306</v>
      </c>
      <c r="G64">
        <v>43.527000000000001</v>
      </c>
      <c r="H64">
        <v>69.686000000000007</v>
      </c>
      <c r="I64">
        <v>56.62</v>
      </c>
      <c r="J64">
        <v>57.51</v>
      </c>
      <c r="K64">
        <v>84.626999999999995</v>
      </c>
      <c r="L64">
        <v>90.988</v>
      </c>
      <c r="M64">
        <v>75.067999999999998</v>
      </c>
      <c r="N64">
        <v>59.210999999999999</v>
      </c>
      <c r="O64">
        <v>57.395000000000003</v>
      </c>
      <c r="P64">
        <v>94.528000000000006</v>
      </c>
      <c r="Q64">
        <v>69.808999999999997</v>
      </c>
      <c r="R64">
        <v>61.566000000000003</v>
      </c>
      <c r="S64">
        <v>58.753999999999998</v>
      </c>
      <c r="T64">
        <v>111.896</v>
      </c>
      <c r="U64">
        <v>17.315000000000001</v>
      </c>
      <c r="V64">
        <v>44.91</v>
      </c>
      <c r="W64">
        <v>89.405000000000001</v>
      </c>
      <c r="X64">
        <v>108.815</v>
      </c>
      <c r="Y64">
        <v>57.052999999999997</v>
      </c>
      <c r="Z64">
        <v>76.911000000000001</v>
      </c>
      <c r="AA64">
        <v>80.331000000000003</v>
      </c>
      <c r="AB64">
        <v>89.652000000000001</v>
      </c>
      <c r="AC64">
        <v>36.475000000000001</v>
      </c>
      <c r="AD64">
        <v>46.685000000000002</v>
      </c>
      <c r="AE64" s="4">
        <v>55.512</v>
      </c>
      <c r="AF64">
        <v>21.013999999999999</v>
      </c>
      <c r="AG64">
        <v>56.171999999999997</v>
      </c>
      <c r="AH64">
        <v>46.320999999999998</v>
      </c>
      <c r="AI64" s="4">
        <v>41.619</v>
      </c>
      <c r="AJ64" s="4">
        <v>55.304000000000002</v>
      </c>
      <c r="AK64" s="4">
        <v>58.25</v>
      </c>
      <c r="AL64" s="4">
        <v>92.441999999999993</v>
      </c>
      <c r="AM64" s="4">
        <v>92.441999999999993</v>
      </c>
      <c r="AN64" s="4"/>
      <c r="AO64" s="4"/>
      <c r="AP64" s="4"/>
      <c r="AQ64" s="4"/>
      <c r="AR64" s="4"/>
      <c r="AS64" s="4"/>
      <c r="AT64" s="4"/>
      <c r="AU64" s="4"/>
      <c r="AV64" s="4"/>
      <c r="AW64" s="4"/>
      <c r="AX64" s="4"/>
      <c r="AY64" s="4"/>
      <c r="ALQ64" t="e">
        <v>#N/A</v>
      </c>
    </row>
    <row r="65" spans="1:1005" ht="15" x14ac:dyDescent="0.25">
      <c r="A65" s="67">
        <v>45809</v>
      </c>
      <c r="B65" s="4"/>
      <c r="C65" s="4"/>
      <c r="D65" s="4">
        <v>70.349999999999994</v>
      </c>
      <c r="E65">
        <v>131.05500000000001</v>
      </c>
      <c r="F65">
        <v>125.495</v>
      </c>
      <c r="G65">
        <v>78.397000000000006</v>
      </c>
      <c r="H65">
        <v>53.264000000000003</v>
      </c>
      <c r="I65">
        <v>67.731999999999999</v>
      </c>
      <c r="J65">
        <v>94.245999999999995</v>
      </c>
      <c r="K65">
        <v>54.523000000000003</v>
      </c>
      <c r="L65">
        <v>122.223</v>
      </c>
      <c r="M65">
        <v>65.260999999999996</v>
      </c>
      <c r="N65">
        <v>132.03</v>
      </c>
      <c r="O65">
        <v>28.702000000000002</v>
      </c>
      <c r="P65">
        <v>137.34800000000001</v>
      </c>
      <c r="Q65">
        <v>61.122999999999998</v>
      </c>
      <c r="R65">
        <v>111.767</v>
      </c>
      <c r="S65">
        <v>29.846</v>
      </c>
      <c r="T65">
        <v>60.151000000000003</v>
      </c>
      <c r="U65">
        <v>9.1229999999999993</v>
      </c>
      <c r="V65">
        <v>40.668999999999997</v>
      </c>
      <c r="W65">
        <v>47.759</v>
      </c>
      <c r="X65">
        <v>128.798</v>
      </c>
      <c r="Y65">
        <v>30.295999999999999</v>
      </c>
      <c r="Z65">
        <v>50.76</v>
      </c>
      <c r="AA65">
        <v>103.83799999999999</v>
      </c>
      <c r="AB65">
        <v>48.072000000000003</v>
      </c>
      <c r="AC65">
        <v>61.322000000000003</v>
      </c>
      <c r="AD65">
        <v>92.421999999999997</v>
      </c>
      <c r="AE65" s="4">
        <v>29.452999999999999</v>
      </c>
      <c r="AF65">
        <v>28.992999999999999</v>
      </c>
      <c r="AG65">
        <v>72.959000000000003</v>
      </c>
      <c r="AH65">
        <v>88.12</v>
      </c>
      <c r="AI65" s="4">
        <v>48.762999999999998</v>
      </c>
      <c r="AJ65" s="4">
        <v>90.403999999999996</v>
      </c>
      <c r="AK65" s="4">
        <v>129.28800000000001</v>
      </c>
      <c r="AL65" s="4">
        <v>112.038</v>
      </c>
      <c r="AM65" s="4">
        <v>112.038</v>
      </c>
      <c r="AN65" s="4"/>
      <c r="AO65" s="4"/>
      <c r="AP65" s="4"/>
      <c r="AQ65" s="4"/>
      <c r="AR65" s="4"/>
      <c r="AS65" s="4"/>
      <c r="AT65" s="4"/>
      <c r="AU65" s="4"/>
      <c r="AV65" s="4"/>
      <c r="AW65" s="4"/>
      <c r="AX65" s="4"/>
      <c r="AY65" s="4"/>
      <c r="ALQ65" t="e">
        <v>#N/A</v>
      </c>
    </row>
    <row r="66" spans="1:1005" ht="15" x14ac:dyDescent="0.25">
      <c r="A66" s="67">
        <v>45839</v>
      </c>
      <c r="B66" s="4"/>
      <c r="C66" s="4"/>
      <c r="D66" s="4">
        <v>29.01</v>
      </c>
      <c r="E66">
        <v>59.369</v>
      </c>
      <c r="F66">
        <v>38.125999999999998</v>
      </c>
      <c r="G66">
        <v>27.486999999999998</v>
      </c>
      <c r="H66">
        <v>19.760999999999999</v>
      </c>
      <c r="I66">
        <v>32.661999999999999</v>
      </c>
      <c r="J66">
        <v>35.758000000000003</v>
      </c>
      <c r="K66">
        <v>23.846</v>
      </c>
      <c r="L66">
        <v>38.067999999999998</v>
      </c>
      <c r="M66">
        <v>19.016999999999999</v>
      </c>
      <c r="N66">
        <v>82.721999999999994</v>
      </c>
      <c r="O66">
        <v>11.675000000000001</v>
      </c>
      <c r="P66">
        <v>35.356000000000002</v>
      </c>
      <c r="Q66">
        <v>27.513999999999999</v>
      </c>
      <c r="R66">
        <v>63.015999999999998</v>
      </c>
      <c r="S66">
        <v>11.417999999999999</v>
      </c>
      <c r="T66">
        <v>18.292999999999999</v>
      </c>
      <c r="U66">
        <v>4.84</v>
      </c>
      <c r="V66">
        <v>13.335000000000001</v>
      </c>
      <c r="W66">
        <v>16.399000000000001</v>
      </c>
      <c r="X66">
        <v>43.448999999999998</v>
      </c>
      <c r="Y66">
        <v>16.742000000000001</v>
      </c>
      <c r="Z66">
        <v>19.611000000000001</v>
      </c>
      <c r="AA66">
        <v>31.585000000000001</v>
      </c>
      <c r="AB66">
        <v>16.303000000000001</v>
      </c>
      <c r="AC66">
        <v>17.364999999999998</v>
      </c>
      <c r="AD66">
        <v>28.227</v>
      </c>
      <c r="AE66" s="4">
        <v>12.702</v>
      </c>
      <c r="AF66">
        <v>10.247</v>
      </c>
      <c r="AG66">
        <v>20.265999999999998</v>
      </c>
      <c r="AH66">
        <v>29.963999999999999</v>
      </c>
      <c r="AI66" s="4">
        <v>25.68</v>
      </c>
      <c r="AJ66" s="4">
        <v>39.073</v>
      </c>
      <c r="AK66" s="4">
        <v>69.616</v>
      </c>
      <c r="AL66" s="4">
        <v>39.460999999999999</v>
      </c>
      <c r="AM66" s="4">
        <v>39.460999999999999</v>
      </c>
      <c r="AN66" s="4"/>
      <c r="AO66" s="4"/>
      <c r="AP66" s="4"/>
      <c r="AQ66" s="4"/>
      <c r="AR66" s="4"/>
      <c r="AS66" s="4"/>
      <c r="AT66" s="4"/>
      <c r="AU66" s="4"/>
      <c r="AV66" s="4"/>
      <c r="AW66" s="4"/>
      <c r="AX66" s="4"/>
      <c r="AY66" s="4"/>
      <c r="ALQ66" t="e">
        <v>#N/A</v>
      </c>
    </row>
    <row r="67" spans="1:1005" ht="15" x14ac:dyDescent="0.25">
      <c r="A67" s="67">
        <v>45870</v>
      </c>
      <c r="B67" s="4"/>
      <c r="C67" s="4"/>
      <c r="D67" s="4">
        <v>19.8</v>
      </c>
      <c r="E67">
        <v>23.95</v>
      </c>
      <c r="F67">
        <v>20.875</v>
      </c>
      <c r="G67">
        <v>33.335999999999999</v>
      </c>
      <c r="H67">
        <v>17.951000000000001</v>
      </c>
      <c r="I67">
        <v>23.376999999999999</v>
      </c>
      <c r="J67">
        <v>18.544</v>
      </c>
      <c r="K67">
        <v>19.167000000000002</v>
      </c>
      <c r="L67">
        <v>19.795999999999999</v>
      </c>
      <c r="M67">
        <v>13.452</v>
      </c>
      <c r="N67">
        <v>27.417000000000002</v>
      </c>
      <c r="O67">
        <v>9.2810000000000006</v>
      </c>
      <c r="P67">
        <v>26.757999999999999</v>
      </c>
      <c r="Q67">
        <v>15.321999999999999</v>
      </c>
      <c r="R67">
        <v>51.222000000000001</v>
      </c>
      <c r="S67">
        <v>10.089</v>
      </c>
      <c r="T67">
        <v>23.74</v>
      </c>
      <c r="U67">
        <v>3.7810000000000001</v>
      </c>
      <c r="V67">
        <v>10.199</v>
      </c>
      <c r="W67">
        <v>10.144</v>
      </c>
      <c r="X67">
        <v>22.756</v>
      </c>
      <c r="Y67">
        <v>13.571999999999999</v>
      </c>
      <c r="Z67">
        <v>26.734999999999999</v>
      </c>
      <c r="AA67">
        <v>15.144</v>
      </c>
      <c r="AB67">
        <v>9.7080000000000002</v>
      </c>
      <c r="AC67">
        <v>14.343999999999999</v>
      </c>
      <c r="AD67">
        <v>13.48</v>
      </c>
      <c r="AE67" s="4">
        <v>7.8440000000000003</v>
      </c>
      <c r="AF67">
        <v>10.343</v>
      </c>
      <c r="AG67">
        <v>15.055</v>
      </c>
      <c r="AH67">
        <v>13.407</v>
      </c>
      <c r="AI67" s="4">
        <v>15.692</v>
      </c>
      <c r="AJ67" s="4">
        <v>32.021000000000001</v>
      </c>
      <c r="AK67" s="4">
        <v>26.125</v>
      </c>
      <c r="AL67" s="4">
        <v>28.404</v>
      </c>
      <c r="AM67" s="4">
        <v>28.404</v>
      </c>
      <c r="AN67" s="4"/>
      <c r="AO67" s="4"/>
      <c r="AP67" s="4"/>
      <c r="AQ67" s="4"/>
      <c r="AR67" s="4"/>
      <c r="AS67" s="4"/>
      <c r="AT67" s="4"/>
      <c r="AU67" s="4"/>
      <c r="AV67" s="4"/>
      <c r="AW67" s="4"/>
      <c r="AX67" s="4"/>
      <c r="AY67" s="4"/>
      <c r="ALQ67" t="e">
        <v>#N/A</v>
      </c>
    </row>
    <row r="68" spans="1:1005" ht="15" x14ac:dyDescent="0.25">
      <c r="A68" s="67">
        <v>45901</v>
      </c>
      <c r="B68" s="4"/>
      <c r="C68" s="4"/>
      <c r="D68" s="4">
        <v>17.47</v>
      </c>
      <c r="E68">
        <v>24.370999999999999</v>
      </c>
      <c r="F68">
        <v>12.909000000000001</v>
      </c>
      <c r="G68">
        <v>22.614999999999998</v>
      </c>
      <c r="H68">
        <v>10.103999999999999</v>
      </c>
      <c r="I68">
        <v>17.866</v>
      </c>
      <c r="J68">
        <v>32.984000000000002</v>
      </c>
      <c r="K68">
        <v>15.249000000000001</v>
      </c>
      <c r="L68">
        <v>17.643000000000001</v>
      </c>
      <c r="M68">
        <v>14.983000000000001</v>
      </c>
      <c r="N68">
        <v>16.53</v>
      </c>
      <c r="O68">
        <v>8.9350000000000005</v>
      </c>
      <c r="P68">
        <v>33.604999999999997</v>
      </c>
      <c r="Q68">
        <v>12.789</v>
      </c>
      <c r="R68">
        <v>33.316000000000003</v>
      </c>
      <c r="S68">
        <v>7.8680000000000003</v>
      </c>
      <c r="T68">
        <v>11.173999999999999</v>
      </c>
      <c r="U68">
        <v>7.617</v>
      </c>
      <c r="V68">
        <v>14.747</v>
      </c>
      <c r="W68">
        <v>14.23</v>
      </c>
      <c r="X68">
        <v>17.018999999999998</v>
      </c>
      <c r="Y68">
        <v>12.917999999999999</v>
      </c>
      <c r="Z68">
        <v>17.004999999999999</v>
      </c>
      <c r="AA68">
        <v>15.384</v>
      </c>
      <c r="AB68">
        <v>8.8089999999999993</v>
      </c>
      <c r="AC68">
        <v>10.042</v>
      </c>
      <c r="AD68">
        <v>10.204000000000001</v>
      </c>
      <c r="AE68" s="4">
        <v>6.165</v>
      </c>
      <c r="AF68">
        <v>24.276</v>
      </c>
      <c r="AG68">
        <v>14.704000000000001</v>
      </c>
      <c r="AH68">
        <v>10.654999999999999</v>
      </c>
      <c r="AI68" s="4">
        <v>8.5020000000000007</v>
      </c>
      <c r="AJ68" s="4">
        <v>32.344000000000001</v>
      </c>
      <c r="AK68" s="4">
        <v>12.728</v>
      </c>
      <c r="AL68" s="4">
        <v>20.829000000000001</v>
      </c>
      <c r="AM68" s="4">
        <v>20.829000000000001</v>
      </c>
      <c r="AN68" s="4"/>
      <c r="AO68" s="4"/>
      <c r="AP68" s="4"/>
      <c r="AQ68" s="4"/>
      <c r="AR68" s="4"/>
      <c r="AS68" s="4"/>
      <c r="AT68" s="4"/>
      <c r="AU68" s="4"/>
      <c r="AV68" s="4"/>
      <c r="AW68" s="4"/>
      <c r="AX68" s="4"/>
      <c r="AY68" s="4"/>
      <c r="ALQ68" t="e">
        <v>#N/A</v>
      </c>
    </row>
    <row r="69" spans="1:1005" ht="15" x14ac:dyDescent="0.25">
      <c r="A69" s="67"/>
      <c r="B69" s="4"/>
      <c r="C69" s="4"/>
      <c r="D69" s="4"/>
      <c r="AI69" s="4"/>
      <c r="AJ69" s="4"/>
      <c r="AK69" s="4"/>
      <c r="AL69" s="4"/>
      <c r="AM69" s="4"/>
      <c r="AN69" s="4"/>
      <c r="AO69" s="4"/>
      <c r="AP69" s="4"/>
      <c r="AQ69" s="4"/>
      <c r="AR69" s="4"/>
      <c r="AS69" s="4"/>
      <c r="AT69" s="4"/>
      <c r="AU69" s="4"/>
      <c r="AV69" s="4"/>
      <c r="AW69" s="4"/>
      <c r="AX69" s="4"/>
      <c r="AY69" s="4"/>
      <c r="ALQ69" t="e">
        <v>#N/A</v>
      </c>
    </row>
    <row r="70" spans="1:1005" ht="15" x14ac:dyDescent="0.25">
      <c r="A70" s="67"/>
      <c r="B70" s="4"/>
      <c r="C70" s="4"/>
      <c r="D70" s="4"/>
      <c r="AI70" s="4"/>
      <c r="AJ70" s="4"/>
      <c r="AK70" s="4"/>
      <c r="AL70" s="4"/>
      <c r="AM70" s="4"/>
      <c r="AN70" s="4"/>
      <c r="AO70" s="4"/>
      <c r="AP70" s="4"/>
      <c r="AQ70" s="4"/>
      <c r="AR70" s="4"/>
      <c r="AS70" s="4"/>
      <c r="AT70" s="4"/>
      <c r="AU70" s="4"/>
      <c r="AV70" s="4"/>
      <c r="AW70" s="4"/>
      <c r="AX70" s="4"/>
      <c r="AY70" s="4"/>
      <c r="ALQ70" t="e">
        <v>#N/A</v>
      </c>
    </row>
    <row r="71" spans="1:1005" ht="15" x14ac:dyDescent="0.25">
      <c r="A71" s="67"/>
      <c r="B71" s="4"/>
      <c r="C71" s="4"/>
      <c r="D71" s="4"/>
      <c r="AI71" s="4"/>
      <c r="AJ71" s="4"/>
      <c r="AK71" s="4"/>
      <c r="AL71" s="4"/>
      <c r="AM71" s="4"/>
      <c r="AN71" s="4"/>
      <c r="AO71" s="4"/>
      <c r="AP71" s="4"/>
      <c r="AQ71" s="4"/>
      <c r="AR71" s="4"/>
      <c r="AS71" s="4"/>
      <c r="AT71" s="4"/>
      <c r="AU71" s="4"/>
      <c r="AV71" s="4"/>
      <c r="AW71" s="4"/>
      <c r="AX71" s="4"/>
      <c r="AY71" s="4"/>
      <c r="ALQ71" t="e">
        <v>#N/A</v>
      </c>
    </row>
    <row r="72" spans="1:1005" ht="15" x14ac:dyDescent="0.25">
      <c r="A72" s="67"/>
      <c r="B72" s="4"/>
      <c r="C72" s="4"/>
      <c r="D72" s="4"/>
      <c r="AI72" s="4"/>
      <c r="AJ72" s="4"/>
      <c r="AK72" s="4"/>
      <c r="AL72" s="4"/>
      <c r="AM72" s="4"/>
      <c r="AN72" s="4"/>
      <c r="AO72" s="4"/>
      <c r="AP72" s="4"/>
      <c r="AQ72" s="4"/>
      <c r="AR72" s="4"/>
      <c r="AS72" s="4"/>
      <c r="AT72" s="4"/>
      <c r="AU72" s="4"/>
      <c r="AV72" s="4"/>
      <c r="AW72" s="4"/>
      <c r="AX72" s="4"/>
      <c r="AY72" s="4"/>
      <c r="ALQ72" t="e">
        <v>#N/A</v>
      </c>
    </row>
    <row r="73" spans="1:1005" ht="15" x14ac:dyDescent="0.25">
      <c r="A73" s="67"/>
      <c r="B73" s="4"/>
      <c r="C73" s="4"/>
      <c r="D73" s="4"/>
      <c r="AI73" s="4"/>
      <c r="AJ73" s="4"/>
      <c r="AK73" s="4"/>
      <c r="AL73" s="4"/>
      <c r="AM73" s="4"/>
      <c r="AN73" s="4"/>
      <c r="AO73" s="4"/>
      <c r="AP73" s="4"/>
      <c r="AQ73" s="4"/>
      <c r="AR73" s="4"/>
      <c r="AS73" s="4"/>
      <c r="AT73" s="4"/>
      <c r="AU73" s="4"/>
      <c r="AV73" s="4"/>
      <c r="AW73" s="4"/>
      <c r="AX73" s="4"/>
      <c r="AY73" s="4"/>
    </row>
    <row r="74" spans="1:1005" ht="15" x14ac:dyDescent="0.25">
      <c r="A74" s="67"/>
      <c r="B74" s="4"/>
      <c r="C74" s="4"/>
      <c r="D74" s="4"/>
      <c r="AI74" s="4"/>
      <c r="AJ74" s="4"/>
      <c r="AK74" s="4"/>
      <c r="AL74" s="4"/>
      <c r="AM74" s="4"/>
      <c r="AN74" s="4"/>
      <c r="AO74" s="4"/>
      <c r="AP74" s="4"/>
      <c r="AQ74" s="4"/>
      <c r="AR74" s="4"/>
      <c r="AS74" s="4"/>
      <c r="AT74" s="4"/>
      <c r="AU74" s="4"/>
      <c r="AV74" s="4"/>
      <c r="AW74" s="4"/>
      <c r="AX74" s="4"/>
      <c r="AY74" s="4"/>
    </row>
    <row r="75" spans="1:1005" ht="15" x14ac:dyDescent="0.25">
      <c r="A75" s="67"/>
      <c r="B75" s="4"/>
      <c r="C75" s="4"/>
      <c r="D75" s="4"/>
      <c r="AI75" s="4"/>
      <c r="AJ75" s="4"/>
      <c r="AK75" s="4"/>
      <c r="AL75" s="4"/>
      <c r="AM75" s="4"/>
      <c r="AN75" s="4"/>
      <c r="AO75" s="4"/>
      <c r="AP75" s="4"/>
      <c r="AQ75" s="4"/>
      <c r="AR75" s="4"/>
      <c r="AS75" s="4"/>
      <c r="AT75" s="4"/>
      <c r="AU75" s="4"/>
      <c r="AV75" s="4"/>
      <c r="AW75" s="4"/>
      <c r="AX75" s="4"/>
      <c r="AY75" s="4"/>
    </row>
    <row r="76" spans="1:1005" ht="15" x14ac:dyDescent="0.25">
      <c r="A76" s="67"/>
      <c r="B76" s="4"/>
      <c r="C76" s="4"/>
      <c r="D76" s="4"/>
      <c r="AI76" s="4"/>
      <c r="AJ76" s="4"/>
      <c r="AK76" s="4"/>
      <c r="AL76" s="4"/>
      <c r="AM76" s="4"/>
      <c r="AN76" s="4"/>
      <c r="AO76" s="4"/>
      <c r="AP76" s="4"/>
      <c r="AQ76" s="4"/>
      <c r="AR76" s="4"/>
      <c r="AS76" s="4"/>
      <c r="AT76" s="4"/>
      <c r="AU76" s="4"/>
      <c r="AV76" s="4"/>
      <c r="AW76" s="4"/>
      <c r="AX76" s="4"/>
      <c r="AY76" s="4"/>
    </row>
    <row r="77" spans="1:1005" ht="15" x14ac:dyDescent="0.25">
      <c r="A77" s="67"/>
      <c r="B77" s="4"/>
      <c r="C77" s="4"/>
      <c r="D77" s="4"/>
      <c r="AI77" s="4"/>
      <c r="AJ77" s="4"/>
      <c r="AK77" s="4"/>
      <c r="AL77" s="4"/>
      <c r="AM77" s="4"/>
      <c r="AN77" s="4"/>
      <c r="AO77" s="4"/>
      <c r="AP77" s="4"/>
      <c r="AQ77" s="4"/>
      <c r="AR77" s="4"/>
      <c r="AS77" s="4"/>
      <c r="AT77" s="4"/>
      <c r="AU77" s="4"/>
      <c r="AV77" s="4"/>
      <c r="AW77" s="4"/>
      <c r="AX77" s="4"/>
      <c r="AY77" s="4"/>
    </row>
    <row r="78" spans="1:1005" ht="15" x14ac:dyDescent="0.25">
      <c r="A78" s="67"/>
      <c r="B78" s="4"/>
      <c r="C78" s="4"/>
      <c r="D78" s="4"/>
      <c r="AI78" s="4"/>
      <c r="AJ78" s="4"/>
      <c r="AK78" s="4"/>
      <c r="AL78" s="4"/>
      <c r="AM78" s="4"/>
      <c r="AN78" s="4"/>
      <c r="AO78" s="4"/>
      <c r="AP78" s="4"/>
      <c r="AQ78" s="4"/>
      <c r="AR78" s="4"/>
      <c r="AS78" s="4"/>
      <c r="AT78" s="4"/>
      <c r="AU78" s="4"/>
      <c r="AV78" s="4"/>
      <c r="AW78" s="4"/>
      <c r="AX78" s="4"/>
      <c r="AY78" s="4"/>
    </row>
    <row r="79" spans="1:1005" ht="15" x14ac:dyDescent="0.25">
      <c r="A79" s="67"/>
      <c r="B79" s="4"/>
      <c r="C79" s="4"/>
      <c r="D79" s="4"/>
      <c r="AI79" s="4"/>
      <c r="AJ79" s="4"/>
      <c r="AK79" s="4"/>
      <c r="AL79" s="4"/>
      <c r="AM79" s="4"/>
      <c r="AN79" s="4"/>
      <c r="AO79" s="4"/>
      <c r="AP79" s="4"/>
      <c r="AQ79" s="4"/>
      <c r="AR79" s="4"/>
      <c r="AS79" s="4"/>
      <c r="AT79" s="4"/>
      <c r="AU79" s="4"/>
      <c r="AV79" s="4"/>
      <c r="AW79" s="4"/>
      <c r="AX79" s="4"/>
      <c r="AY79" s="4"/>
    </row>
    <row r="80" spans="1:1005" ht="15" x14ac:dyDescent="0.25">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Pivarnik</dc:creator>
  <cp:lastModifiedBy>Alex Pivarnik</cp:lastModifiedBy>
  <dcterms:created xsi:type="dcterms:W3CDTF">2020-05-12T19:43:13Z</dcterms:created>
  <dcterms:modified xsi:type="dcterms:W3CDTF">2020-05-12T19:43:16Z</dcterms:modified>
</cp:coreProperties>
</file>