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ivarnik\Desktop\GIT\MTOM\RW Files\TestModelRuns\07_July Models\"/>
    </mc:Choice>
  </mc:AlternateContent>
  <xr:revisionPtr revIDLastSave="0" documentId="13_ncr:1_{DD611BAD-1F59-4B72-9B85-433104AA4075}" xr6:coauthVersionLast="45" xr6:coauthVersionMax="45" xr10:uidLastSave="{00000000-0000-0000-0000-000000000000}"/>
  <bookViews>
    <workbookView xWindow="28680" yWindow="-120" windowWidth="29040" windowHeight="18240" firstSheet="2" activeTab="8" xr2:uid="{ACA32295-86C6-4435-AED7-5BA48188675B}"/>
  </bookViews>
  <sheets>
    <sheet name="YearlyUse_Op" sheetId="1" r:id="rId1"/>
    <sheet name="YearlyUse_Dev" sheetId="2" r:id="rId2"/>
    <sheet name="YearlyUse_Comp" sheetId="3" r:id="rId3"/>
    <sheet name="Monthly_Op_UC" sheetId="4" r:id="rId4"/>
    <sheet name="Monthly_Dev_UC" sheetId="5" r:id="rId5"/>
    <sheet name="Monthly_Comp_UC" sheetId="6" r:id="rId6"/>
    <sheet name="Monthly_Op_LC" sheetId="8" r:id="rId7"/>
    <sheet name="Monthly_Dev_LC" sheetId="7" r:id="rId8"/>
    <sheet name="Monthly_Dev_Comp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9" l="1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B4" i="9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W23" i="6"/>
  <c r="BX23" i="6"/>
  <c r="BY23" i="6"/>
  <c r="BZ23" i="6"/>
  <c r="CA23" i="6"/>
  <c r="CB23" i="6"/>
  <c r="CC23" i="6"/>
  <c r="CD23" i="6"/>
  <c r="CE23" i="6"/>
  <c r="CF23" i="6"/>
  <c r="CG23" i="6"/>
  <c r="CH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BN29" i="6"/>
  <c r="BO29" i="6"/>
  <c r="BP29" i="6"/>
  <c r="BQ29" i="6"/>
  <c r="BR29" i="6"/>
  <c r="BS29" i="6"/>
  <c r="BT29" i="6"/>
  <c r="BU29" i="6"/>
  <c r="BV29" i="6"/>
  <c r="BW29" i="6"/>
  <c r="BX29" i="6"/>
  <c r="BY29" i="6"/>
  <c r="BZ29" i="6"/>
  <c r="CA29" i="6"/>
  <c r="CB29" i="6"/>
  <c r="CC29" i="6"/>
  <c r="CD29" i="6"/>
  <c r="CE29" i="6"/>
  <c r="CF29" i="6"/>
  <c r="CG29" i="6"/>
  <c r="CH29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C3" i="6"/>
  <c r="D3" i="3" l="1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" i="3"/>
</calcChain>
</file>

<file path=xl/sharedStrings.xml><?xml version="1.0" encoding="utf-8"?>
<sst xmlns="http://schemas.openxmlformats.org/spreadsheetml/2006/main" count="993" uniqueCount="134">
  <si>
    <t>Thu</t>
  </si>
  <si>
    <t>Fri</t>
  </si>
  <si>
    <t>Sat</t>
  </si>
  <si>
    <t xml:space="preserve">AnnualWaterUse.Arizona_Apportionment </t>
  </si>
  <si>
    <t>acre-ft</t>
  </si>
  <si>
    <t xml:space="preserve">AnnualWaterUse.Arizona_AnnualApproval </t>
  </si>
  <si>
    <t xml:space="preserve">AnnualWaterUse.Arizona_Forecast1 </t>
  </si>
  <si>
    <t xml:space="preserve">AnnualWaterUse.AzTotalAnnual </t>
  </si>
  <si>
    <t xml:space="preserve">AnnualWaterUse.AzOverrun </t>
  </si>
  <si>
    <t xml:space="preserve">Arizona_CU_Forecast1.CAP </t>
  </si>
  <si>
    <t xml:space="preserve">ForecastUse.CAPAnnualFC </t>
  </si>
  <si>
    <t xml:space="preserve">ForecastUse.CAPResetAnnualFC </t>
  </si>
  <si>
    <t xml:space="preserve">AnnualWaterUse.California_Apportionment </t>
  </si>
  <si>
    <t xml:space="preserve">AnnualWaterUse.California_AnnualApproval </t>
  </si>
  <si>
    <t xml:space="preserve">AnnualWaterUse.California_Forecast1 </t>
  </si>
  <si>
    <t xml:space="preserve">AnnualWaterUse.CaTotalAnnual </t>
  </si>
  <si>
    <t xml:space="preserve">AnnualWaterUse.CaOverrun </t>
  </si>
  <si>
    <t xml:space="preserve">California_CU_Forecast1.MWD </t>
  </si>
  <si>
    <t xml:space="preserve">California_CU_Forecast1.MWDDiversion </t>
  </si>
  <si>
    <t xml:space="preserve">ForecastUse.MWDAnnualFC </t>
  </si>
  <si>
    <t xml:space="preserve">ForecastUse.MWDDiversionAnnualFC </t>
  </si>
  <si>
    <t xml:space="preserve">ForecastUse.MWDResetAnnualFC </t>
  </si>
  <si>
    <t xml:space="preserve">AnnualWaterUse.Nevada_Apportionment </t>
  </si>
  <si>
    <t xml:space="preserve">AnnualWaterUse.Nevada_AnnualApproval </t>
  </si>
  <si>
    <t xml:space="preserve">AnnualWaterUse.Nevada_Forecast1 </t>
  </si>
  <si>
    <t xml:space="preserve">AnnualWaterUse.NvTotalAnnual </t>
  </si>
  <si>
    <t xml:space="preserve">AnnualWaterUse.NVOverrun </t>
  </si>
  <si>
    <t xml:space="preserve">Nevada_CU_Forecast1.SNWP </t>
  </si>
  <si>
    <t xml:space="preserve">ForecastUse.SNWPAnnualFC </t>
  </si>
  <si>
    <t xml:space="preserve">ForecastUse.SNWPResetAnnualFC </t>
  </si>
  <si>
    <t xml:space="preserve">Mexico_CU_Forecast1.MexicoSched </t>
  </si>
  <si>
    <t xml:space="preserve">Mexico Shortage and Surplus.MexicoAdjustedSched </t>
  </si>
  <si>
    <t xml:space="preserve">Mexico_CU_Forecast1.MexicoExcess </t>
  </si>
  <si>
    <t xml:space="preserve">Mexico_CU_Forecast1.MexicoBypass </t>
  </si>
  <si>
    <t xml:space="preserve">Mexico_CU_Forecast1.MexicoTJ </t>
  </si>
  <si>
    <t>1,000 acre-ft/month</t>
  </si>
  <si>
    <t>ft</t>
  </si>
  <si>
    <t>1,000 acre-ft</t>
  </si>
  <si>
    <t>acre-ft/month</t>
  </si>
  <si>
    <t>Mon</t>
  </si>
  <si>
    <t>Wed</t>
  </si>
  <si>
    <t>Sun</t>
  </si>
  <si>
    <t>Tue</t>
  </si>
  <si>
    <t>CAPDiversion.Total Diversion Requested</t>
  </si>
  <si>
    <t>MWDDiversion.Total Diversion Requested</t>
  </si>
  <si>
    <t>PumpingFromLakeMead:SNWP.Diversion Requested</t>
  </si>
  <si>
    <t>Mexico Total Div</t>
  </si>
  <si>
    <t>Powell.Inflow</t>
  </si>
  <si>
    <t>FlamingGorge.Storage</t>
  </si>
  <si>
    <t>Fontenelle.Storage</t>
  </si>
  <si>
    <t>BlueMesa.Storage</t>
  </si>
  <si>
    <t>Crystal.Storage</t>
  </si>
  <si>
    <t>MorrowPoint.Storage</t>
  </si>
  <si>
    <t>Navajo.Storage</t>
  </si>
  <si>
    <t>TaylorPark.Storage</t>
  </si>
  <si>
    <t>Vallecito.Storage</t>
  </si>
  <si>
    <t>1000 acre-ft</t>
  </si>
  <si>
    <t>BlueMesa.Inflow</t>
  </si>
  <si>
    <t>Crystal.Inflow</t>
  </si>
  <si>
    <t>FlamingGorge.Inflow</t>
  </si>
  <si>
    <t>Fontenelle.Inflow</t>
  </si>
  <si>
    <t>MorrowPoint.Inflow</t>
  </si>
  <si>
    <t>TaylorPark.Inflow</t>
  </si>
  <si>
    <t>Vallecito.Inflow</t>
  </si>
  <si>
    <t>Navajo.Inflow</t>
  </si>
  <si>
    <t>TaylorPark.Outflow</t>
  </si>
  <si>
    <t>BlueMesa.Energy</t>
  </si>
  <si>
    <t>BlueMesa.Outflow</t>
  </si>
  <si>
    <t>BlueMesa.Pool Elevation</t>
  </si>
  <si>
    <t>BlueMesa.Evaporation</t>
  </si>
  <si>
    <t>BlueMesa.Turbine Release</t>
  </si>
  <si>
    <t>MorrowPoint.Energy</t>
  </si>
  <si>
    <t>MorrowPoint.Outflow</t>
  </si>
  <si>
    <t>MorrowPoint.Pool Elevation</t>
  </si>
  <si>
    <t>MorrowPoint.Turbine Release</t>
  </si>
  <si>
    <t>GunnisonBelowCrystal.Outflow</t>
  </si>
  <si>
    <t>Crystal.Energy</t>
  </si>
  <si>
    <t>Crystal.Outflow</t>
  </si>
  <si>
    <t>Crystal.Pool Elevation</t>
  </si>
  <si>
    <t>Crystal.Turbine Release</t>
  </si>
  <si>
    <t>FlamingGorge.Energy</t>
  </si>
  <si>
    <t>FlamingGorge.Outflow</t>
  </si>
  <si>
    <t>FlamingGorge.Pool Elevation</t>
  </si>
  <si>
    <t>FlamingGorge.Evaporation</t>
  </si>
  <si>
    <t>FlamingGorge.Spill</t>
  </si>
  <si>
    <t>FlamingGorge.Turbine Release</t>
  </si>
  <si>
    <t>GreenBelowFlamingGorge:FlowAtJensen.Outflow</t>
  </si>
  <si>
    <t>Fontenelle.Energy</t>
  </si>
  <si>
    <t>Fontenelle.Outflow</t>
  </si>
  <si>
    <t>Fontenelle.Pool Elevation</t>
  </si>
  <si>
    <t>Fontenelle.Power</t>
  </si>
  <si>
    <t>Fontenelle.Evaporation</t>
  </si>
  <si>
    <t>Fontenelle.Spill</t>
  </si>
  <si>
    <t>Fontenelle.Turbine Release</t>
  </si>
  <si>
    <t>Powell.Energy</t>
  </si>
  <si>
    <t>Powell.Outflow</t>
  </si>
  <si>
    <t>Powell.Pool Elevation</t>
  </si>
  <si>
    <t>Powell.Turbine Release</t>
  </si>
  <si>
    <t>Powell.Evaporation</t>
  </si>
  <si>
    <t>Powell.Power</t>
  </si>
  <si>
    <t>Powell.Bank Storage</t>
  </si>
  <si>
    <t>PowellToMead:PariaRiver.Outflow</t>
  </si>
  <si>
    <t>Navajo.Outflow</t>
  </si>
  <si>
    <t>Navajo.Evaporation</t>
  </si>
  <si>
    <t>Navajo.Pool Elevation</t>
  </si>
  <si>
    <t>TaylorPark.Pool Elevation</t>
  </si>
  <si>
    <t>Vallecito.Outflow</t>
  </si>
  <si>
    <t>Vallecito.Pool Elevation</t>
  </si>
  <si>
    <t>SanJuanBelowNavajo:AnimasRiver.Local Inflow</t>
  </si>
  <si>
    <t>SanJuanBelowNavajo:AnimasRiver.Outflow</t>
  </si>
  <si>
    <t>AnimasRiverInflow.Animas_at_Durango</t>
  </si>
  <si>
    <t>YampaRiverInflow.Yampa_at_Deerlodge</t>
  </si>
  <si>
    <t>GainsCrystalToGJ.GainsCrystalToGJ</t>
  </si>
  <si>
    <t>GunnisonBelowCrystal:GunnisonNrGJ_Whitewater.Outflow</t>
  </si>
  <si>
    <t>TunnelDiversionBelowCrystalForAg.Diversion</t>
  </si>
  <si>
    <t>TunnelDiversionBelowCrystalForAg.Diversion Requested</t>
  </si>
  <si>
    <t>NavajoIndianIrrigationProjectNIIP.Diversion</t>
  </si>
  <si>
    <t>NavajoIndianIrrigationProjectNIIP.Diversion Requested</t>
  </si>
  <si>
    <t>Azotea Tunnel.Diversion</t>
  </si>
  <si>
    <t>Azotea Tunnel.Diversion Requested</t>
  </si>
  <si>
    <t>GWH</t>
  </si>
  <si>
    <t>cfs</t>
  </si>
  <si>
    <t>MW</t>
  </si>
  <si>
    <t>KAF/month</t>
  </si>
  <si>
    <t>NaN</t>
  </si>
  <si>
    <t>1,000 acre-feet/month</t>
  </si>
  <si>
    <t>Mead</t>
  </si>
  <si>
    <t>Mohave</t>
  </si>
  <si>
    <t>Havasu</t>
  </si>
  <si>
    <t>.Inflow</t>
  </si>
  <si>
    <t>.Outflow</t>
  </si>
  <si>
    <t>.Pool Elevation</t>
  </si>
  <si>
    <t>.Storage</t>
  </si>
  <si>
    <t>1000 acre-ft/month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</si>
</sst>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00"/>
  </numFmts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/>
    <xf numFmtId="0" fontId="1" fillId="2" borderId="0" xfId="1"/>
    <xf numFmtId="0" fontId="2" fillId="0" borderId="0" xfId="1" applyFont="1" applyFill="1"/>
    <xf numFmtId="0" fontId="0" fillId="3" borderId="0" xfId="0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0" fontId="0" fillId="3" borderId="0" xfId="0" applyFill="1"/>
    <xf numFmtId="166" fontId="0" fillId="3" borderId="0" xfId="0" applyNumberFormat="1" applyFill="1" applyAlignment="1">
      <alignment horizontal="center" vertical="center"/>
    </xf>
    <xf numFmtId="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17" fontId="0" fillId="0" borderId="0" xfId="0" applyNumberFormat="1"/>
    <xf numFmtId="2" fontId="0" fillId="0" borderId="0" xfId="0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AC3F8-66E7-43C6-A35F-151BF197CB9C}">
  <dimension ref="A1:E33"/>
  <sheetViews>
    <sheetView workbookViewId="0"/>
  </sheetViews>
  <sheetFormatPr defaultRowHeight="15" x14ac:dyDescent="0.25"/>
  <cols>
    <col min="1" max="1" width="48.42578125" bestFit="1" customWidth="1"/>
    <col min="2" max="2" width="6.85546875" bestFit="1" customWidth="1"/>
    <col min="3" max="5" width="10.7109375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 s="2">
        <v>2449927</v>
      </c>
      <c r="D3" s="2">
        <v>2744800</v>
      </c>
      <c r="E3" s="2">
        <v>2747800</v>
      </c>
    </row>
    <row r="4" spans="1:5" x14ac:dyDescent="0.25">
      <c r="A4" t="s">
        <v>5</v>
      </c>
      <c r="B4" t="s">
        <v>4</v>
      </c>
      <c r="C4" s="2">
        <v>2474361.0000033099</v>
      </c>
      <c r="D4" s="2">
        <v>2748075.9999998002</v>
      </c>
      <c r="E4" s="2">
        <v>2748075.9999998002</v>
      </c>
    </row>
    <row r="5" spans="1:5" x14ac:dyDescent="0.25">
      <c r="A5" t="s">
        <v>6</v>
      </c>
      <c r="B5" t="s">
        <v>4</v>
      </c>
      <c r="C5" s="2">
        <v>2426219.7232593698</v>
      </c>
      <c r="D5" s="2">
        <v>2748075.9999998002</v>
      </c>
      <c r="E5" s="2">
        <v>2748075.9999998002</v>
      </c>
    </row>
    <row r="6" spans="1:5" x14ac:dyDescent="0.25">
      <c r="A6" t="s">
        <v>7</v>
      </c>
      <c r="B6" t="s">
        <v>4</v>
      </c>
      <c r="C6" s="2">
        <v>2449927.0000021998</v>
      </c>
      <c r="D6" s="2">
        <v>2549800.0000010799</v>
      </c>
      <c r="E6" s="2">
        <v>2552799.9999989402</v>
      </c>
    </row>
    <row r="7" spans="1:5" x14ac:dyDescent="0.25">
      <c r="A7" t="s">
        <v>8</v>
      </c>
      <c r="B7" t="s">
        <v>4</v>
      </c>
      <c r="C7">
        <v>7.7315635088891902E-10</v>
      </c>
      <c r="D7" s="2">
        <v>-195000.000000189</v>
      </c>
      <c r="E7" s="2">
        <v>-195000.000000189</v>
      </c>
    </row>
    <row r="8" spans="1:5" x14ac:dyDescent="0.25">
      <c r="A8" t="s">
        <v>9</v>
      </c>
      <c r="B8" t="s">
        <v>4</v>
      </c>
      <c r="C8" s="2">
        <v>1390934.00000217</v>
      </c>
      <c r="D8" s="2">
        <v>1648909.0000010999</v>
      </c>
      <c r="E8" s="2">
        <v>1648909.0000010999</v>
      </c>
    </row>
    <row r="9" spans="1:5" x14ac:dyDescent="0.25">
      <c r="A9" t="s">
        <v>10</v>
      </c>
      <c r="B9" t="s">
        <v>4</v>
      </c>
      <c r="C9" s="2">
        <v>1414641.2767369</v>
      </c>
      <c r="D9" s="2">
        <v>1450633.00000237</v>
      </c>
      <c r="E9" s="2">
        <v>1453633.00000023</v>
      </c>
    </row>
    <row r="10" spans="1:5" x14ac:dyDescent="0.25">
      <c r="A10" t="s">
        <v>11</v>
      </c>
      <c r="B10" t="s">
        <v>4</v>
      </c>
      <c r="C10" s="2">
        <v>1414641.2767369</v>
      </c>
      <c r="D10" s="2">
        <v>1645633.0000009399</v>
      </c>
      <c r="E10" s="2">
        <v>1648632.9999988</v>
      </c>
    </row>
    <row r="11" spans="1:5" x14ac:dyDescent="0.25">
      <c r="A11" t="s">
        <v>12</v>
      </c>
      <c r="B11" t="s">
        <v>4</v>
      </c>
      <c r="C11" s="2">
        <v>4178844</v>
      </c>
      <c r="D11" s="2">
        <v>4386589</v>
      </c>
      <c r="E11" s="2">
        <v>4219089</v>
      </c>
    </row>
    <row r="12" spans="1:5" x14ac:dyDescent="0.25">
      <c r="A12" t="s">
        <v>13</v>
      </c>
      <c r="B12" t="s">
        <v>4</v>
      </c>
      <c r="C12" s="2">
        <v>4366766.9999984801</v>
      </c>
      <c r="D12" s="2">
        <v>4328356.9999986403</v>
      </c>
      <c r="E12" s="2">
        <v>4328356.9999986403</v>
      </c>
    </row>
    <row r="13" spans="1:5" x14ac:dyDescent="0.25">
      <c r="A13" t="s">
        <v>14</v>
      </c>
      <c r="B13" t="s">
        <v>4</v>
      </c>
      <c r="C13" s="2">
        <v>4178844.4069095701</v>
      </c>
      <c r="D13" s="2">
        <v>4328356.9999986403</v>
      </c>
      <c r="E13" s="2">
        <v>4328356.9999986403</v>
      </c>
    </row>
    <row r="14" spans="1:5" x14ac:dyDescent="0.25">
      <c r="A14" t="s">
        <v>15</v>
      </c>
      <c r="B14" t="s">
        <v>4</v>
      </c>
      <c r="C14" s="2">
        <v>4178843.9999964102</v>
      </c>
      <c r="D14" s="2">
        <v>4386589.0000034496</v>
      </c>
      <c r="E14" s="2">
        <v>4219089.0000028098</v>
      </c>
    </row>
    <row r="15" spans="1:5" x14ac:dyDescent="0.25">
      <c r="A15" t="s">
        <v>16</v>
      </c>
      <c r="B15" t="s">
        <v>4</v>
      </c>
      <c r="C15">
        <v>1.5463127017762201E-9</v>
      </c>
      <c r="D15">
        <v>2.3194690526683802E-9</v>
      </c>
      <c r="E15">
        <v>1.5463127017762201E-9</v>
      </c>
    </row>
    <row r="16" spans="1:5" x14ac:dyDescent="0.25">
      <c r="A16" t="s">
        <v>17</v>
      </c>
      <c r="B16" t="s">
        <v>4</v>
      </c>
      <c r="C16" s="2">
        <v>857162.00000331702</v>
      </c>
      <c r="D16" s="2">
        <v>859031.99999827996</v>
      </c>
      <c r="E16" s="2">
        <v>856532.00000141596</v>
      </c>
    </row>
    <row r="17" spans="1:5" x14ac:dyDescent="0.25">
      <c r="A17" t="s">
        <v>18</v>
      </c>
      <c r="B17" t="s">
        <v>4</v>
      </c>
      <c r="C17" s="2">
        <v>859999.99999929604</v>
      </c>
      <c r="D17" s="2">
        <v>861768.00000028196</v>
      </c>
      <c r="E17" s="2">
        <v>859268.000003419</v>
      </c>
    </row>
    <row r="18" spans="1:5" x14ac:dyDescent="0.25">
      <c r="A18" t="s">
        <v>19</v>
      </c>
      <c r="B18" t="s">
        <v>4</v>
      </c>
      <c r="C18" s="2">
        <v>857161.59309015097</v>
      </c>
      <c r="D18" s="2">
        <v>917264.00000309001</v>
      </c>
      <c r="E18" s="2">
        <v>747263.99999991001</v>
      </c>
    </row>
    <row r="19" spans="1:5" x14ac:dyDescent="0.25">
      <c r="A19" t="s">
        <v>20</v>
      </c>
      <c r="B19" t="s">
        <v>4</v>
      </c>
      <c r="C19" s="2">
        <v>859999.59308612999</v>
      </c>
      <c r="D19" s="2">
        <v>919999.99999698496</v>
      </c>
      <c r="E19" s="2">
        <v>750000.00000029104</v>
      </c>
    </row>
    <row r="20" spans="1:5" x14ac:dyDescent="0.25">
      <c r="A20" t="s">
        <v>21</v>
      </c>
      <c r="B20" t="s">
        <v>4</v>
      </c>
      <c r="C20" s="2">
        <v>857161.59309015097</v>
      </c>
      <c r="D20" s="2">
        <v>917264.00000309001</v>
      </c>
      <c r="E20" s="2">
        <v>747263.99999991001</v>
      </c>
    </row>
    <row r="21" spans="1:5" x14ac:dyDescent="0.25">
      <c r="A21" t="s">
        <v>22</v>
      </c>
      <c r="B21" t="s">
        <v>4</v>
      </c>
      <c r="C21" s="2">
        <v>252000</v>
      </c>
      <c r="D21" s="2">
        <v>255000</v>
      </c>
      <c r="E21" s="2">
        <v>260000</v>
      </c>
    </row>
    <row r="22" spans="1:5" x14ac:dyDescent="0.25">
      <c r="A22" t="s">
        <v>23</v>
      </c>
      <c r="B22" t="s">
        <v>4</v>
      </c>
      <c r="C22" s="2">
        <v>254125.000000192</v>
      </c>
      <c r="D22" s="2">
        <v>300127.99999962503</v>
      </c>
      <c r="E22" s="2">
        <v>300127.99999962503</v>
      </c>
    </row>
    <row r="23" spans="1:5" x14ac:dyDescent="0.25">
      <c r="A23" t="s">
        <v>24</v>
      </c>
      <c r="B23" t="s">
        <v>4</v>
      </c>
      <c r="C23" s="2">
        <v>251833.80404012901</v>
      </c>
      <c r="D23" s="2">
        <v>300127.99999962503</v>
      </c>
      <c r="E23" s="2">
        <v>300127.99999962503</v>
      </c>
    </row>
    <row r="24" spans="1:5" x14ac:dyDescent="0.25">
      <c r="A24" t="s">
        <v>25</v>
      </c>
      <c r="B24" t="s">
        <v>4</v>
      </c>
      <c r="C24" s="2">
        <v>252000.00000001999</v>
      </c>
      <c r="D24" s="2">
        <v>255000.00000031001</v>
      </c>
      <c r="E24" s="2">
        <v>259999.99999971199</v>
      </c>
    </row>
    <row r="25" spans="1:5" x14ac:dyDescent="0.25">
      <c r="A25" t="s">
        <v>26</v>
      </c>
      <c r="B25" t="s">
        <v>4</v>
      </c>
      <c r="C25">
        <v>-9.6644543861317601E-11</v>
      </c>
      <c r="D25">
        <v>-9.6644543861317601E-11</v>
      </c>
      <c r="E25">
        <v>-4.8322271930577698E-11</v>
      </c>
    </row>
    <row r="26" spans="1:5" x14ac:dyDescent="0.25">
      <c r="A26" t="s">
        <v>27</v>
      </c>
      <c r="B26" t="s">
        <v>4</v>
      </c>
      <c r="C26" s="2">
        <v>244516.00000018699</v>
      </c>
      <c r="D26" s="2">
        <v>290785.99999992398</v>
      </c>
      <c r="E26" s="2">
        <v>290785.99999992398</v>
      </c>
    </row>
    <row r="27" spans="1:5" x14ac:dyDescent="0.25">
      <c r="A27" t="s">
        <v>28</v>
      </c>
      <c r="B27" t="s">
        <v>4</v>
      </c>
      <c r="C27" s="2">
        <v>244682.19596007801</v>
      </c>
      <c r="D27" s="2">
        <v>245657.99999979799</v>
      </c>
      <c r="E27" s="2">
        <v>250658.000000011</v>
      </c>
    </row>
    <row r="28" spans="1:5" x14ac:dyDescent="0.25">
      <c r="A28" t="s">
        <v>29</v>
      </c>
      <c r="B28" t="s">
        <v>4</v>
      </c>
      <c r="C28" s="2">
        <v>244682.19596007801</v>
      </c>
      <c r="D28" s="2">
        <v>245657.99999979799</v>
      </c>
      <c r="E28" s="2">
        <v>250658.000000011</v>
      </c>
    </row>
    <row r="29" spans="1:5" x14ac:dyDescent="0.25">
      <c r="A29" t="s">
        <v>30</v>
      </c>
      <c r="B29" t="s">
        <v>4</v>
      </c>
      <c r="C29" s="2">
        <v>1515821.9310123899</v>
      </c>
      <c r="D29" s="2">
        <v>1499999.9999989599</v>
      </c>
      <c r="E29" s="2">
        <v>1499999.9999989599</v>
      </c>
    </row>
    <row r="30" spans="1:5" x14ac:dyDescent="0.25">
      <c r="A30" t="s">
        <v>31</v>
      </c>
      <c r="B30" t="s">
        <v>4</v>
      </c>
      <c r="C30" s="2">
        <v>1515119.9310123599</v>
      </c>
      <c r="D30" s="2">
        <v>1457845.00000043</v>
      </c>
      <c r="E30" s="2">
        <v>1457845.00000043</v>
      </c>
    </row>
    <row r="31" spans="1:5" x14ac:dyDescent="0.25">
      <c r="A31" t="s">
        <v>32</v>
      </c>
      <c r="B31" t="s">
        <v>4</v>
      </c>
      <c r="C31" s="2">
        <v>58251.569330003898</v>
      </c>
      <c r="D31" s="2">
        <v>16064.0000000297</v>
      </c>
      <c r="E31" s="2">
        <v>16064.0000000297</v>
      </c>
    </row>
    <row r="32" spans="1:5" x14ac:dyDescent="0.25">
      <c r="A32" t="s">
        <v>33</v>
      </c>
      <c r="B32" t="s">
        <v>4</v>
      </c>
      <c r="C32" s="2">
        <v>136191.99999978</v>
      </c>
      <c r="D32" s="2">
        <v>126370.000000097</v>
      </c>
      <c r="E32" s="2">
        <v>126370.000000097</v>
      </c>
    </row>
    <row r="33" spans="1:5" x14ac:dyDescent="0.25">
      <c r="A33" t="s">
        <v>34</v>
      </c>
      <c r="B33" t="s">
        <v>4</v>
      </c>
      <c r="C33">
        <v>701.99999999970896</v>
      </c>
      <c r="D33" s="2">
        <v>1155.00000000212</v>
      </c>
      <c r="E33" s="2">
        <v>1155.00000000212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8A4F-23C9-4707-9C4F-321CEF6D8F7A}">
  <dimension ref="A1:E33"/>
  <sheetViews>
    <sheetView workbookViewId="0"/>
  </sheetViews>
  <sheetFormatPr defaultRowHeight="15" x14ac:dyDescent="0.25"/>
  <cols>
    <col min="1" max="1" width="60.28515625" bestFit="1" customWidth="1"/>
    <col min="2" max="2" width="6.85546875" bestFit="1" customWidth="1"/>
    <col min="3" max="5" width="12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>
        <v>2449927</v>
      </c>
      <c r="D3">
        <v>2744800</v>
      </c>
      <c r="E3">
        <v>2747800</v>
      </c>
    </row>
    <row r="4" spans="1:5" x14ac:dyDescent="0.25">
      <c r="A4" t="s">
        <v>5</v>
      </c>
      <c r="B4" t="s">
        <v>4</v>
      </c>
      <c r="C4">
        <v>2474361</v>
      </c>
      <c r="D4">
        <v>2748076</v>
      </c>
      <c r="E4">
        <v>2748076</v>
      </c>
    </row>
    <row r="5" spans="1:5" x14ac:dyDescent="0.25">
      <c r="A5" t="s">
        <v>6</v>
      </c>
      <c r="B5" t="s">
        <v>4</v>
      </c>
      <c r="C5">
        <v>2426219.7232609601</v>
      </c>
      <c r="D5">
        <v>2748076</v>
      </c>
      <c r="E5">
        <v>2748076</v>
      </c>
    </row>
    <row r="6" spans="1:5" x14ac:dyDescent="0.25">
      <c r="A6" t="s">
        <v>7</v>
      </c>
      <c r="B6" t="s">
        <v>4</v>
      </c>
      <c r="C6">
        <v>2449927</v>
      </c>
      <c r="D6">
        <v>2549800</v>
      </c>
      <c r="E6">
        <v>2552800</v>
      </c>
    </row>
    <row r="7" spans="1:5" x14ac:dyDescent="0.25">
      <c r="A7" t="s">
        <v>8</v>
      </c>
      <c r="B7" t="s">
        <v>4</v>
      </c>
      <c r="C7">
        <v>3.8657817544456099E-10</v>
      </c>
      <c r="D7">
        <v>-195000</v>
      </c>
      <c r="E7">
        <v>-195000</v>
      </c>
    </row>
    <row r="8" spans="1:5" x14ac:dyDescent="0.25">
      <c r="A8" t="s">
        <v>9</v>
      </c>
      <c r="B8" t="s">
        <v>4</v>
      </c>
      <c r="C8">
        <v>1390934</v>
      </c>
      <c r="D8">
        <v>1648909</v>
      </c>
      <c r="E8">
        <v>1648909</v>
      </c>
    </row>
    <row r="9" spans="1:5" x14ac:dyDescent="0.25">
      <c r="A9" t="s">
        <v>10</v>
      </c>
      <c r="B9" t="s">
        <v>4</v>
      </c>
      <c r="C9">
        <v>1414641.2767390399</v>
      </c>
      <c r="D9">
        <v>1450633</v>
      </c>
      <c r="E9">
        <v>1453633</v>
      </c>
    </row>
    <row r="10" spans="1:5" x14ac:dyDescent="0.25">
      <c r="A10" t="s">
        <v>11</v>
      </c>
      <c r="B10" t="s">
        <v>4</v>
      </c>
      <c r="C10">
        <v>1414641.2767390399</v>
      </c>
      <c r="D10">
        <v>1645633</v>
      </c>
      <c r="E10">
        <v>1648633</v>
      </c>
    </row>
    <row r="11" spans="1:5" x14ac:dyDescent="0.25">
      <c r="A11" t="s">
        <v>12</v>
      </c>
      <c r="B11" t="s">
        <v>4</v>
      </c>
      <c r="C11">
        <v>4178844</v>
      </c>
      <c r="D11">
        <v>4386589</v>
      </c>
      <c r="E11">
        <v>4219089</v>
      </c>
    </row>
    <row r="12" spans="1:5" x14ac:dyDescent="0.25">
      <c r="A12" t="s">
        <v>13</v>
      </c>
      <c r="B12" t="s">
        <v>4</v>
      </c>
      <c r="C12">
        <v>4366767</v>
      </c>
      <c r="D12">
        <v>4328357</v>
      </c>
      <c r="E12">
        <v>4328357</v>
      </c>
    </row>
    <row r="13" spans="1:5" x14ac:dyDescent="0.25">
      <c r="A13" t="s">
        <v>14</v>
      </c>
      <c r="B13" t="s">
        <v>4</v>
      </c>
      <c r="C13">
        <v>4178844.4069099999</v>
      </c>
      <c r="D13">
        <v>4328357</v>
      </c>
      <c r="E13">
        <v>4328357</v>
      </c>
    </row>
    <row r="14" spans="1:5" x14ac:dyDescent="0.25">
      <c r="A14" t="s">
        <v>15</v>
      </c>
      <c r="B14" t="s">
        <v>4</v>
      </c>
      <c r="C14">
        <v>4178844</v>
      </c>
      <c r="D14">
        <v>4386589.0526315803</v>
      </c>
      <c r="E14">
        <v>4219089.0526315803</v>
      </c>
    </row>
    <row r="15" spans="1:5" x14ac:dyDescent="0.25">
      <c r="A15" t="s">
        <v>16</v>
      </c>
      <c r="B15" t="s">
        <v>4</v>
      </c>
      <c r="C15">
        <v>7.7315635088912199E-10</v>
      </c>
      <c r="D15">
        <v>5.2631580237797702E-2</v>
      </c>
      <c r="E15">
        <v>5.2631581784110398E-2</v>
      </c>
    </row>
    <row r="16" spans="1:5" x14ac:dyDescent="0.25">
      <c r="A16" t="s">
        <v>17</v>
      </c>
      <c r="B16" t="s">
        <v>4</v>
      </c>
      <c r="C16">
        <v>857162</v>
      </c>
      <c r="D16">
        <v>859032</v>
      </c>
      <c r="E16">
        <v>856532</v>
      </c>
    </row>
    <row r="17" spans="1:5" x14ac:dyDescent="0.25">
      <c r="A17" t="s">
        <v>18</v>
      </c>
      <c r="B17" t="s">
        <v>4</v>
      </c>
      <c r="C17">
        <v>860000</v>
      </c>
      <c r="D17">
        <v>861768</v>
      </c>
      <c r="E17">
        <v>859268</v>
      </c>
    </row>
    <row r="18" spans="1:5" x14ac:dyDescent="0.25">
      <c r="A18" t="s">
        <v>19</v>
      </c>
      <c r="B18" t="s">
        <v>4</v>
      </c>
      <c r="C18">
        <v>857161.59308999998</v>
      </c>
      <c r="D18">
        <v>917264</v>
      </c>
      <c r="E18">
        <v>747264</v>
      </c>
    </row>
    <row r="19" spans="1:5" x14ac:dyDescent="0.25">
      <c r="A19" t="s">
        <v>20</v>
      </c>
      <c r="B19" t="s">
        <v>4</v>
      </c>
      <c r="C19">
        <v>859999.59308999998</v>
      </c>
      <c r="D19">
        <v>920000</v>
      </c>
      <c r="E19">
        <v>750000</v>
      </c>
    </row>
    <row r="20" spans="1:5" x14ac:dyDescent="0.25">
      <c r="A20" t="s">
        <v>21</v>
      </c>
      <c r="B20" t="s">
        <v>4</v>
      </c>
      <c r="C20">
        <v>857161.59308999905</v>
      </c>
      <c r="D20">
        <v>917264</v>
      </c>
      <c r="E20">
        <v>747264</v>
      </c>
    </row>
    <row r="21" spans="1:5" x14ac:dyDescent="0.25">
      <c r="A21" t="s">
        <v>22</v>
      </c>
      <c r="B21" t="s">
        <v>4</v>
      </c>
      <c r="C21">
        <v>252000</v>
      </c>
      <c r="D21">
        <v>255000</v>
      </c>
      <c r="E21">
        <v>260000</v>
      </c>
    </row>
    <row r="22" spans="1:5" x14ac:dyDescent="0.25">
      <c r="A22" t="s">
        <v>23</v>
      </c>
      <c r="B22" t="s">
        <v>4</v>
      </c>
      <c r="C22">
        <v>254125</v>
      </c>
      <c r="D22">
        <v>300128</v>
      </c>
      <c r="E22">
        <v>300128</v>
      </c>
    </row>
    <row r="23" spans="1:5" x14ac:dyDescent="0.25">
      <c r="A23" t="s">
        <v>24</v>
      </c>
      <c r="B23" t="s">
        <v>4</v>
      </c>
      <c r="C23">
        <v>251833.80404011201</v>
      </c>
      <c r="D23">
        <v>300128</v>
      </c>
      <c r="E23">
        <v>300128</v>
      </c>
    </row>
    <row r="24" spans="1:5" x14ac:dyDescent="0.25">
      <c r="A24" t="s">
        <v>25</v>
      </c>
      <c r="B24" t="s">
        <v>4</v>
      </c>
      <c r="C24">
        <v>252000</v>
      </c>
      <c r="D24">
        <v>255000</v>
      </c>
      <c r="E24">
        <v>260000</v>
      </c>
    </row>
    <row r="25" spans="1:5" x14ac:dyDescent="0.25">
      <c r="A25" t="s">
        <v>26</v>
      </c>
      <c r="B25" t="s">
        <v>4</v>
      </c>
      <c r="C25">
        <v>9.6644543861140197E-11</v>
      </c>
      <c r="D25">
        <v>0</v>
      </c>
      <c r="E25">
        <v>0</v>
      </c>
    </row>
    <row r="26" spans="1:5" x14ac:dyDescent="0.25">
      <c r="A26" t="s">
        <v>27</v>
      </c>
      <c r="B26" t="s">
        <v>4</v>
      </c>
      <c r="C26">
        <v>244516.00000011199</v>
      </c>
      <c r="D26">
        <v>290786</v>
      </c>
      <c r="E26">
        <v>290786</v>
      </c>
    </row>
    <row r="27" spans="1:5" x14ac:dyDescent="0.25">
      <c r="A27" t="s">
        <v>28</v>
      </c>
      <c r="B27" t="s">
        <v>4</v>
      </c>
      <c r="C27">
        <v>244682.19596000001</v>
      </c>
      <c r="D27">
        <v>245658</v>
      </c>
      <c r="E27">
        <v>250658</v>
      </c>
    </row>
    <row r="28" spans="1:5" x14ac:dyDescent="0.25">
      <c r="A28" t="s">
        <v>29</v>
      </c>
      <c r="B28" t="s">
        <v>4</v>
      </c>
      <c r="C28">
        <v>244682.19596000001</v>
      </c>
      <c r="D28">
        <v>245658</v>
      </c>
      <c r="E28">
        <v>250658</v>
      </c>
    </row>
    <row r="29" spans="1:5" x14ac:dyDescent="0.25">
      <c r="A29" t="s">
        <v>30</v>
      </c>
      <c r="B29" t="s">
        <v>4</v>
      </c>
      <c r="C29">
        <v>1515821.9310099999</v>
      </c>
      <c r="D29">
        <v>1499999.9998939601</v>
      </c>
      <c r="E29">
        <v>1499999.9998939601</v>
      </c>
    </row>
    <row r="30" spans="1:5" x14ac:dyDescent="0.25">
      <c r="A30" t="s">
        <v>31</v>
      </c>
      <c r="B30" t="s">
        <v>4</v>
      </c>
      <c r="C30">
        <v>1515119.9310099999</v>
      </c>
      <c r="D30">
        <v>1457844.9998939999</v>
      </c>
      <c r="E30">
        <v>1457844.9998939999</v>
      </c>
    </row>
    <row r="31" spans="1:5" x14ac:dyDescent="0.25">
      <c r="A31" t="s">
        <v>32</v>
      </c>
      <c r="B31" t="s">
        <v>4</v>
      </c>
      <c r="C31">
        <v>58251.569329999998</v>
      </c>
      <c r="D31">
        <v>16064</v>
      </c>
      <c r="E31">
        <v>16064</v>
      </c>
    </row>
    <row r="32" spans="1:5" x14ac:dyDescent="0.25">
      <c r="A32" t="s">
        <v>33</v>
      </c>
      <c r="B32" t="s">
        <v>4</v>
      </c>
      <c r="C32">
        <v>136192.000000072</v>
      </c>
      <c r="D32">
        <v>126370</v>
      </c>
      <c r="E32">
        <v>126370</v>
      </c>
    </row>
    <row r="33" spans="1:5" x14ac:dyDescent="0.25">
      <c r="A33" t="s">
        <v>34</v>
      </c>
      <c r="B33" t="s">
        <v>4</v>
      </c>
      <c r="C33">
        <v>702</v>
      </c>
      <c r="D33">
        <v>1155</v>
      </c>
      <c r="E33">
        <v>1155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6D717-0517-4A54-BC46-0ECF9614C4A0}">
  <dimension ref="A1:E33"/>
  <sheetViews>
    <sheetView workbookViewId="0"/>
  </sheetViews>
  <sheetFormatPr defaultRowHeight="15" x14ac:dyDescent="0.25"/>
  <cols>
    <col min="1" max="1" width="60.28515625" bestFit="1" customWidth="1"/>
    <col min="2" max="2" width="6.85546875" bestFit="1" customWidth="1"/>
    <col min="3" max="5" width="12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 s="2">
        <f>YearlyUse_Op!C3-YearlyUse_Dev!C3</f>
        <v>0</v>
      </c>
      <c r="D3" s="2">
        <f>YearlyUse_Op!D3-YearlyUse_Dev!D3</f>
        <v>0</v>
      </c>
      <c r="E3" s="2">
        <f>YearlyUse_Op!E3-YearlyUse_Dev!E3</f>
        <v>0</v>
      </c>
    </row>
    <row r="4" spans="1:5" x14ac:dyDescent="0.25">
      <c r="A4" t="s">
        <v>5</v>
      </c>
      <c r="B4" t="s">
        <v>4</v>
      </c>
      <c r="C4" s="2">
        <f>YearlyUse_Op!C4-YearlyUse_Dev!C4</f>
        <v>3.3099204301834106E-6</v>
      </c>
      <c r="D4" s="2">
        <f>YearlyUse_Op!D4-YearlyUse_Dev!D4</f>
        <v>-1.9976869225502014E-7</v>
      </c>
      <c r="E4" s="2">
        <f>YearlyUse_Op!E4-YearlyUse_Dev!E4</f>
        <v>-1.9976869225502014E-7</v>
      </c>
    </row>
    <row r="5" spans="1:5" x14ac:dyDescent="0.25">
      <c r="A5" t="s">
        <v>6</v>
      </c>
      <c r="B5" t="s">
        <v>4</v>
      </c>
      <c r="C5" s="2">
        <f>YearlyUse_Op!C5-YearlyUse_Dev!C5</f>
        <v>-1.5902332961559296E-6</v>
      </c>
      <c r="D5" s="2">
        <f>YearlyUse_Op!D5-YearlyUse_Dev!D5</f>
        <v>-1.9976869225502014E-7</v>
      </c>
      <c r="E5" s="2">
        <f>YearlyUse_Op!E5-YearlyUse_Dev!E5</f>
        <v>-1.9976869225502014E-7</v>
      </c>
    </row>
    <row r="6" spans="1:5" x14ac:dyDescent="0.25">
      <c r="A6" t="s">
        <v>7</v>
      </c>
      <c r="B6" t="s">
        <v>4</v>
      </c>
      <c r="C6" s="2">
        <f>YearlyUse_Op!C6-YearlyUse_Dev!C6</f>
        <v>2.1997839212417603E-6</v>
      </c>
      <c r="D6" s="2">
        <f>YearlyUse_Op!D6-YearlyUse_Dev!D6</f>
        <v>1.0798685252666473E-6</v>
      </c>
      <c r="E6" s="2">
        <f>YearlyUse_Op!E6-YearlyUse_Dev!E6</f>
        <v>-1.0598450899124146E-6</v>
      </c>
    </row>
    <row r="7" spans="1:5" x14ac:dyDescent="0.25">
      <c r="A7" t="s">
        <v>8</v>
      </c>
      <c r="B7" t="s">
        <v>4</v>
      </c>
      <c r="C7" s="2">
        <f>YearlyUse_Op!C7-YearlyUse_Dev!C7</f>
        <v>3.8657817544435802E-10</v>
      </c>
      <c r="D7" s="2">
        <f>YearlyUse_Op!D7-YearlyUse_Dev!D7</f>
        <v>-1.8900027498602867E-7</v>
      </c>
      <c r="E7" s="2">
        <f>YearlyUse_Op!E7-YearlyUse_Dev!E7</f>
        <v>-1.8900027498602867E-7</v>
      </c>
    </row>
    <row r="8" spans="1:5" x14ac:dyDescent="0.25">
      <c r="A8" t="s">
        <v>9</v>
      </c>
      <c r="B8" t="s">
        <v>4</v>
      </c>
      <c r="C8" s="2">
        <f>YearlyUse_Op!C8-YearlyUse_Dev!C8</f>
        <v>2.1699815988540649E-6</v>
      </c>
      <c r="D8" s="2">
        <f>YearlyUse_Op!D8-YearlyUse_Dev!D8</f>
        <v>1.0998919606208801E-6</v>
      </c>
      <c r="E8" s="2">
        <f>YearlyUse_Op!E8-YearlyUse_Dev!E8</f>
        <v>1.0998919606208801E-6</v>
      </c>
    </row>
    <row r="9" spans="1:5" x14ac:dyDescent="0.25">
      <c r="A9" t="s">
        <v>10</v>
      </c>
      <c r="B9" t="s">
        <v>4</v>
      </c>
      <c r="C9" s="2">
        <f>YearlyUse_Op!C9-YearlyUse_Dev!C9</f>
        <v>-2.1399464458227158E-6</v>
      </c>
      <c r="D9" s="2">
        <f>YearlyUse_Op!D9-YearlyUse_Dev!D9</f>
        <v>2.369983121752739E-6</v>
      </c>
      <c r="E9" s="2">
        <f>YearlyUse_Op!E9-YearlyUse_Dev!E9</f>
        <v>2.3003667593002319E-7</v>
      </c>
    </row>
    <row r="10" spans="1:5" s="3" customFormat="1" x14ac:dyDescent="0.25">
      <c r="A10" s="3" t="s">
        <v>11</v>
      </c>
      <c r="B10" s="3" t="s">
        <v>4</v>
      </c>
      <c r="C10" s="4">
        <f>YearlyUse_Op!C10-YearlyUse_Dev!C10</f>
        <v>-2.1399464458227158E-6</v>
      </c>
      <c r="D10" s="4">
        <f>YearlyUse_Op!D10-YearlyUse_Dev!D10</f>
        <v>9.3993730843067169E-7</v>
      </c>
      <c r="E10" s="4">
        <f>YearlyUse_Op!E10-YearlyUse_Dev!E10</f>
        <v>-1.2000091373920441E-6</v>
      </c>
    </row>
    <row r="11" spans="1:5" x14ac:dyDescent="0.25">
      <c r="A11" t="s">
        <v>12</v>
      </c>
      <c r="B11" t="s">
        <v>4</v>
      </c>
      <c r="C11" s="2">
        <f>YearlyUse_Op!C11-YearlyUse_Dev!C11</f>
        <v>0</v>
      </c>
      <c r="D11" s="2">
        <f>YearlyUse_Op!D11-YearlyUse_Dev!D11</f>
        <v>0</v>
      </c>
      <c r="E11" s="2">
        <f>YearlyUse_Op!E11-YearlyUse_Dev!E11</f>
        <v>0</v>
      </c>
    </row>
    <row r="12" spans="1:5" x14ac:dyDescent="0.25">
      <c r="A12" t="s">
        <v>13</v>
      </c>
      <c r="B12" t="s">
        <v>4</v>
      </c>
      <c r="C12" s="2">
        <f>YearlyUse_Op!C12-YearlyUse_Dev!C12</f>
        <v>-1.5199184417724609E-6</v>
      </c>
      <c r="D12" s="2">
        <f>YearlyUse_Op!D12-YearlyUse_Dev!D12</f>
        <v>-1.3597309589385986E-6</v>
      </c>
      <c r="E12" s="2">
        <f>YearlyUse_Op!E12-YearlyUse_Dev!E12</f>
        <v>-1.3597309589385986E-6</v>
      </c>
    </row>
    <row r="13" spans="1:5" x14ac:dyDescent="0.25">
      <c r="A13" t="s">
        <v>14</v>
      </c>
      <c r="B13" t="s">
        <v>4</v>
      </c>
      <c r="C13" s="2">
        <f>YearlyUse_Op!C13-YearlyUse_Dev!C13</f>
        <v>-4.2980536818504333E-7</v>
      </c>
      <c r="D13" s="2">
        <f>YearlyUse_Op!D13-YearlyUse_Dev!D13</f>
        <v>-1.3597309589385986E-6</v>
      </c>
      <c r="E13" s="2">
        <f>YearlyUse_Op!E13-YearlyUse_Dev!E13</f>
        <v>-1.3597309589385986E-6</v>
      </c>
    </row>
    <row r="14" spans="1:5" x14ac:dyDescent="0.25">
      <c r="A14" t="s">
        <v>15</v>
      </c>
      <c r="B14" t="s">
        <v>4</v>
      </c>
      <c r="C14" s="2">
        <f>YearlyUse_Op!C14-YearlyUse_Dev!C14</f>
        <v>-3.5897828638553619E-6</v>
      </c>
      <c r="D14" s="2">
        <f>YearlyUse_Op!D14-YearlyUse_Dev!D14</f>
        <v>-5.2628130652010441E-2</v>
      </c>
      <c r="E14" s="2">
        <f>YearlyUse_Op!E14-YearlyUse_Dev!E14</f>
        <v>-5.2628770470619202E-2</v>
      </c>
    </row>
    <row r="15" spans="1:5" x14ac:dyDescent="0.25">
      <c r="A15" t="s">
        <v>16</v>
      </c>
      <c r="B15" t="s">
        <v>4</v>
      </c>
      <c r="C15" s="2">
        <f>YearlyUse_Op!C15-YearlyUse_Dev!C15</f>
        <v>7.7315635088709808E-10</v>
      </c>
      <c r="D15" s="2">
        <f>YearlyUse_Op!D15-YearlyUse_Dev!D15</f>
        <v>-5.2631577918328648E-2</v>
      </c>
      <c r="E15" s="2">
        <f>YearlyUse_Op!E15-YearlyUse_Dev!E15</f>
        <v>-5.2631580237797695E-2</v>
      </c>
    </row>
    <row r="16" spans="1:5" x14ac:dyDescent="0.25">
      <c r="A16" t="s">
        <v>17</v>
      </c>
      <c r="B16" t="s">
        <v>4</v>
      </c>
      <c r="C16" s="2">
        <f>YearlyUse_Op!C16-YearlyUse_Dev!C16</f>
        <v>3.3170217648148537E-6</v>
      </c>
      <c r="D16" s="2">
        <f>YearlyUse_Op!D16-YearlyUse_Dev!D16</f>
        <v>-1.7200363799929619E-6</v>
      </c>
      <c r="E16" s="2">
        <f>YearlyUse_Op!E16-YearlyUse_Dev!E16</f>
        <v>1.4159595593810081E-6</v>
      </c>
    </row>
    <row r="17" spans="1:5" x14ac:dyDescent="0.25">
      <c r="A17" t="s">
        <v>18</v>
      </c>
      <c r="B17" t="s">
        <v>4</v>
      </c>
      <c r="C17" s="2">
        <f>YearlyUse_Op!C17-YearlyUse_Dev!C17</f>
        <v>-7.0396345108747482E-7</v>
      </c>
      <c r="D17" s="2">
        <f>YearlyUse_Op!D17-YearlyUse_Dev!D17</f>
        <v>2.8195790946483612E-7</v>
      </c>
      <c r="E17" s="2">
        <f>YearlyUse_Op!E17-YearlyUse_Dev!E17</f>
        <v>3.4190015867352486E-6</v>
      </c>
    </row>
    <row r="18" spans="1:5" x14ac:dyDescent="0.25">
      <c r="A18" t="s">
        <v>19</v>
      </c>
      <c r="B18" t="s">
        <v>4</v>
      </c>
      <c r="C18" s="2">
        <f>YearlyUse_Op!C18-YearlyUse_Dev!C18</f>
        <v>1.5099067240953445E-7</v>
      </c>
      <c r="D18" s="2">
        <f>YearlyUse_Op!D18-YearlyUse_Dev!D18</f>
        <v>3.0900118872523308E-6</v>
      </c>
      <c r="E18" s="2">
        <f>YearlyUse_Op!E18-YearlyUse_Dev!E18</f>
        <v>-8.9989043772220612E-8</v>
      </c>
    </row>
    <row r="19" spans="1:5" x14ac:dyDescent="0.25">
      <c r="A19" t="s">
        <v>20</v>
      </c>
      <c r="B19" t="s">
        <v>4</v>
      </c>
      <c r="C19" s="2">
        <f>YearlyUse_Op!C19-YearlyUse_Dev!C19</f>
        <v>-3.869994543492794E-6</v>
      </c>
      <c r="D19" s="2">
        <f>YearlyUse_Op!D19-YearlyUse_Dev!D19</f>
        <v>-3.0150404199957848E-6</v>
      </c>
      <c r="E19" s="2">
        <f>YearlyUse_Op!E19-YearlyUse_Dev!E19</f>
        <v>2.9103830456733704E-7</v>
      </c>
    </row>
    <row r="20" spans="1:5" s="3" customFormat="1" x14ac:dyDescent="0.25">
      <c r="A20" s="3" t="s">
        <v>21</v>
      </c>
      <c r="B20" s="3" t="s">
        <v>4</v>
      </c>
      <c r="C20" s="4">
        <f>YearlyUse_Op!C20-YearlyUse_Dev!C20</f>
        <v>1.5192199498414993E-7</v>
      </c>
      <c r="D20" s="4">
        <f>YearlyUse_Op!D20-YearlyUse_Dev!D20</f>
        <v>3.0900118872523308E-6</v>
      </c>
      <c r="E20" s="4">
        <f>YearlyUse_Op!E20-YearlyUse_Dev!E20</f>
        <v>-8.9989043772220612E-8</v>
      </c>
    </row>
    <row r="21" spans="1:5" x14ac:dyDescent="0.25">
      <c r="A21" t="s">
        <v>22</v>
      </c>
      <c r="B21" t="s">
        <v>4</v>
      </c>
      <c r="C21" s="2">
        <f>YearlyUse_Op!C21-YearlyUse_Dev!C21</f>
        <v>0</v>
      </c>
      <c r="D21" s="2">
        <f>YearlyUse_Op!D21-YearlyUse_Dev!D21</f>
        <v>0</v>
      </c>
      <c r="E21" s="2">
        <f>YearlyUse_Op!E21-YearlyUse_Dev!E21</f>
        <v>0</v>
      </c>
    </row>
    <row r="22" spans="1:5" x14ac:dyDescent="0.25">
      <c r="A22" t="s">
        <v>23</v>
      </c>
      <c r="B22" t="s">
        <v>4</v>
      </c>
      <c r="C22" s="2">
        <f>YearlyUse_Op!C22-YearlyUse_Dev!C22</f>
        <v>1.9199796952307224E-7</v>
      </c>
      <c r="D22" s="2">
        <f>YearlyUse_Op!D22-YearlyUse_Dev!D22</f>
        <v>-3.7497375160455704E-7</v>
      </c>
      <c r="E22" s="2">
        <f>YearlyUse_Op!E22-YearlyUse_Dev!E22</f>
        <v>-3.7497375160455704E-7</v>
      </c>
    </row>
    <row r="23" spans="1:5" x14ac:dyDescent="0.25">
      <c r="A23" t="s">
        <v>24</v>
      </c>
      <c r="B23" t="s">
        <v>4</v>
      </c>
      <c r="C23" s="2">
        <f>YearlyUse_Op!C23-YearlyUse_Dev!C23</f>
        <v>1.6996636986732483E-8</v>
      </c>
      <c r="D23" s="2">
        <f>YearlyUse_Op!D23-YearlyUse_Dev!D23</f>
        <v>-3.7497375160455704E-7</v>
      </c>
      <c r="E23" s="2">
        <f>YearlyUse_Op!E23-YearlyUse_Dev!E23</f>
        <v>-3.7497375160455704E-7</v>
      </c>
    </row>
    <row r="24" spans="1:5" x14ac:dyDescent="0.25">
      <c r="A24" t="s">
        <v>25</v>
      </c>
      <c r="B24" t="s">
        <v>4</v>
      </c>
      <c r="C24" s="2">
        <f>YearlyUse_Op!C24-YearlyUse_Dev!C24</f>
        <v>1.9994331523776054E-8</v>
      </c>
      <c r="D24" s="2">
        <f>YearlyUse_Op!D24-YearlyUse_Dev!D24</f>
        <v>3.1001400202512741E-7</v>
      </c>
      <c r="E24" s="2">
        <f>YearlyUse_Op!E24-YearlyUse_Dev!E24</f>
        <v>-2.8801150619983673E-7</v>
      </c>
    </row>
    <row r="25" spans="1:5" x14ac:dyDescent="0.25">
      <c r="A25" t="s">
        <v>26</v>
      </c>
      <c r="B25" t="s">
        <v>4</v>
      </c>
      <c r="C25" s="2">
        <f>YearlyUse_Op!C25-YearlyUse_Dev!C25</f>
        <v>-1.932890877224578E-10</v>
      </c>
      <c r="D25" s="2">
        <f>YearlyUse_Op!D25-YearlyUse_Dev!D25</f>
        <v>-9.6644543861317601E-11</v>
      </c>
      <c r="E25" s="2">
        <f>YearlyUse_Op!E25-YearlyUse_Dev!E25</f>
        <v>-4.8322271930577698E-11</v>
      </c>
    </row>
    <row r="26" spans="1:5" x14ac:dyDescent="0.25">
      <c r="A26" t="s">
        <v>27</v>
      </c>
      <c r="B26" t="s">
        <v>4</v>
      </c>
      <c r="C26" s="2">
        <f>YearlyUse_Op!C26-YearlyUse_Dev!C26</f>
        <v>7.5000571087002754E-8</v>
      </c>
      <c r="D26" s="2">
        <f>YearlyUse_Op!D26-YearlyUse_Dev!D26</f>
        <v>-7.6019205152988434E-8</v>
      </c>
      <c r="E26" s="2">
        <f>YearlyUse_Op!E26-YearlyUse_Dev!E26</f>
        <v>-7.6019205152988434E-8</v>
      </c>
    </row>
    <row r="27" spans="1:5" x14ac:dyDescent="0.25">
      <c r="A27" t="s">
        <v>28</v>
      </c>
      <c r="B27" t="s">
        <v>4</v>
      </c>
      <c r="C27" s="2">
        <f>YearlyUse_Op!C27-YearlyUse_Dev!C27</f>
        <v>7.7998265624046326E-8</v>
      </c>
      <c r="D27" s="2">
        <f>YearlyUse_Op!D27-YearlyUse_Dev!D27</f>
        <v>-2.0200968720018864E-7</v>
      </c>
      <c r="E27" s="2">
        <f>YearlyUse_Op!E27-YearlyUse_Dev!E27</f>
        <v>1.100124791264534E-8</v>
      </c>
    </row>
    <row r="28" spans="1:5" s="3" customFormat="1" x14ac:dyDescent="0.25">
      <c r="A28" s="3" t="s">
        <v>29</v>
      </c>
      <c r="B28" s="3" t="s">
        <v>4</v>
      </c>
      <c r="C28" s="4">
        <f>YearlyUse_Op!C28-YearlyUse_Dev!C28</f>
        <v>7.7998265624046326E-8</v>
      </c>
      <c r="D28" s="4">
        <f>YearlyUse_Op!D28-YearlyUse_Dev!D28</f>
        <v>-2.0200968720018864E-7</v>
      </c>
      <c r="E28" s="4">
        <f>YearlyUse_Op!E28-YearlyUse_Dev!E28</f>
        <v>1.100124791264534E-8</v>
      </c>
    </row>
    <row r="29" spans="1:5" x14ac:dyDescent="0.25">
      <c r="A29" t="s">
        <v>30</v>
      </c>
      <c r="B29" t="s">
        <v>4</v>
      </c>
      <c r="C29" s="2">
        <f>YearlyUse_Op!C29-YearlyUse_Dev!C29</f>
        <v>2.3900065571069717E-6</v>
      </c>
      <c r="D29" s="2">
        <f>YearlyUse_Op!D29-YearlyUse_Dev!D29</f>
        <v>1.0499986819922924E-4</v>
      </c>
      <c r="E29" s="2">
        <f>YearlyUse_Op!E29-YearlyUse_Dev!E29</f>
        <v>1.0499986819922924E-4</v>
      </c>
    </row>
    <row r="30" spans="1:5" x14ac:dyDescent="0.25">
      <c r="A30" t="s">
        <v>31</v>
      </c>
      <c r="B30" t="s">
        <v>4</v>
      </c>
      <c r="C30" s="2">
        <f>YearlyUse_Op!C30-YearlyUse_Dev!C30</f>
        <v>2.3599714040756226E-6</v>
      </c>
      <c r="D30" s="2">
        <f>YearlyUse_Op!D30-YearlyUse_Dev!D30</f>
        <v>1.0643014684319496E-4</v>
      </c>
      <c r="E30" s="2">
        <f>YearlyUse_Op!E30-YearlyUse_Dev!E30</f>
        <v>1.0643014684319496E-4</v>
      </c>
    </row>
    <row r="31" spans="1:5" x14ac:dyDescent="0.25">
      <c r="A31" t="s">
        <v>32</v>
      </c>
      <c r="B31" t="s">
        <v>4</v>
      </c>
      <c r="C31" s="2">
        <f>YearlyUse_Op!C31-YearlyUse_Dev!C31</f>
        <v>3.8999132812023163E-9</v>
      </c>
      <c r="D31" s="2">
        <f>YearlyUse_Op!D31-YearlyUse_Dev!D31</f>
        <v>2.9700458981096745E-8</v>
      </c>
      <c r="E31" s="2">
        <f>YearlyUse_Op!E31-YearlyUse_Dev!E31</f>
        <v>2.9700458981096745E-8</v>
      </c>
    </row>
    <row r="32" spans="1:5" x14ac:dyDescent="0.25">
      <c r="A32" t="s">
        <v>33</v>
      </c>
      <c r="B32" t="s">
        <v>4</v>
      </c>
      <c r="C32" s="2">
        <f>YearlyUse_Op!C32-YearlyUse_Dev!C32</f>
        <v>-2.9199873097240925E-7</v>
      </c>
      <c r="D32" s="2">
        <f>YearlyUse_Op!D32-YearlyUse_Dev!D32</f>
        <v>9.7003066912293434E-8</v>
      </c>
      <c r="E32" s="2">
        <f>YearlyUse_Op!E32-YearlyUse_Dev!E32</f>
        <v>9.7003066912293434E-8</v>
      </c>
    </row>
    <row r="33" spans="1:5" x14ac:dyDescent="0.25">
      <c r="A33" t="s">
        <v>34</v>
      </c>
      <c r="B33" t="s">
        <v>4</v>
      </c>
      <c r="C33" s="2">
        <f>YearlyUse_Op!C33-YearlyUse_Dev!C33</f>
        <v>-2.9103830456733704E-10</v>
      </c>
      <c r="D33" s="2">
        <f>YearlyUse_Op!D33-YearlyUse_Dev!D33</f>
        <v>2.1200321498326957E-9</v>
      </c>
      <c r="E33" s="2">
        <f>YearlyUse_Op!E33-YearlyUse_Dev!E33</f>
        <v>2.1200321498326957E-9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4F9D8-F9CC-47B5-ABA0-5B14FE48EFEA}">
  <dimension ref="A1:CH29"/>
  <sheetViews>
    <sheetView topLeftCell="AG1" workbookViewId="0">
      <selection activeCell="AP22" sqref="AP22"/>
    </sheetView>
  </sheetViews>
  <sheetFormatPr defaultRowHeight="15" x14ac:dyDescent="0.25"/>
  <cols>
    <col min="1" max="1" width="10.7109375" bestFit="1" customWidth="1"/>
    <col min="2" max="2" width="5.140625" bestFit="1" customWidth="1"/>
    <col min="3" max="4" width="18.85546875" bestFit="1" customWidth="1"/>
    <col min="5" max="5" width="19.85546875" bestFit="1" customWidth="1"/>
    <col min="6" max="6" width="18.85546875" bestFit="1" customWidth="1"/>
    <col min="7" max="7" width="19.28515625" bestFit="1" customWidth="1"/>
    <col min="8" max="11" width="18.85546875" bestFit="1" customWidth="1"/>
    <col min="12" max="12" width="20.85546875" bestFit="1" customWidth="1"/>
    <col min="13" max="13" width="18.28515625" bestFit="1" customWidth="1"/>
    <col min="14" max="14" width="17.28515625" bestFit="1" customWidth="1"/>
    <col min="15" max="15" width="14.42578125" bestFit="1" customWidth="1"/>
    <col min="16" max="16" width="20.28515625" bestFit="1" customWidth="1"/>
    <col min="17" max="17" width="14.5703125" bestFit="1" customWidth="1"/>
    <col min="18" max="18" width="17.85546875" bestFit="1" customWidth="1"/>
    <col min="19" max="19" width="16.28515625" bestFit="1" customWidth="1"/>
    <col min="20" max="21" width="18.85546875" bestFit="1" customWidth="1"/>
    <col min="22" max="22" width="16.42578125" bestFit="1" customWidth="1"/>
    <col min="23" max="23" width="18.85546875" bestFit="1" customWidth="1"/>
    <col min="24" max="24" width="23.42578125" bestFit="1" customWidth="1"/>
    <col min="25" max="25" width="21.140625" bestFit="1" customWidth="1"/>
    <col min="26" max="26" width="25" bestFit="1" customWidth="1"/>
    <col min="27" max="27" width="19.28515625" bestFit="1" customWidth="1"/>
    <col min="28" max="28" width="19.5703125" bestFit="1" customWidth="1"/>
    <col min="29" max="29" width="20.85546875" bestFit="1" customWidth="1"/>
    <col min="30" max="30" width="20.28515625" bestFit="1" customWidth="1"/>
    <col min="31" max="31" width="26.5703125" bestFit="1" customWidth="1"/>
    <col min="32" max="32" width="28.140625" bestFit="1" customWidth="1"/>
    <col min="33" max="33" width="29.42578125" bestFit="1" customWidth="1"/>
    <col min="34" max="34" width="18.85546875" bestFit="1" customWidth="1"/>
    <col min="35" max="35" width="13.7109375" bestFit="1" customWidth="1"/>
    <col min="36" max="36" width="15" bestFit="1" customWidth="1"/>
    <col min="37" max="37" width="14.42578125" bestFit="1" customWidth="1"/>
    <col min="38" max="38" width="20.5703125" bestFit="1" customWidth="1"/>
    <col min="39" max="39" width="22.28515625" bestFit="1" customWidth="1"/>
    <col min="40" max="40" width="19.85546875" bestFit="1" customWidth="1"/>
    <col min="41" max="41" width="20.140625" bestFit="1" customWidth="1"/>
    <col min="42" max="42" width="21.5703125" bestFit="1" customWidth="1"/>
    <col min="43" max="43" width="27.140625" bestFit="1" customWidth="1"/>
    <col min="44" max="44" width="24.85546875" bestFit="1" customWidth="1"/>
    <col min="45" max="45" width="18.85546875" bestFit="1" customWidth="1"/>
    <col min="46" max="46" width="28.7109375" bestFit="1" customWidth="1"/>
    <col min="47" max="47" width="46.42578125" bestFit="1" customWidth="1"/>
    <col min="48" max="48" width="18.85546875" bestFit="1" customWidth="1"/>
    <col min="49" max="49" width="17.5703125" bestFit="1" customWidth="1"/>
    <col min="50" max="50" width="18.85546875" bestFit="1" customWidth="1"/>
    <col min="51" max="51" width="24.42578125" bestFit="1" customWidth="1"/>
    <col min="52" max="52" width="17.28515625" bestFit="1" customWidth="1"/>
    <col min="53" max="53" width="22.28515625" bestFit="1" customWidth="1"/>
    <col min="54" max="54" width="18.85546875" bestFit="1" customWidth="1"/>
    <col min="55" max="55" width="26.140625" bestFit="1" customWidth="1"/>
    <col min="56" max="56" width="18.85546875" bestFit="1" customWidth="1"/>
    <col min="57" max="57" width="13.85546875" bestFit="1" customWidth="1"/>
    <col min="58" max="58" width="18.85546875" bestFit="1" customWidth="1"/>
    <col min="59" max="59" width="20.7109375" bestFit="1" customWidth="1"/>
    <col min="60" max="60" width="22.42578125" bestFit="1" customWidth="1"/>
    <col min="61" max="61" width="18.5703125" bestFit="1" customWidth="1"/>
    <col min="62" max="62" width="13.5703125" bestFit="1" customWidth="1"/>
    <col min="63" max="63" width="19.42578125" bestFit="1" customWidth="1"/>
    <col min="64" max="64" width="32.42578125" bestFit="1" customWidth="1"/>
    <col min="65" max="66" width="18.85546875" bestFit="1" customWidth="1"/>
    <col min="67" max="67" width="18.5703125" bestFit="1" customWidth="1"/>
    <col min="68" max="68" width="20.7109375" bestFit="1" customWidth="1"/>
    <col min="69" max="70" width="18.85546875" bestFit="1" customWidth="1"/>
    <col min="71" max="71" width="24" bestFit="1" customWidth="1"/>
    <col min="72" max="73" width="18.85546875" bestFit="1" customWidth="1"/>
    <col min="74" max="74" width="22.5703125" bestFit="1" customWidth="1"/>
    <col min="75" max="75" width="43.85546875" bestFit="1" customWidth="1"/>
    <col min="76" max="76" width="40.42578125" bestFit="1" customWidth="1"/>
    <col min="77" max="77" width="37" bestFit="1" customWidth="1"/>
    <col min="78" max="78" width="37.42578125" bestFit="1" customWidth="1"/>
    <col min="79" max="79" width="32.28515625" bestFit="1" customWidth="1"/>
    <col min="80" max="80" width="55.140625" bestFit="1" customWidth="1"/>
    <col min="81" max="81" width="42.42578125" bestFit="1" customWidth="1"/>
    <col min="82" max="82" width="52.7109375" bestFit="1" customWidth="1"/>
    <col min="83" max="83" width="40.85546875" bestFit="1" customWidth="1"/>
    <col min="84" max="84" width="51.28515625" bestFit="1" customWidth="1"/>
    <col min="85" max="85" width="23.140625" bestFit="1" customWidth="1"/>
    <col min="86" max="86" width="33.42578125" bestFit="1" customWidth="1"/>
  </cols>
  <sheetData>
    <row r="1" spans="1:86" x14ac:dyDescent="0.25"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65</v>
      </c>
      <c r="U1" t="s">
        <v>57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61</v>
      </c>
      <c r="AB1" t="s">
        <v>71</v>
      </c>
      <c r="AC1" t="s">
        <v>72</v>
      </c>
      <c r="AD1" t="s">
        <v>52</v>
      </c>
      <c r="AE1" t="s">
        <v>73</v>
      </c>
      <c r="AF1" t="s">
        <v>74</v>
      </c>
      <c r="AG1" t="s">
        <v>75</v>
      </c>
      <c r="AH1" t="s">
        <v>58</v>
      </c>
      <c r="AI1" t="s">
        <v>76</v>
      </c>
      <c r="AJ1" t="s">
        <v>77</v>
      </c>
      <c r="AK1" t="s">
        <v>51</v>
      </c>
      <c r="AL1" t="s">
        <v>78</v>
      </c>
      <c r="AM1" t="s">
        <v>79</v>
      </c>
      <c r="AN1" t="s">
        <v>59</v>
      </c>
      <c r="AO1" t="s">
        <v>80</v>
      </c>
      <c r="AP1" t="s">
        <v>81</v>
      </c>
      <c r="AQ1" t="s">
        <v>82</v>
      </c>
      <c r="AR1" t="s">
        <v>83</v>
      </c>
      <c r="AS1" t="s">
        <v>84</v>
      </c>
      <c r="AT1" t="s">
        <v>85</v>
      </c>
      <c r="AU1" t="s">
        <v>86</v>
      </c>
      <c r="AV1" t="s">
        <v>60</v>
      </c>
      <c r="AW1" t="s">
        <v>87</v>
      </c>
      <c r="AX1" t="s">
        <v>88</v>
      </c>
      <c r="AY1" t="s">
        <v>89</v>
      </c>
      <c r="AZ1" t="s">
        <v>90</v>
      </c>
      <c r="BA1" t="s">
        <v>91</v>
      </c>
      <c r="BB1" t="s">
        <v>92</v>
      </c>
      <c r="BC1" t="s">
        <v>93</v>
      </c>
      <c r="BD1" t="s">
        <v>47</v>
      </c>
      <c r="BE1" t="s">
        <v>94</v>
      </c>
      <c r="BF1" t="s">
        <v>95</v>
      </c>
      <c r="BG1" t="s">
        <v>96</v>
      </c>
      <c r="BH1" t="s">
        <v>97</v>
      </c>
      <c r="BI1" t="s">
        <v>98</v>
      </c>
      <c r="BJ1" t="s">
        <v>99</v>
      </c>
      <c r="BK1" t="s">
        <v>100</v>
      </c>
      <c r="BL1" t="s">
        <v>101</v>
      </c>
      <c r="BM1" t="s">
        <v>64</v>
      </c>
      <c r="BN1" t="s">
        <v>102</v>
      </c>
      <c r="BO1" t="s">
        <v>103</v>
      </c>
      <c r="BP1" t="s">
        <v>104</v>
      </c>
      <c r="BQ1" t="s">
        <v>62</v>
      </c>
      <c r="BR1" t="s">
        <v>65</v>
      </c>
      <c r="BS1" t="s">
        <v>105</v>
      </c>
      <c r="BT1" t="s">
        <v>63</v>
      </c>
      <c r="BU1" t="s">
        <v>106</v>
      </c>
      <c r="BV1" t="s">
        <v>107</v>
      </c>
      <c r="BW1" t="s">
        <v>108</v>
      </c>
      <c r="BX1" t="s">
        <v>109</v>
      </c>
      <c r="BY1" t="s">
        <v>110</v>
      </c>
      <c r="BZ1" t="s">
        <v>111</v>
      </c>
      <c r="CA1" t="s">
        <v>112</v>
      </c>
      <c r="CB1" t="s">
        <v>113</v>
      </c>
      <c r="CC1" t="s">
        <v>114</v>
      </c>
      <c r="CD1" t="s">
        <v>115</v>
      </c>
      <c r="CE1" t="s">
        <v>116</v>
      </c>
      <c r="CF1" t="s">
        <v>117</v>
      </c>
      <c r="CG1" t="s">
        <v>118</v>
      </c>
      <c r="CH1" t="s">
        <v>119</v>
      </c>
    </row>
    <row r="2" spans="1:86" x14ac:dyDescent="0.25">
      <c r="C2" t="s">
        <v>35</v>
      </c>
      <c r="D2" t="s">
        <v>35</v>
      </c>
      <c r="E2" t="s">
        <v>35</v>
      </c>
      <c r="F2" t="s">
        <v>35</v>
      </c>
      <c r="G2" t="s">
        <v>35</v>
      </c>
      <c r="H2" t="s">
        <v>35</v>
      </c>
      <c r="I2" t="s">
        <v>35</v>
      </c>
      <c r="J2" t="s">
        <v>35</v>
      </c>
      <c r="K2" t="s">
        <v>35</v>
      </c>
      <c r="L2" t="s">
        <v>37</v>
      </c>
      <c r="M2" t="s">
        <v>37</v>
      </c>
      <c r="N2" t="s">
        <v>37</v>
      </c>
      <c r="O2" t="s">
        <v>37</v>
      </c>
      <c r="P2" t="s">
        <v>37</v>
      </c>
      <c r="Q2" t="s">
        <v>37</v>
      </c>
      <c r="R2" t="s">
        <v>37</v>
      </c>
      <c r="S2" t="s">
        <v>37</v>
      </c>
      <c r="T2" t="s">
        <v>35</v>
      </c>
      <c r="U2" t="s">
        <v>35</v>
      </c>
      <c r="V2" t="s">
        <v>120</v>
      </c>
      <c r="W2" t="s">
        <v>35</v>
      </c>
      <c r="X2" t="s">
        <v>36</v>
      </c>
      <c r="Y2" t="s">
        <v>37</v>
      </c>
      <c r="Z2" t="s">
        <v>35</v>
      </c>
      <c r="AA2" t="s">
        <v>35</v>
      </c>
      <c r="AB2" t="s">
        <v>120</v>
      </c>
      <c r="AC2" t="s">
        <v>35</v>
      </c>
      <c r="AD2" t="s">
        <v>37</v>
      </c>
      <c r="AE2" t="s">
        <v>36</v>
      </c>
      <c r="AF2" t="s">
        <v>35</v>
      </c>
      <c r="AG2" t="s">
        <v>125</v>
      </c>
      <c r="AH2" t="s">
        <v>35</v>
      </c>
      <c r="AI2" t="s">
        <v>120</v>
      </c>
      <c r="AJ2" t="s">
        <v>35</v>
      </c>
      <c r="AK2" t="s">
        <v>37</v>
      </c>
      <c r="AL2" t="s">
        <v>36</v>
      </c>
      <c r="AM2" t="s">
        <v>35</v>
      </c>
      <c r="AN2" t="s">
        <v>35</v>
      </c>
      <c r="AO2" t="s">
        <v>120</v>
      </c>
      <c r="AP2" t="s">
        <v>35</v>
      </c>
      <c r="AQ2" t="s">
        <v>36</v>
      </c>
      <c r="AR2" t="s">
        <v>37</v>
      </c>
      <c r="AS2" t="s">
        <v>35</v>
      </c>
      <c r="AT2" t="s">
        <v>35</v>
      </c>
      <c r="AU2" t="s">
        <v>38</v>
      </c>
      <c r="AV2" t="s">
        <v>35</v>
      </c>
      <c r="AW2" t="s">
        <v>120</v>
      </c>
      <c r="AX2" t="s">
        <v>35</v>
      </c>
      <c r="AY2" t="s">
        <v>36</v>
      </c>
      <c r="AZ2" t="s">
        <v>122</v>
      </c>
      <c r="BA2" t="s">
        <v>37</v>
      </c>
      <c r="BB2" t="s">
        <v>35</v>
      </c>
      <c r="BC2" t="s">
        <v>35</v>
      </c>
      <c r="BD2" t="s">
        <v>35</v>
      </c>
      <c r="BE2" t="s">
        <v>120</v>
      </c>
      <c r="BF2" t="s">
        <v>35</v>
      </c>
      <c r="BG2" t="s">
        <v>36</v>
      </c>
      <c r="BH2" t="s">
        <v>35</v>
      </c>
      <c r="BI2" t="s">
        <v>37</v>
      </c>
      <c r="BJ2" t="s">
        <v>122</v>
      </c>
      <c r="BK2" t="s">
        <v>37</v>
      </c>
      <c r="BL2" t="s">
        <v>35</v>
      </c>
      <c r="BM2" t="s">
        <v>35</v>
      </c>
      <c r="BN2" t="s">
        <v>35</v>
      </c>
      <c r="BO2" t="s">
        <v>37</v>
      </c>
      <c r="BP2" t="s">
        <v>36</v>
      </c>
      <c r="BQ2" t="s">
        <v>35</v>
      </c>
      <c r="BR2" t="s">
        <v>35</v>
      </c>
      <c r="BS2" t="s">
        <v>36</v>
      </c>
      <c r="BT2" t="s">
        <v>35</v>
      </c>
      <c r="BU2" t="s">
        <v>35</v>
      </c>
      <c r="BV2" t="s">
        <v>36</v>
      </c>
      <c r="BW2" t="s">
        <v>38</v>
      </c>
      <c r="BX2" t="s">
        <v>35</v>
      </c>
      <c r="BY2" t="s">
        <v>35</v>
      </c>
      <c r="BZ2" t="s">
        <v>35</v>
      </c>
      <c r="CA2" t="s">
        <v>35</v>
      </c>
      <c r="CB2" t="s">
        <v>35</v>
      </c>
      <c r="CC2" t="s">
        <v>38</v>
      </c>
      <c r="CD2" t="s">
        <v>38</v>
      </c>
      <c r="CE2" t="s">
        <v>38</v>
      </c>
      <c r="CF2" t="s">
        <v>38</v>
      </c>
      <c r="CG2" t="s">
        <v>38</v>
      </c>
      <c r="CH2" t="s">
        <v>38</v>
      </c>
    </row>
    <row r="3" spans="1:86" x14ac:dyDescent="0.25">
      <c r="A3" s="1">
        <v>44043</v>
      </c>
      <c r="B3" t="s">
        <v>1</v>
      </c>
      <c r="C3">
        <v>58.52</v>
      </c>
      <c r="D3">
        <v>110.08</v>
      </c>
      <c r="E3">
        <v>129.22</v>
      </c>
      <c r="F3">
        <v>138</v>
      </c>
      <c r="G3">
        <v>102.51</v>
      </c>
      <c r="H3">
        <v>10</v>
      </c>
      <c r="I3">
        <v>12</v>
      </c>
      <c r="J3">
        <v>37.33</v>
      </c>
      <c r="K3">
        <v>538.91999999999996</v>
      </c>
      <c r="L3" s="8">
        <v>3298.69</v>
      </c>
      <c r="M3">
        <v>327.87</v>
      </c>
      <c r="N3">
        <v>550.82000000000005</v>
      </c>
      <c r="O3">
        <v>16.010000000000002</v>
      </c>
      <c r="P3">
        <v>107.48</v>
      </c>
      <c r="Q3" s="8">
        <v>1286.5999999999999</v>
      </c>
      <c r="R3">
        <v>81.099999999999994</v>
      </c>
      <c r="S3">
        <v>84</v>
      </c>
      <c r="T3">
        <v>21.52</v>
      </c>
      <c r="U3">
        <v>58.52</v>
      </c>
      <c r="V3">
        <v>29.68</v>
      </c>
      <c r="W3">
        <v>100.51</v>
      </c>
      <c r="X3" s="8">
        <v>7486.03</v>
      </c>
      <c r="Y3">
        <v>1.36</v>
      </c>
      <c r="Z3">
        <v>100.51</v>
      </c>
      <c r="AA3">
        <v>102.51</v>
      </c>
      <c r="AB3">
        <v>37.94</v>
      </c>
      <c r="AC3">
        <v>106.08</v>
      </c>
      <c r="AD3">
        <v>107.48</v>
      </c>
      <c r="AE3" s="8">
        <v>7147.94</v>
      </c>
      <c r="AF3">
        <v>106.08</v>
      </c>
      <c r="AG3">
        <v>60.432000000039302</v>
      </c>
      <c r="AH3">
        <v>110.08</v>
      </c>
      <c r="AI3">
        <v>18.47</v>
      </c>
      <c r="AJ3" s="2">
        <v>109.431999999948</v>
      </c>
      <c r="AK3">
        <v>16.010000000000002</v>
      </c>
      <c r="AL3" s="8">
        <v>6749.63</v>
      </c>
      <c r="AM3">
        <v>109.43</v>
      </c>
      <c r="AN3">
        <v>129.22</v>
      </c>
      <c r="AO3">
        <v>28.94</v>
      </c>
      <c r="AP3">
        <v>79.040000000000006</v>
      </c>
      <c r="AQ3" s="8">
        <v>6028.69</v>
      </c>
      <c r="AR3">
        <v>13.49</v>
      </c>
      <c r="AS3">
        <v>0</v>
      </c>
      <c r="AT3">
        <v>79.040000000000006</v>
      </c>
      <c r="AU3" s="2">
        <v>130040</v>
      </c>
      <c r="AV3">
        <v>138</v>
      </c>
      <c r="AW3">
        <v>9.51</v>
      </c>
      <c r="AX3">
        <v>117.22</v>
      </c>
      <c r="AY3" s="8">
        <v>6503.76</v>
      </c>
      <c r="AZ3">
        <v>12.78</v>
      </c>
      <c r="BA3">
        <v>2.71</v>
      </c>
      <c r="BB3">
        <v>16.3</v>
      </c>
      <c r="BC3">
        <v>100.92</v>
      </c>
      <c r="BD3">
        <v>538.91999999999996</v>
      </c>
      <c r="BE3">
        <v>318.35000000000002</v>
      </c>
      <c r="BF3">
        <v>750</v>
      </c>
      <c r="BG3" s="8">
        <v>3608.18</v>
      </c>
      <c r="BH3">
        <v>750</v>
      </c>
      <c r="BI3">
        <v>53.54</v>
      </c>
      <c r="BJ3">
        <v>427.88</v>
      </c>
      <c r="BK3" s="8">
        <v>5057.5200000000004</v>
      </c>
      <c r="BL3">
        <v>774.21</v>
      </c>
      <c r="BM3">
        <v>37.33</v>
      </c>
      <c r="BN3">
        <v>43.68</v>
      </c>
      <c r="BO3">
        <v>4.32</v>
      </c>
      <c r="BP3" s="8">
        <v>6055.09</v>
      </c>
      <c r="BQ3">
        <v>10</v>
      </c>
      <c r="BR3">
        <v>21.52</v>
      </c>
      <c r="BS3" s="8">
        <v>9316.7199999999993</v>
      </c>
      <c r="BT3">
        <v>12</v>
      </c>
      <c r="BU3">
        <v>41.33</v>
      </c>
      <c r="BV3" s="8">
        <v>7648.67</v>
      </c>
      <c r="BW3" s="2">
        <v>28000</v>
      </c>
      <c r="BX3">
        <v>71.680000000000007</v>
      </c>
      <c r="BY3">
        <v>28</v>
      </c>
      <c r="BZ3">
        <v>51</v>
      </c>
      <c r="CA3">
        <v>16</v>
      </c>
      <c r="CB3">
        <v>60.43</v>
      </c>
      <c r="CC3" t="s">
        <v>124</v>
      </c>
      <c r="CD3" s="2">
        <v>65000</v>
      </c>
      <c r="CE3" t="s">
        <v>124</v>
      </c>
      <c r="CF3" s="2">
        <v>56763</v>
      </c>
      <c r="CG3" t="s">
        <v>124</v>
      </c>
      <c r="CH3">
        <v>0</v>
      </c>
    </row>
    <row r="4" spans="1:86" x14ac:dyDescent="0.25">
      <c r="A4" s="1">
        <v>44074</v>
      </c>
      <c r="B4" t="s">
        <v>39</v>
      </c>
      <c r="C4">
        <v>49.14</v>
      </c>
      <c r="D4">
        <v>89.16</v>
      </c>
      <c r="E4">
        <v>72.239999999999995</v>
      </c>
      <c r="F4">
        <v>60</v>
      </c>
      <c r="G4">
        <v>84.16</v>
      </c>
      <c r="H4">
        <v>7</v>
      </c>
      <c r="I4">
        <v>12</v>
      </c>
      <c r="J4">
        <v>41.29</v>
      </c>
      <c r="K4">
        <v>450.18</v>
      </c>
      <c r="L4" s="8">
        <v>3256.76</v>
      </c>
      <c r="M4">
        <v>318.36</v>
      </c>
      <c r="N4">
        <v>517.79</v>
      </c>
      <c r="O4">
        <v>16.010000000000002</v>
      </c>
      <c r="P4">
        <v>107.48</v>
      </c>
      <c r="Q4" s="8">
        <v>1241.1400000000001</v>
      </c>
      <c r="R4">
        <v>68.959999999999994</v>
      </c>
      <c r="S4">
        <v>57.9</v>
      </c>
      <c r="T4">
        <v>19.14</v>
      </c>
      <c r="U4">
        <v>49.14</v>
      </c>
      <c r="V4">
        <v>18.55</v>
      </c>
      <c r="W4">
        <v>81.16</v>
      </c>
      <c r="X4" s="8">
        <v>7481.61</v>
      </c>
      <c r="Y4">
        <v>1</v>
      </c>
      <c r="Z4">
        <v>63.46</v>
      </c>
      <c r="AA4">
        <v>84.16</v>
      </c>
      <c r="AB4">
        <v>29.95</v>
      </c>
      <c r="AC4">
        <v>84.16</v>
      </c>
      <c r="AD4">
        <v>107.48</v>
      </c>
      <c r="AE4" s="8">
        <v>7147.94</v>
      </c>
      <c r="AF4">
        <v>84.16</v>
      </c>
      <c r="AG4">
        <v>49.159999999944802</v>
      </c>
      <c r="AH4">
        <v>89.16</v>
      </c>
      <c r="AI4">
        <v>15.16</v>
      </c>
      <c r="AJ4" s="2">
        <v>89.160000000007798</v>
      </c>
      <c r="AK4">
        <v>16.010000000000002</v>
      </c>
      <c r="AL4" s="8">
        <v>6749.63</v>
      </c>
      <c r="AM4">
        <v>89.16</v>
      </c>
      <c r="AN4">
        <v>72.239999999999995</v>
      </c>
      <c r="AO4">
        <v>37.81</v>
      </c>
      <c r="AP4">
        <v>103.28</v>
      </c>
      <c r="AQ4" s="8">
        <v>6027.58</v>
      </c>
      <c r="AR4">
        <v>12.57</v>
      </c>
      <c r="AS4">
        <v>0</v>
      </c>
      <c r="AT4">
        <v>103.28</v>
      </c>
      <c r="AU4" s="2">
        <v>122280</v>
      </c>
      <c r="AV4">
        <v>60</v>
      </c>
      <c r="AW4">
        <v>6.37</v>
      </c>
      <c r="AX4">
        <v>67.239999999999995</v>
      </c>
      <c r="AY4" s="8">
        <v>6502.54</v>
      </c>
      <c r="AZ4">
        <v>8.56</v>
      </c>
      <c r="BA4">
        <v>2.2599999999999998</v>
      </c>
      <c r="BB4">
        <v>0</v>
      </c>
      <c r="BC4">
        <v>67.239999999999995</v>
      </c>
      <c r="BD4">
        <v>450.18</v>
      </c>
      <c r="BE4">
        <v>352.71</v>
      </c>
      <c r="BF4">
        <v>835</v>
      </c>
      <c r="BG4" s="8">
        <v>3604.07</v>
      </c>
      <c r="BH4">
        <v>835</v>
      </c>
      <c r="BI4">
        <v>52.32</v>
      </c>
      <c r="BJ4">
        <v>474.07</v>
      </c>
      <c r="BK4" s="8">
        <v>5025.13</v>
      </c>
      <c r="BL4">
        <v>855.31</v>
      </c>
      <c r="BM4">
        <v>41.29</v>
      </c>
      <c r="BN4">
        <v>35.6</v>
      </c>
      <c r="BO4">
        <v>3.41</v>
      </c>
      <c r="BP4" s="8">
        <v>6051.32</v>
      </c>
      <c r="BQ4">
        <v>7</v>
      </c>
      <c r="BR4">
        <v>19.14</v>
      </c>
      <c r="BS4" s="8">
        <v>9309.41</v>
      </c>
      <c r="BT4">
        <v>12</v>
      </c>
      <c r="BU4">
        <v>37.69</v>
      </c>
      <c r="BV4" s="8">
        <v>7636.83</v>
      </c>
      <c r="BW4" s="2">
        <v>21000</v>
      </c>
      <c r="BX4">
        <v>56.6</v>
      </c>
      <c r="BY4">
        <v>21</v>
      </c>
      <c r="BZ4">
        <v>19</v>
      </c>
      <c r="CA4">
        <v>25</v>
      </c>
      <c r="CB4">
        <v>49.16</v>
      </c>
      <c r="CC4" t="s">
        <v>124</v>
      </c>
      <c r="CD4" s="2">
        <v>65000</v>
      </c>
      <c r="CE4" t="s">
        <v>124</v>
      </c>
      <c r="CF4" s="2">
        <v>47741</v>
      </c>
      <c r="CG4" t="s">
        <v>124</v>
      </c>
      <c r="CH4">
        <v>404</v>
      </c>
    </row>
    <row r="5" spans="1:86" x14ac:dyDescent="0.25">
      <c r="A5" s="1">
        <v>44104</v>
      </c>
      <c r="B5" t="s">
        <v>40</v>
      </c>
      <c r="C5">
        <v>42.75</v>
      </c>
      <c r="D5">
        <v>80.33</v>
      </c>
      <c r="E5">
        <v>70.48</v>
      </c>
      <c r="F5">
        <v>40</v>
      </c>
      <c r="G5">
        <v>76.33</v>
      </c>
      <c r="H5">
        <v>5</v>
      </c>
      <c r="I5">
        <v>11</v>
      </c>
      <c r="J5">
        <v>41.19</v>
      </c>
      <c r="K5">
        <v>433.24</v>
      </c>
      <c r="L5" s="8">
        <v>3212.67</v>
      </c>
      <c r="M5">
        <v>294.06</v>
      </c>
      <c r="N5">
        <v>485.37</v>
      </c>
      <c r="O5">
        <v>16.010000000000002</v>
      </c>
      <c r="P5">
        <v>107.48</v>
      </c>
      <c r="Q5" s="8">
        <v>1225.23</v>
      </c>
      <c r="R5">
        <v>56.21</v>
      </c>
      <c r="S5">
        <v>39.39</v>
      </c>
      <c r="T5">
        <v>17.75</v>
      </c>
      <c r="U5">
        <v>42.75</v>
      </c>
      <c r="V5">
        <v>21.4</v>
      </c>
      <c r="W5">
        <v>74.33</v>
      </c>
      <c r="X5" s="8">
        <v>7477.14</v>
      </c>
      <c r="Y5">
        <v>0.85</v>
      </c>
      <c r="Z5">
        <v>74.33</v>
      </c>
      <c r="AA5">
        <v>76.33</v>
      </c>
      <c r="AB5">
        <v>27.18</v>
      </c>
      <c r="AC5">
        <v>76.33</v>
      </c>
      <c r="AD5">
        <v>107.48</v>
      </c>
      <c r="AE5" s="8">
        <v>7147.94</v>
      </c>
      <c r="AF5">
        <v>76.33</v>
      </c>
      <c r="AG5" s="2">
        <v>67.329999999905795</v>
      </c>
      <c r="AH5">
        <v>80.33</v>
      </c>
      <c r="AI5">
        <v>13.79</v>
      </c>
      <c r="AJ5" s="2">
        <v>80.329999999947802</v>
      </c>
      <c r="AK5">
        <v>16.010000000000002</v>
      </c>
      <c r="AL5" s="8">
        <v>6749.63</v>
      </c>
      <c r="AM5">
        <v>80.33</v>
      </c>
      <c r="AN5">
        <v>70.48</v>
      </c>
      <c r="AO5">
        <v>38.479999999999997</v>
      </c>
      <c r="AP5">
        <v>105.32</v>
      </c>
      <c r="AQ5" s="8">
        <v>6026.41</v>
      </c>
      <c r="AR5">
        <v>11.02</v>
      </c>
      <c r="AS5">
        <v>0</v>
      </c>
      <c r="AT5">
        <v>105.32</v>
      </c>
      <c r="AU5" s="2">
        <v>119320</v>
      </c>
      <c r="AV5">
        <v>40</v>
      </c>
      <c r="AW5">
        <v>5.8</v>
      </c>
      <c r="AX5">
        <v>62.48</v>
      </c>
      <c r="AY5" s="8">
        <v>6499.36</v>
      </c>
      <c r="AZ5">
        <v>8.06</v>
      </c>
      <c r="BA5">
        <v>1.82</v>
      </c>
      <c r="BB5">
        <v>0</v>
      </c>
      <c r="BC5">
        <v>62.48</v>
      </c>
      <c r="BD5">
        <v>433.24</v>
      </c>
      <c r="BE5">
        <v>252.06</v>
      </c>
      <c r="BF5">
        <v>599.98</v>
      </c>
      <c r="BG5" s="8">
        <v>3602.03</v>
      </c>
      <c r="BH5">
        <v>599.98</v>
      </c>
      <c r="BI5">
        <v>47.38</v>
      </c>
      <c r="BJ5">
        <v>350.09</v>
      </c>
      <c r="BK5" s="8">
        <v>5009.2700000000004</v>
      </c>
      <c r="BL5">
        <v>613.82000000000005</v>
      </c>
      <c r="BM5">
        <v>41.19</v>
      </c>
      <c r="BN5">
        <v>28.66</v>
      </c>
      <c r="BO5">
        <v>2.58</v>
      </c>
      <c r="BP5" s="8">
        <v>6049.97</v>
      </c>
      <c r="BQ5">
        <v>5</v>
      </c>
      <c r="BR5">
        <v>17.75</v>
      </c>
      <c r="BS5" s="8">
        <v>9300.77</v>
      </c>
      <c r="BT5">
        <v>11</v>
      </c>
      <c r="BU5">
        <v>29.25</v>
      </c>
      <c r="BV5" s="8">
        <v>7626.74</v>
      </c>
      <c r="BW5" s="2">
        <v>20000</v>
      </c>
      <c r="BX5">
        <v>48.66</v>
      </c>
      <c r="BY5">
        <v>20</v>
      </c>
      <c r="BZ5">
        <v>14</v>
      </c>
      <c r="CA5">
        <v>42</v>
      </c>
      <c r="CB5">
        <v>67.33</v>
      </c>
      <c r="CC5" t="s">
        <v>124</v>
      </c>
      <c r="CD5" s="2">
        <v>55000</v>
      </c>
      <c r="CE5" t="s">
        <v>124</v>
      </c>
      <c r="CF5" s="2">
        <v>25866</v>
      </c>
      <c r="CG5" t="s">
        <v>124</v>
      </c>
      <c r="CH5">
        <v>63</v>
      </c>
    </row>
    <row r="6" spans="1:86" x14ac:dyDescent="0.25">
      <c r="A6" s="1">
        <v>44135</v>
      </c>
      <c r="B6" t="s">
        <v>2</v>
      </c>
      <c r="C6">
        <v>31.29</v>
      </c>
      <c r="D6">
        <v>76.86</v>
      </c>
      <c r="E6">
        <v>74.56</v>
      </c>
      <c r="F6">
        <v>45</v>
      </c>
      <c r="G6">
        <v>71.86</v>
      </c>
      <c r="H6">
        <v>5</v>
      </c>
      <c r="I6">
        <v>10</v>
      </c>
      <c r="J6">
        <v>36.200000000000003</v>
      </c>
      <c r="K6">
        <v>472.79</v>
      </c>
      <c r="L6" s="8">
        <v>3203.81</v>
      </c>
      <c r="M6">
        <v>273.33</v>
      </c>
      <c r="N6">
        <v>447.34</v>
      </c>
      <c r="O6">
        <v>16.010000000000002</v>
      </c>
      <c r="P6">
        <v>107.48</v>
      </c>
      <c r="Q6" s="8">
        <v>1228.73</v>
      </c>
      <c r="R6">
        <v>53.92</v>
      </c>
      <c r="S6">
        <v>32.799999999999997</v>
      </c>
      <c r="T6">
        <v>7.29</v>
      </c>
      <c r="U6">
        <v>31.29</v>
      </c>
      <c r="V6">
        <v>19.54</v>
      </c>
      <c r="W6">
        <v>68.86</v>
      </c>
      <c r="X6" s="8">
        <v>7471.7</v>
      </c>
      <c r="Y6">
        <v>0.45</v>
      </c>
      <c r="Z6">
        <v>68.86</v>
      </c>
      <c r="AA6">
        <v>71.86</v>
      </c>
      <c r="AB6">
        <v>25.58</v>
      </c>
      <c r="AC6">
        <v>71.86</v>
      </c>
      <c r="AD6">
        <v>107.48</v>
      </c>
      <c r="AE6" s="8">
        <v>7147.94</v>
      </c>
      <c r="AF6">
        <v>71.86</v>
      </c>
      <c r="AG6" s="2">
        <v>104.86000000005301</v>
      </c>
      <c r="AH6">
        <v>76.86</v>
      </c>
      <c r="AI6">
        <v>13.18</v>
      </c>
      <c r="AJ6" s="2">
        <v>76.860000000073597</v>
      </c>
      <c r="AK6">
        <v>16.010000000000002</v>
      </c>
      <c r="AL6" s="8">
        <v>6749.63</v>
      </c>
      <c r="AM6">
        <v>76.86</v>
      </c>
      <c r="AN6">
        <v>74.56</v>
      </c>
      <c r="AO6">
        <v>27.98</v>
      </c>
      <c r="AP6">
        <v>76.599999999999696</v>
      </c>
      <c r="AQ6" s="8">
        <v>6026.17</v>
      </c>
      <c r="AR6">
        <v>7.17</v>
      </c>
      <c r="AS6">
        <v>0</v>
      </c>
      <c r="AT6">
        <v>76.599999999999994</v>
      </c>
      <c r="AU6" s="2">
        <v>103600</v>
      </c>
      <c r="AV6">
        <v>45</v>
      </c>
      <c r="AW6">
        <v>2.19</v>
      </c>
      <c r="AX6">
        <v>64.56</v>
      </c>
      <c r="AY6" s="8">
        <v>6496.53</v>
      </c>
      <c r="AZ6">
        <v>2.94</v>
      </c>
      <c r="BA6">
        <v>1.17</v>
      </c>
      <c r="BB6">
        <v>40.47</v>
      </c>
      <c r="BC6">
        <v>24.09</v>
      </c>
      <c r="BD6">
        <v>472.79</v>
      </c>
      <c r="BE6">
        <v>268.33999999999997</v>
      </c>
      <c r="BF6">
        <v>640</v>
      </c>
      <c r="BG6" s="8">
        <v>3600.1</v>
      </c>
      <c r="BH6">
        <v>640</v>
      </c>
      <c r="BI6">
        <v>32.44</v>
      </c>
      <c r="BJ6">
        <v>360.67</v>
      </c>
      <c r="BK6" s="8">
        <v>4994.4799999999996</v>
      </c>
      <c r="BL6">
        <v>648.80999999999995</v>
      </c>
      <c r="BM6">
        <v>36.200000000000003</v>
      </c>
      <c r="BN6">
        <v>21.92</v>
      </c>
      <c r="BO6">
        <v>1.62</v>
      </c>
      <c r="BP6" s="8">
        <v>6050.27</v>
      </c>
      <c r="BQ6">
        <v>5</v>
      </c>
      <c r="BR6">
        <v>7.29</v>
      </c>
      <c r="BS6" s="8">
        <v>9299.08</v>
      </c>
      <c r="BT6">
        <v>10</v>
      </c>
      <c r="BU6">
        <v>16.45</v>
      </c>
      <c r="BV6" s="8">
        <v>7622.48</v>
      </c>
      <c r="BW6" s="2">
        <v>20000</v>
      </c>
      <c r="BX6">
        <v>41.92</v>
      </c>
      <c r="BY6">
        <v>20</v>
      </c>
      <c r="BZ6">
        <v>27</v>
      </c>
      <c r="CA6">
        <v>58</v>
      </c>
      <c r="CB6">
        <v>104.86</v>
      </c>
      <c r="CC6" t="s">
        <v>124</v>
      </c>
      <c r="CD6" s="2">
        <v>30000</v>
      </c>
      <c r="CE6" t="s">
        <v>124</v>
      </c>
      <c r="CF6" s="2">
        <v>9152</v>
      </c>
      <c r="CG6" t="s">
        <v>124</v>
      </c>
      <c r="CH6">
        <v>255</v>
      </c>
    </row>
    <row r="7" spans="1:86" x14ac:dyDescent="0.25">
      <c r="A7" s="1">
        <v>44165</v>
      </c>
      <c r="B7" t="s">
        <v>39</v>
      </c>
      <c r="C7">
        <v>25.05</v>
      </c>
      <c r="D7">
        <v>23.62</v>
      </c>
      <c r="E7">
        <v>76.94</v>
      </c>
      <c r="F7">
        <v>40</v>
      </c>
      <c r="G7">
        <v>19.62</v>
      </c>
      <c r="H7">
        <v>4</v>
      </c>
      <c r="I7">
        <v>7</v>
      </c>
      <c r="J7">
        <v>22.47</v>
      </c>
      <c r="K7">
        <v>431.65</v>
      </c>
      <c r="L7" s="8">
        <v>3208.04</v>
      </c>
      <c r="M7">
        <v>245.68</v>
      </c>
      <c r="N7">
        <v>454.57</v>
      </c>
      <c r="O7">
        <v>16.010000000000002</v>
      </c>
      <c r="P7">
        <v>107.48</v>
      </c>
      <c r="Q7" s="8">
        <v>1229.48</v>
      </c>
      <c r="R7">
        <v>52.87</v>
      </c>
      <c r="S7">
        <v>37.25</v>
      </c>
      <c r="T7">
        <v>5.05</v>
      </c>
      <c r="U7">
        <v>25.05</v>
      </c>
      <c r="V7">
        <v>4.97</v>
      </c>
      <c r="W7">
        <v>17.62</v>
      </c>
      <c r="X7" s="8">
        <v>7472.75</v>
      </c>
      <c r="Y7">
        <v>0.21</v>
      </c>
      <c r="Z7">
        <v>17.62</v>
      </c>
      <c r="AA7">
        <v>19.62</v>
      </c>
      <c r="AB7">
        <v>7</v>
      </c>
      <c r="AC7">
        <v>19.62</v>
      </c>
      <c r="AD7">
        <v>107.48</v>
      </c>
      <c r="AE7" s="8">
        <v>7147.94</v>
      </c>
      <c r="AF7">
        <v>19.62</v>
      </c>
      <c r="AG7" s="2">
        <v>71.620000000068899</v>
      </c>
      <c r="AH7">
        <v>23.62</v>
      </c>
      <c r="AI7">
        <v>4.0199999999999996</v>
      </c>
      <c r="AJ7">
        <v>23.620000000026899</v>
      </c>
      <c r="AK7">
        <v>16.010000000000002</v>
      </c>
      <c r="AL7" s="8">
        <v>6749.63</v>
      </c>
      <c r="AM7">
        <v>23.62</v>
      </c>
      <c r="AN7">
        <v>76.94</v>
      </c>
      <c r="AO7">
        <v>25.24</v>
      </c>
      <c r="AP7">
        <v>69.139999999999901</v>
      </c>
      <c r="AQ7" s="8">
        <v>6026.29</v>
      </c>
      <c r="AR7">
        <v>3.4</v>
      </c>
      <c r="AS7">
        <v>0</v>
      </c>
      <c r="AT7">
        <v>69.14</v>
      </c>
      <c r="AU7" s="2">
        <v>102140</v>
      </c>
      <c r="AV7">
        <v>40</v>
      </c>
      <c r="AW7">
        <v>5.84</v>
      </c>
      <c r="AX7">
        <v>66.94</v>
      </c>
      <c r="AY7" s="8">
        <v>6492.62</v>
      </c>
      <c r="AZ7">
        <v>8.11</v>
      </c>
      <c r="BA7">
        <v>0.71</v>
      </c>
      <c r="BB7">
        <v>0</v>
      </c>
      <c r="BC7">
        <v>66.94</v>
      </c>
      <c r="BD7">
        <v>431.65</v>
      </c>
      <c r="BE7">
        <v>266.55</v>
      </c>
      <c r="BF7">
        <v>640</v>
      </c>
      <c r="BG7" s="8">
        <v>3597.77</v>
      </c>
      <c r="BH7">
        <v>640</v>
      </c>
      <c r="BI7">
        <v>30.97</v>
      </c>
      <c r="BJ7">
        <v>370.21</v>
      </c>
      <c r="BK7" s="8">
        <v>4976.76</v>
      </c>
      <c r="BL7">
        <v>641.72</v>
      </c>
      <c r="BM7">
        <v>22.47</v>
      </c>
      <c r="BN7">
        <v>20.83</v>
      </c>
      <c r="BO7">
        <v>0.84</v>
      </c>
      <c r="BP7" s="8">
        <v>6050.33</v>
      </c>
      <c r="BQ7">
        <v>4</v>
      </c>
      <c r="BR7">
        <v>5.05</v>
      </c>
      <c r="BS7" s="8">
        <v>9298.2900000000009</v>
      </c>
      <c r="BT7">
        <v>7</v>
      </c>
      <c r="BU7">
        <v>2.48</v>
      </c>
      <c r="BV7" s="8">
        <v>7625.41</v>
      </c>
      <c r="BW7" s="2">
        <v>15000</v>
      </c>
      <c r="BX7">
        <v>35.83</v>
      </c>
      <c r="BY7">
        <v>15</v>
      </c>
      <c r="BZ7">
        <v>33</v>
      </c>
      <c r="CA7">
        <v>48</v>
      </c>
      <c r="CB7">
        <v>71.62</v>
      </c>
      <c r="CC7" t="s">
        <v>124</v>
      </c>
      <c r="CD7">
        <v>0</v>
      </c>
      <c r="CE7" t="s">
        <v>124</v>
      </c>
      <c r="CF7">
        <v>51</v>
      </c>
      <c r="CG7" t="s">
        <v>124</v>
      </c>
      <c r="CH7">
        <v>10</v>
      </c>
    </row>
    <row r="8" spans="1:86" x14ac:dyDescent="0.25">
      <c r="A8" s="1">
        <v>44196</v>
      </c>
      <c r="B8" t="s">
        <v>0</v>
      </c>
      <c r="C8">
        <v>22.7</v>
      </c>
      <c r="D8">
        <v>30.74</v>
      </c>
      <c r="E8">
        <v>72.17</v>
      </c>
      <c r="F8">
        <v>32</v>
      </c>
      <c r="G8">
        <v>26.74</v>
      </c>
      <c r="H8">
        <v>3.5</v>
      </c>
      <c r="I8">
        <v>5</v>
      </c>
      <c r="J8">
        <v>17.84</v>
      </c>
      <c r="K8">
        <v>401.49</v>
      </c>
      <c r="L8" s="8">
        <v>3187.11</v>
      </c>
      <c r="M8">
        <v>207.84</v>
      </c>
      <c r="N8">
        <v>452.37</v>
      </c>
      <c r="O8">
        <v>16.010000000000002</v>
      </c>
      <c r="P8">
        <v>107.48</v>
      </c>
      <c r="Q8" s="8">
        <v>1225.21</v>
      </c>
      <c r="R8">
        <v>51.17</v>
      </c>
      <c r="S8">
        <v>40.35</v>
      </c>
      <c r="T8">
        <v>5.2</v>
      </c>
      <c r="U8">
        <v>22.7</v>
      </c>
      <c r="V8">
        <v>6.96</v>
      </c>
      <c r="W8">
        <v>24.74</v>
      </c>
      <c r="X8" s="8">
        <v>7472.43</v>
      </c>
      <c r="Y8">
        <v>0.16</v>
      </c>
      <c r="Z8">
        <v>24.74</v>
      </c>
      <c r="AA8">
        <v>26.74</v>
      </c>
      <c r="AB8">
        <v>9.52</v>
      </c>
      <c r="AC8">
        <v>26.74</v>
      </c>
      <c r="AD8">
        <v>107.48</v>
      </c>
      <c r="AE8" s="8">
        <v>7147.94</v>
      </c>
      <c r="AF8">
        <v>26.74</v>
      </c>
      <c r="AG8" s="2">
        <v>68.739999999990701</v>
      </c>
      <c r="AH8">
        <v>30.74</v>
      </c>
      <c r="AI8">
        <v>5.23</v>
      </c>
      <c r="AJ8">
        <v>30.739999999941698</v>
      </c>
      <c r="AK8">
        <v>16.010000000000002</v>
      </c>
      <c r="AL8" s="8">
        <v>6749.63</v>
      </c>
      <c r="AM8">
        <v>30.74</v>
      </c>
      <c r="AN8">
        <v>72.17</v>
      </c>
      <c r="AO8">
        <v>33.64</v>
      </c>
      <c r="AP8">
        <v>92.230000000000203</v>
      </c>
      <c r="AQ8" s="8">
        <v>6025.73</v>
      </c>
      <c r="AR8">
        <v>1.71</v>
      </c>
      <c r="AS8">
        <v>0</v>
      </c>
      <c r="AT8">
        <v>92.23</v>
      </c>
      <c r="AU8" s="2">
        <v>118230</v>
      </c>
      <c r="AV8">
        <v>32</v>
      </c>
      <c r="AW8">
        <v>5.76</v>
      </c>
      <c r="AX8">
        <v>69.17</v>
      </c>
      <c r="AY8" s="8">
        <v>6486.89</v>
      </c>
      <c r="AZ8">
        <v>7.74</v>
      </c>
      <c r="BA8">
        <v>0.67</v>
      </c>
      <c r="BB8">
        <v>0</v>
      </c>
      <c r="BC8">
        <v>69.17</v>
      </c>
      <c r="BD8">
        <v>401.49</v>
      </c>
      <c r="BE8">
        <v>297.95999999999998</v>
      </c>
      <c r="BF8">
        <v>720</v>
      </c>
      <c r="BG8" s="8">
        <v>3594.37</v>
      </c>
      <c r="BH8">
        <v>720</v>
      </c>
      <c r="BI8">
        <v>24.37</v>
      </c>
      <c r="BJ8">
        <v>400.49</v>
      </c>
      <c r="BK8" s="8">
        <v>4951.3599999999997</v>
      </c>
      <c r="BL8">
        <v>724.92</v>
      </c>
      <c r="BM8">
        <v>17.84</v>
      </c>
      <c r="BN8">
        <v>21.52</v>
      </c>
      <c r="BO8">
        <v>0.59</v>
      </c>
      <c r="BP8" s="8">
        <v>6049.97</v>
      </c>
      <c r="BQ8">
        <v>3.5</v>
      </c>
      <c r="BR8">
        <v>5.2</v>
      </c>
      <c r="BS8" s="8">
        <v>9296.98</v>
      </c>
      <c r="BT8">
        <v>5</v>
      </c>
      <c r="BU8">
        <v>1.84</v>
      </c>
      <c r="BV8" s="8">
        <v>7627.32</v>
      </c>
      <c r="BW8" s="2">
        <v>12000</v>
      </c>
      <c r="BX8">
        <v>33.520000000000003</v>
      </c>
      <c r="BY8">
        <v>12</v>
      </c>
      <c r="BZ8">
        <v>26</v>
      </c>
      <c r="CA8">
        <v>38</v>
      </c>
      <c r="CB8">
        <v>68.739999999999995</v>
      </c>
      <c r="CC8" t="s">
        <v>124</v>
      </c>
      <c r="CD8">
        <v>0</v>
      </c>
      <c r="CE8" t="s">
        <v>124</v>
      </c>
      <c r="CF8">
        <v>0</v>
      </c>
      <c r="CG8" t="s">
        <v>124</v>
      </c>
      <c r="CH8">
        <v>0</v>
      </c>
    </row>
    <row r="9" spans="1:86" x14ac:dyDescent="0.25">
      <c r="A9" s="1">
        <v>44227</v>
      </c>
      <c r="B9" t="s">
        <v>41</v>
      </c>
      <c r="C9">
        <v>20.7</v>
      </c>
      <c r="D9">
        <v>30.74</v>
      </c>
      <c r="E9">
        <v>79.17</v>
      </c>
      <c r="F9">
        <v>30</v>
      </c>
      <c r="G9">
        <v>27.74</v>
      </c>
      <c r="H9">
        <v>3.5</v>
      </c>
      <c r="I9">
        <v>5</v>
      </c>
      <c r="J9">
        <v>15.84</v>
      </c>
      <c r="K9">
        <v>371.49</v>
      </c>
      <c r="L9" s="8">
        <v>3172.91</v>
      </c>
      <c r="M9">
        <v>168.08</v>
      </c>
      <c r="N9">
        <v>447.17</v>
      </c>
      <c r="O9">
        <v>16.010000000000002</v>
      </c>
      <c r="P9">
        <v>107.48</v>
      </c>
      <c r="Q9" s="8">
        <v>1218.94</v>
      </c>
      <c r="R9">
        <v>49.47</v>
      </c>
      <c r="S9">
        <v>43.45</v>
      </c>
      <c r="T9">
        <v>5.2</v>
      </c>
      <c r="U9">
        <v>20.7</v>
      </c>
      <c r="V9">
        <v>7.2</v>
      </c>
      <c r="W9">
        <v>25.74</v>
      </c>
      <c r="X9" s="8">
        <v>7471.67</v>
      </c>
      <c r="Y9">
        <v>0.16</v>
      </c>
      <c r="Z9">
        <v>25.74</v>
      </c>
      <c r="AA9">
        <v>27.74</v>
      </c>
      <c r="AB9">
        <v>9.8699999999999992</v>
      </c>
      <c r="AC9">
        <v>27.74</v>
      </c>
      <c r="AD9">
        <v>107.48</v>
      </c>
      <c r="AE9" s="8">
        <v>7147.94</v>
      </c>
      <c r="AF9">
        <v>27.74</v>
      </c>
      <c r="AG9" s="2">
        <v>62.739999999948701</v>
      </c>
      <c r="AH9">
        <v>30.74</v>
      </c>
      <c r="AI9">
        <v>5.23</v>
      </c>
      <c r="AJ9">
        <v>30.739999999941698</v>
      </c>
      <c r="AK9">
        <v>16.010000000000002</v>
      </c>
      <c r="AL9" s="8">
        <v>6749.63</v>
      </c>
      <c r="AM9">
        <v>30.74</v>
      </c>
      <c r="AN9">
        <v>79.17</v>
      </c>
      <c r="AO9">
        <v>33.61</v>
      </c>
      <c r="AP9">
        <v>92.230000000000203</v>
      </c>
      <c r="AQ9" s="8">
        <v>6025.34</v>
      </c>
      <c r="AR9">
        <v>1.71</v>
      </c>
      <c r="AS9">
        <v>0</v>
      </c>
      <c r="AT9">
        <v>92.23</v>
      </c>
      <c r="AU9" s="2">
        <v>117230</v>
      </c>
      <c r="AV9">
        <v>30</v>
      </c>
      <c r="AW9">
        <v>5.39</v>
      </c>
      <c r="AX9">
        <v>69.17</v>
      </c>
      <c r="AY9" s="8">
        <v>6480.23</v>
      </c>
      <c r="AZ9">
        <v>7.24</v>
      </c>
      <c r="BA9">
        <v>0.59</v>
      </c>
      <c r="BB9">
        <v>0</v>
      </c>
      <c r="BC9">
        <v>69.17</v>
      </c>
      <c r="BD9">
        <v>371.49</v>
      </c>
      <c r="BE9">
        <v>352.79</v>
      </c>
      <c r="BF9">
        <v>860</v>
      </c>
      <c r="BG9" s="8">
        <v>3589.35</v>
      </c>
      <c r="BH9">
        <v>860</v>
      </c>
      <c r="BI9">
        <v>7.32</v>
      </c>
      <c r="BJ9">
        <v>474.18</v>
      </c>
      <c r="BK9" s="8">
        <v>4914.63</v>
      </c>
      <c r="BL9">
        <v>870.9</v>
      </c>
      <c r="BM9">
        <v>15.84</v>
      </c>
      <c r="BN9">
        <v>21.52</v>
      </c>
      <c r="BO9">
        <v>0.59</v>
      </c>
      <c r="BP9" s="8">
        <v>6049.44</v>
      </c>
      <c r="BQ9">
        <v>3.5</v>
      </c>
      <c r="BR9">
        <v>5.2</v>
      </c>
      <c r="BS9" s="8">
        <v>9295.64</v>
      </c>
      <c r="BT9">
        <v>5</v>
      </c>
      <c r="BU9">
        <v>1.84</v>
      </c>
      <c r="BV9" s="8">
        <v>7629.14</v>
      </c>
      <c r="BW9" s="2">
        <v>10000</v>
      </c>
      <c r="BX9">
        <v>31.52</v>
      </c>
      <c r="BY9">
        <v>10</v>
      </c>
      <c r="BZ9">
        <v>25</v>
      </c>
      <c r="CA9">
        <v>32</v>
      </c>
      <c r="CB9">
        <v>62.74</v>
      </c>
      <c r="CC9" t="s">
        <v>124</v>
      </c>
      <c r="CD9">
        <v>0</v>
      </c>
      <c r="CE9" t="s">
        <v>124</v>
      </c>
      <c r="CF9">
        <v>0</v>
      </c>
      <c r="CG9" t="s">
        <v>124</v>
      </c>
      <c r="CH9">
        <v>0</v>
      </c>
    </row>
    <row r="10" spans="1:86" x14ac:dyDescent="0.25">
      <c r="A10" s="1">
        <v>44255</v>
      </c>
      <c r="B10" t="s">
        <v>41</v>
      </c>
      <c r="C10">
        <v>17.7</v>
      </c>
      <c r="D10">
        <v>27.77</v>
      </c>
      <c r="E10">
        <v>76.48</v>
      </c>
      <c r="F10">
        <v>28</v>
      </c>
      <c r="G10">
        <v>25.77</v>
      </c>
      <c r="H10">
        <v>3</v>
      </c>
      <c r="I10">
        <v>4</v>
      </c>
      <c r="J10">
        <v>20.64</v>
      </c>
      <c r="K10">
        <v>364.69</v>
      </c>
      <c r="L10" s="8">
        <v>3164.31</v>
      </c>
      <c r="M10">
        <v>133.1</v>
      </c>
      <c r="N10">
        <v>441.91</v>
      </c>
      <c r="O10">
        <v>16.010000000000002</v>
      </c>
      <c r="P10">
        <v>107.48</v>
      </c>
      <c r="Q10" s="8">
        <v>1219.26</v>
      </c>
      <c r="R10">
        <v>47.77</v>
      </c>
      <c r="S10">
        <v>45.71</v>
      </c>
      <c r="T10">
        <v>4.7</v>
      </c>
      <c r="U10">
        <v>17.7</v>
      </c>
      <c r="V10">
        <v>6.39</v>
      </c>
      <c r="W10">
        <v>22.77</v>
      </c>
      <c r="X10" s="8">
        <v>7470.9</v>
      </c>
      <c r="Y10">
        <v>0.19</v>
      </c>
      <c r="Z10">
        <v>22.77</v>
      </c>
      <c r="AA10">
        <v>25.77</v>
      </c>
      <c r="AB10">
        <v>9.1999999999999993</v>
      </c>
      <c r="AC10">
        <v>25.77</v>
      </c>
      <c r="AD10">
        <v>107.48</v>
      </c>
      <c r="AE10" s="8">
        <v>7147.94</v>
      </c>
      <c r="AF10">
        <v>25.77</v>
      </c>
      <c r="AG10" s="2">
        <v>56.769999999976399</v>
      </c>
      <c r="AH10">
        <v>27.77</v>
      </c>
      <c r="AI10">
        <v>4.72</v>
      </c>
      <c r="AJ10">
        <v>27.770000000004501</v>
      </c>
      <c r="AK10">
        <v>16.010000000000002</v>
      </c>
      <c r="AL10" s="8">
        <v>6749.63</v>
      </c>
      <c r="AM10">
        <v>27.77</v>
      </c>
      <c r="AN10">
        <v>76.48</v>
      </c>
      <c r="AO10">
        <v>30.38</v>
      </c>
      <c r="AP10">
        <v>83.309999999999803</v>
      </c>
      <c r="AQ10" s="8">
        <v>6025.11</v>
      </c>
      <c r="AR10">
        <v>2.11</v>
      </c>
      <c r="AS10">
        <v>0</v>
      </c>
      <c r="AT10">
        <v>83.31</v>
      </c>
      <c r="AU10" s="2">
        <v>105310</v>
      </c>
      <c r="AV10">
        <v>28</v>
      </c>
      <c r="AW10">
        <v>4.4800000000000004</v>
      </c>
      <c r="AX10">
        <v>62.48</v>
      </c>
      <c r="AY10" s="8">
        <v>6473.18</v>
      </c>
      <c r="AZ10">
        <v>6.67</v>
      </c>
      <c r="BA10">
        <v>0.5</v>
      </c>
      <c r="BB10">
        <v>0</v>
      </c>
      <c r="BC10">
        <v>62.48</v>
      </c>
      <c r="BD10">
        <v>364.69</v>
      </c>
      <c r="BE10">
        <v>304.66000000000003</v>
      </c>
      <c r="BF10">
        <v>750</v>
      </c>
      <c r="BG10" s="8">
        <v>3585.27</v>
      </c>
      <c r="BH10">
        <v>750</v>
      </c>
      <c r="BI10">
        <v>7.65</v>
      </c>
      <c r="BJ10">
        <v>453.36</v>
      </c>
      <c r="BK10" s="8">
        <v>4885.5200000000004</v>
      </c>
      <c r="BL10">
        <v>760.1</v>
      </c>
      <c r="BM10">
        <v>20.64</v>
      </c>
      <c r="BN10">
        <v>19.440000000000001</v>
      </c>
      <c r="BO10">
        <v>0.74</v>
      </c>
      <c r="BP10" s="8">
        <v>6049.46</v>
      </c>
      <c r="BQ10">
        <v>3</v>
      </c>
      <c r="BR10">
        <v>4.7</v>
      </c>
      <c r="BS10" s="8">
        <v>9294.26</v>
      </c>
      <c r="BT10">
        <v>4</v>
      </c>
      <c r="BU10">
        <v>1.67</v>
      </c>
      <c r="BV10" s="8">
        <v>7630.42</v>
      </c>
      <c r="BW10" s="2">
        <v>9000</v>
      </c>
      <c r="BX10">
        <v>28.44</v>
      </c>
      <c r="BY10">
        <v>9</v>
      </c>
      <c r="BZ10">
        <v>22</v>
      </c>
      <c r="CA10">
        <v>29</v>
      </c>
      <c r="CB10">
        <v>56.77</v>
      </c>
      <c r="CC10" t="s">
        <v>124</v>
      </c>
      <c r="CD10">
        <v>0</v>
      </c>
      <c r="CE10" t="s">
        <v>124</v>
      </c>
      <c r="CF10">
        <v>144</v>
      </c>
      <c r="CG10" t="s">
        <v>124</v>
      </c>
      <c r="CH10">
        <v>27</v>
      </c>
    </row>
    <row r="11" spans="1:86" x14ac:dyDescent="0.25">
      <c r="A11" s="1">
        <v>44286</v>
      </c>
      <c r="B11" t="s">
        <v>40</v>
      </c>
      <c r="C11">
        <v>30.2</v>
      </c>
      <c r="D11">
        <v>33.119999999999997</v>
      </c>
      <c r="E11">
        <v>111.45</v>
      </c>
      <c r="F11">
        <v>45</v>
      </c>
      <c r="G11">
        <v>28.12</v>
      </c>
      <c r="H11">
        <v>3</v>
      </c>
      <c r="I11">
        <v>7</v>
      </c>
      <c r="J11">
        <v>52.75</v>
      </c>
      <c r="K11">
        <v>455.07</v>
      </c>
      <c r="L11" s="8">
        <v>3192.91</v>
      </c>
      <c r="M11">
        <v>111.22</v>
      </c>
      <c r="N11">
        <v>446.61</v>
      </c>
      <c r="O11">
        <v>16.010000000000002</v>
      </c>
      <c r="P11">
        <v>107.48</v>
      </c>
      <c r="Q11" s="8">
        <v>1243.3599999999999</v>
      </c>
      <c r="R11">
        <v>45.57</v>
      </c>
      <c r="S11">
        <v>50.72</v>
      </c>
      <c r="T11">
        <v>5.2</v>
      </c>
      <c r="U11">
        <v>30.2</v>
      </c>
      <c r="V11">
        <v>0</v>
      </c>
      <c r="W11">
        <v>25.12</v>
      </c>
      <c r="X11" s="8">
        <v>7471.59</v>
      </c>
      <c r="Y11">
        <v>0.38</v>
      </c>
      <c r="Z11">
        <v>0</v>
      </c>
      <c r="AA11">
        <v>28.12</v>
      </c>
      <c r="AB11">
        <v>10.01</v>
      </c>
      <c r="AC11">
        <v>28.12</v>
      </c>
      <c r="AD11">
        <v>107.48</v>
      </c>
      <c r="AE11" s="8">
        <v>7147.94</v>
      </c>
      <c r="AF11">
        <v>28.12</v>
      </c>
      <c r="AG11" s="2">
        <v>74.120000000110906</v>
      </c>
      <c r="AH11">
        <v>33.119999999999997</v>
      </c>
      <c r="AI11">
        <v>5.63</v>
      </c>
      <c r="AJ11">
        <v>33.120000000040903</v>
      </c>
      <c r="AK11">
        <v>16.010000000000002</v>
      </c>
      <c r="AL11" s="8">
        <v>6749.63</v>
      </c>
      <c r="AM11">
        <v>33.119999999999997</v>
      </c>
      <c r="AN11">
        <v>111.45</v>
      </c>
      <c r="AO11">
        <v>28.71</v>
      </c>
      <c r="AP11">
        <v>78.700000000000202</v>
      </c>
      <c r="AQ11" s="8">
        <v>6025.88</v>
      </c>
      <c r="AR11">
        <v>3.01</v>
      </c>
      <c r="AS11">
        <v>0</v>
      </c>
      <c r="AT11">
        <v>78.7</v>
      </c>
      <c r="AU11" s="2">
        <v>148700</v>
      </c>
      <c r="AV11">
        <v>45</v>
      </c>
      <c r="AW11">
        <v>4.38</v>
      </c>
      <c r="AX11">
        <v>66.45</v>
      </c>
      <c r="AY11" s="8">
        <v>6468.1</v>
      </c>
      <c r="AZ11">
        <v>5.88</v>
      </c>
      <c r="BA11">
        <v>0.43</v>
      </c>
      <c r="BB11">
        <v>0</v>
      </c>
      <c r="BC11">
        <v>66.45</v>
      </c>
      <c r="BD11">
        <v>455.07</v>
      </c>
      <c r="BE11">
        <v>322.17</v>
      </c>
      <c r="BF11">
        <v>800</v>
      </c>
      <c r="BG11" s="8">
        <v>3581.48</v>
      </c>
      <c r="BH11">
        <v>800</v>
      </c>
      <c r="BI11">
        <v>12.69</v>
      </c>
      <c r="BJ11">
        <v>433.02</v>
      </c>
      <c r="BK11" s="8">
        <v>4859.03</v>
      </c>
      <c r="BL11">
        <v>813.62</v>
      </c>
      <c r="BM11">
        <v>52.75</v>
      </c>
      <c r="BN11">
        <v>21.52</v>
      </c>
      <c r="BO11">
        <v>1.49</v>
      </c>
      <c r="BP11" s="8">
        <v>6051.51</v>
      </c>
      <c r="BQ11">
        <v>3</v>
      </c>
      <c r="BR11">
        <v>5.2</v>
      </c>
      <c r="BS11" s="8">
        <v>9292.42</v>
      </c>
      <c r="BT11">
        <v>7</v>
      </c>
      <c r="BU11">
        <v>1.84</v>
      </c>
      <c r="BV11" s="8">
        <v>7633.15</v>
      </c>
      <c r="BW11" s="2">
        <v>15000</v>
      </c>
      <c r="BX11">
        <v>36.520000000000003</v>
      </c>
      <c r="BY11">
        <v>15</v>
      </c>
      <c r="BZ11">
        <v>70</v>
      </c>
      <c r="CA11">
        <v>46</v>
      </c>
      <c r="CB11">
        <v>74.12</v>
      </c>
      <c r="CC11" t="s">
        <v>124</v>
      </c>
      <c r="CD11" s="2">
        <v>5000</v>
      </c>
      <c r="CE11" t="s">
        <v>124</v>
      </c>
      <c r="CF11" s="2">
        <v>5640</v>
      </c>
      <c r="CG11" t="s">
        <v>124</v>
      </c>
      <c r="CH11" s="2">
        <v>4089</v>
      </c>
    </row>
    <row r="12" spans="1:86" x14ac:dyDescent="0.25">
      <c r="A12" s="1">
        <v>44316</v>
      </c>
      <c r="B12" t="s">
        <v>1</v>
      </c>
      <c r="C12">
        <v>64</v>
      </c>
      <c r="D12">
        <v>65.55</v>
      </c>
      <c r="E12">
        <v>116.25</v>
      </c>
      <c r="F12">
        <v>70</v>
      </c>
      <c r="G12">
        <v>55.55</v>
      </c>
      <c r="H12">
        <v>6</v>
      </c>
      <c r="I12">
        <v>19</v>
      </c>
      <c r="J12">
        <v>89.73</v>
      </c>
      <c r="K12">
        <v>647.27</v>
      </c>
      <c r="L12" s="8">
        <v>3226.81</v>
      </c>
      <c r="M12">
        <v>114.4</v>
      </c>
      <c r="N12">
        <v>464.41</v>
      </c>
      <c r="O12">
        <v>16.010000000000002</v>
      </c>
      <c r="P12">
        <v>107.48</v>
      </c>
      <c r="Q12" s="8">
        <v>1288.24</v>
      </c>
      <c r="R12">
        <v>41.57</v>
      </c>
      <c r="S12">
        <v>67.67</v>
      </c>
      <c r="T12">
        <v>10</v>
      </c>
      <c r="U12">
        <v>64</v>
      </c>
      <c r="V12">
        <v>0</v>
      </c>
      <c r="W12">
        <v>45.55</v>
      </c>
      <c r="X12" s="8">
        <v>7474.17</v>
      </c>
      <c r="Y12">
        <v>0.65</v>
      </c>
      <c r="Z12">
        <v>0</v>
      </c>
      <c r="AA12">
        <v>55.55</v>
      </c>
      <c r="AB12">
        <v>19.77</v>
      </c>
      <c r="AC12">
        <v>55.55</v>
      </c>
      <c r="AD12">
        <v>107.48</v>
      </c>
      <c r="AE12" s="8">
        <v>7147.94</v>
      </c>
      <c r="AF12">
        <v>55.55</v>
      </c>
      <c r="AG12" s="2">
        <v>123.55000000002499</v>
      </c>
      <c r="AH12">
        <v>65.55</v>
      </c>
      <c r="AI12">
        <v>11.15</v>
      </c>
      <c r="AJ12" s="2">
        <v>65.5499999999831</v>
      </c>
      <c r="AK12">
        <v>16.010000000000002</v>
      </c>
      <c r="AL12" s="8">
        <v>6749.63</v>
      </c>
      <c r="AM12">
        <v>65.55</v>
      </c>
      <c r="AN12">
        <v>116.25</v>
      </c>
      <c r="AO12">
        <v>27.8</v>
      </c>
      <c r="AP12">
        <v>76.170000000000101</v>
      </c>
      <c r="AQ12" s="8">
        <v>6026.79</v>
      </c>
      <c r="AR12">
        <v>4.82</v>
      </c>
      <c r="AS12">
        <v>0</v>
      </c>
      <c r="AT12">
        <v>76.17</v>
      </c>
      <c r="AU12" s="2">
        <v>266170</v>
      </c>
      <c r="AV12">
        <v>70</v>
      </c>
      <c r="AW12">
        <v>4.22</v>
      </c>
      <c r="AX12">
        <v>66.25</v>
      </c>
      <c r="AY12" s="8">
        <v>6468.87</v>
      </c>
      <c r="AZ12">
        <v>5.86</v>
      </c>
      <c r="BA12">
        <v>0.56999999999999995</v>
      </c>
      <c r="BB12">
        <v>0</v>
      </c>
      <c r="BC12">
        <v>66.25</v>
      </c>
      <c r="BD12">
        <v>647.27</v>
      </c>
      <c r="BE12">
        <v>284.38</v>
      </c>
      <c r="BF12">
        <v>710</v>
      </c>
      <c r="BG12" s="8">
        <v>3580.59</v>
      </c>
      <c r="BH12">
        <v>710</v>
      </c>
      <c r="BI12">
        <v>19.87</v>
      </c>
      <c r="BJ12">
        <v>394.98</v>
      </c>
      <c r="BK12" s="8">
        <v>4852.91</v>
      </c>
      <c r="BL12">
        <v>725.79</v>
      </c>
      <c r="BM12">
        <v>89.73</v>
      </c>
      <c r="BN12">
        <v>20.83</v>
      </c>
      <c r="BO12">
        <v>2.35</v>
      </c>
      <c r="BP12" s="8">
        <v>6055.22</v>
      </c>
      <c r="BQ12">
        <v>6</v>
      </c>
      <c r="BR12">
        <v>10</v>
      </c>
      <c r="BS12" s="8">
        <v>9288.86</v>
      </c>
      <c r="BT12">
        <v>19</v>
      </c>
      <c r="BU12">
        <v>1.79</v>
      </c>
      <c r="BV12" s="8">
        <v>7641.48</v>
      </c>
      <c r="BW12" s="2">
        <v>40000</v>
      </c>
      <c r="BX12">
        <v>60.83</v>
      </c>
      <c r="BY12">
        <v>40</v>
      </c>
      <c r="BZ12">
        <v>190</v>
      </c>
      <c r="CA12">
        <v>100</v>
      </c>
      <c r="CB12">
        <v>123.55</v>
      </c>
      <c r="CC12" t="s">
        <v>124</v>
      </c>
      <c r="CD12" s="2">
        <v>42000</v>
      </c>
      <c r="CE12" t="s">
        <v>124</v>
      </c>
      <c r="CF12" s="2">
        <v>21662</v>
      </c>
      <c r="CG12" t="s">
        <v>124</v>
      </c>
      <c r="CH12" s="2">
        <v>13063</v>
      </c>
    </row>
    <row r="13" spans="1:86" x14ac:dyDescent="0.25">
      <c r="A13" s="1">
        <v>44347</v>
      </c>
      <c r="B13" t="s">
        <v>39</v>
      </c>
      <c r="C13">
        <v>179</v>
      </c>
      <c r="D13">
        <v>83.01</v>
      </c>
      <c r="E13">
        <v>151.28</v>
      </c>
      <c r="F13">
        <v>135</v>
      </c>
      <c r="G13">
        <v>53.01</v>
      </c>
      <c r="H13">
        <v>25</v>
      </c>
      <c r="I13">
        <v>63</v>
      </c>
      <c r="J13">
        <v>185.42</v>
      </c>
      <c r="K13" s="8">
        <v>1433.81</v>
      </c>
      <c r="L13" s="8">
        <v>3273.14</v>
      </c>
      <c r="M13">
        <v>161.94999999999999</v>
      </c>
      <c r="N13">
        <v>609.41</v>
      </c>
      <c r="O13">
        <v>16.010000000000002</v>
      </c>
      <c r="P13">
        <v>107.48</v>
      </c>
      <c r="Q13" s="8">
        <v>1407.31</v>
      </c>
      <c r="R13">
        <v>52.57</v>
      </c>
      <c r="S13">
        <v>99.2</v>
      </c>
      <c r="T13">
        <v>14</v>
      </c>
      <c r="U13">
        <v>179</v>
      </c>
      <c r="V13">
        <v>1.81</v>
      </c>
      <c r="W13">
        <v>33.01</v>
      </c>
      <c r="X13" s="8">
        <v>7493.57</v>
      </c>
      <c r="Y13">
        <v>0.99</v>
      </c>
      <c r="Z13">
        <v>6.16</v>
      </c>
      <c r="AA13">
        <v>53.01</v>
      </c>
      <c r="AB13">
        <v>18.86</v>
      </c>
      <c r="AC13">
        <v>53.01</v>
      </c>
      <c r="AD13">
        <v>107.48</v>
      </c>
      <c r="AE13" s="8">
        <v>7147.94</v>
      </c>
      <c r="AF13">
        <v>53.01</v>
      </c>
      <c r="AG13" s="2">
        <v>241.01000000060401</v>
      </c>
      <c r="AH13">
        <v>83.01</v>
      </c>
      <c r="AI13">
        <v>14.12</v>
      </c>
      <c r="AJ13" s="2">
        <v>83.009999999932106</v>
      </c>
      <c r="AK13">
        <v>16.010000000000002</v>
      </c>
      <c r="AL13" s="8">
        <v>6749.63</v>
      </c>
      <c r="AM13">
        <v>83.01</v>
      </c>
      <c r="AN13">
        <v>151.28</v>
      </c>
      <c r="AO13">
        <v>34.869999999999997</v>
      </c>
      <c r="AP13">
        <v>95.369999999999905</v>
      </c>
      <c r="AQ13" s="8">
        <v>6028.02</v>
      </c>
      <c r="AR13">
        <v>7.73</v>
      </c>
      <c r="AS13">
        <v>0</v>
      </c>
      <c r="AT13">
        <v>95.37</v>
      </c>
      <c r="AU13" s="2">
        <v>590370</v>
      </c>
      <c r="AV13">
        <v>135</v>
      </c>
      <c r="AW13">
        <v>5.96</v>
      </c>
      <c r="AX13">
        <v>86.28</v>
      </c>
      <c r="AY13" s="8">
        <v>6479.09</v>
      </c>
      <c r="AZ13">
        <v>8.02</v>
      </c>
      <c r="BA13">
        <v>1.17</v>
      </c>
      <c r="BB13">
        <v>0</v>
      </c>
      <c r="BC13">
        <v>86.28</v>
      </c>
      <c r="BD13" s="8">
        <v>1433.81</v>
      </c>
      <c r="BE13">
        <v>286.5</v>
      </c>
      <c r="BF13">
        <v>710</v>
      </c>
      <c r="BG13" s="8">
        <v>3587.98</v>
      </c>
      <c r="BH13">
        <v>710</v>
      </c>
      <c r="BI13">
        <v>23.98</v>
      </c>
      <c r="BJ13">
        <v>385.09</v>
      </c>
      <c r="BK13" s="8">
        <v>4904.75</v>
      </c>
      <c r="BL13">
        <v>726.3</v>
      </c>
      <c r="BM13">
        <v>185.42</v>
      </c>
      <c r="BN13">
        <v>26.28</v>
      </c>
      <c r="BO13">
        <v>3.54</v>
      </c>
      <c r="BP13" s="8">
        <v>6064.59</v>
      </c>
      <c r="BQ13">
        <v>25</v>
      </c>
      <c r="BR13">
        <v>14</v>
      </c>
      <c r="BS13" s="8">
        <v>9298.06</v>
      </c>
      <c r="BT13">
        <v>63</v>
      </c>
      <c r="BU13">
        <v>31.04</v>
      </c>
      <c r="BV13" s="8">
        <v>7654.89</v>
      </c>
      <c r="BW13" s="2">
        <v>135000</v>
      </c>
      <c r="BX13">
        <v>161.28</v>
      </c>
      <c r="BY13">
        <v>135</v>
      </c>
      <c r="BZ13">
        <v>495</v>
      </c>
      <c r="CA13">
        <v>220</v>
      </c>
      <c r="CB13">
        <v>241.01</v>
      </c>
      <c r="CC13" t="s">
        <v>124</v>
      </c>
      <c r="CD13" s="2">
        <v>62000</v>
      </c>
      <c r="CE13" t="s">
        <v>124</v>
      </c>
      <c r="CF13" s="2">
        <v>36535</v>
      </c>
      <c r="CG13" t="s">
        <v>124</v>
      </c>
      <c r="CH13" s="2">
        <v>32619</v>
      </c>
    </row>
    <row r="14" spans="1:86" x14ac:dyDescent="0.25">
      <c r="A14" s="1">
        <v>44377</v>
      </c>
      <c r="B14" t="s">
        <v>40</v>
      </c>
      <c r="C14">
        <v>242</v>
      </c>
      <c r="D14">
        <v>201.72</v>
      </c>
      <c r="E14">
        <v>195.27</v>
      </c>
      <c r="F14">
        <v>265</v>
      </c>
      <c r="G14">
        <v>166.72</v>
      </c>
      <c r="H14">
        <v>38</v>
      </c>
      <c r="I14">
        <v>66</v>
      </c>
      <c r="J14">
        <v>143.05000000000001</v>
      </c>
      <c r="K14" s="8">
        <v>2148.7199999999998</v>
      </c>
      <c r="L14" s="8">
        <v>3244</v>
      </c>
      <c r="M14">
        <v>289.54000000000002</v>
      </c>
      <c r="N14">
        <v>698.32</v>
      </c>
      <c r="O14">
        <v>16.010000000000002</v>
      </c>
      <c r="P14">
        <v>107.48</v>
      </c>
      <c r="Q14" s="8">
        <v>1462.83</v>
      </c>
      <c r="R14">
        <v>70.569999999999993</v>
      </c>
      <c r="S14">
        <v>121.89</v>
      </c>
      <c r="T14">
        <v>20</v>
      </c>
      <c r="U14">
        <v>242</v>
      </c>
      <c r="V14">
        <v>45.78</v>
      </c>
      <c r="W14">
        <v>151.72</v>
      </c>
      <c r="X14" s="8">
        <v>7504.44</v>
      </c>
      <c r="Y14">
        <v>1.37</v>
      </c>
      <c r="Z14">
        <v>151.72</v>
      </c>
      <c r="AA14">
        <v>166.72</v>
      </c>
      <c r="AB14">
        <v>59.33</v>
      </c>
      <c r="AC14">
        <v>166.72</v>
      </c>
      <c r="AD14">
        <v>107.48</v>
      </c>
      <c r="AE14" s="8">
        <v>7147.94</v>
      </c>
      <c r="AF14">
        <v>166.72</v>
      </c>
      <c r="AG14" s="2">
        <v>290.71999999965698</v>
      </c>
      <c r="AH14">
        <v>201.72</v>
      </c>
      <c r="AI14">
        <v>22.41</v>
      </c>
      <c r="AJ14" s="2">
        <v>201.719999999951</v>
      </c>
      <c r="AK14">
        <v>16.010000000000002</v>
      </c>
      <c r="AL14" s="8">
        <v>6749.63</v>
      </c>
      <c r="AM14">
        <v>131.74</v>
      </c>
      <c r="AN14">
        <v>195.27</v>
      </c>
      <c r="AO14">
        <v>78.77</v>
      </c>
      <c r="AP14">
        <v>215.21</v>
      </c>
      <c r="AQ14" s="8">
        <v>6027.25</v>
      </c>
      <c r="AR14">
        <v>10.36</v>
      </c>
      <c r="AS14">
        <v>0</v>
      </c>
      <c r="AT14">
        <v>215.21</v>
      </c>
      <c r="AU14" s="2">
        <v>665210</v>
      </c>
      <c r="AV14">
        <v>265</v>
      </c>
      <c r="AW14">
        <v>8.39</v>
      </c>
      <c r="AX14">
        <v>135.27000000000001</v>
      </c>
      <c r="AY14" s="8">
        <v>6498.75</v>
      </c>
      <c r="AZ14">
        <v>11.66</v>
      </c>
      <c r="BA14">
        <v>2.14</v>
      </c>
      <c r="BB14">
        <v>33.549999999999997</v>
      </c>
      <c r="BC14">
        <v>101.72</v>
      </c>
      <c r="BD14" s="8">
        <v>2148.7199999999998</v>
      </c>
      <c r="BE14">
        <v>309.58</v>
      </c>
      <c r="BF14">
        <v>750</v>
      </c>
      <c r="BG14" s="8">
        <v>3601.52</v>
      </c>
      <c r="BH14">
        <v>750</v>
      </c>
      <c r="BI14">
        <v>40.270000000000003</v>
      </c>
      <c r="BJ14">
        <v>429.97</v>
      </c>
      <c r="BK14" s="8">
        <v>5005.38</v>
      </c>
      <c r="BL14">
        <v>767.03</v>
      </c>
      <c r="BM14">
        <v>143.05000000000001</v>
      </c>
      <c r="BN14">
        <v>29.75</v>
      </c>
      <c r="BO14">
        <v>4.43</v>
      </c>
      <c r="BP14" s="8">
        <v>6068.71</v>
      </c>
      <c r="BQ14">
        <v>38</v>
      </c>
      <c r="BR14">
        <v>20</v>
      </c>
      <c r="BS14" s="8">
        <v>9310.42</v>
      </c>
      <c r="BT14">
        <v>66</v>
      </c>
      <c r="BU14">
        <v>42.74</v>
      </c>
      <c r="BV14" s="8">
        <v>7663.62</v>
      </c>
      <c r="BW14" s="2">
        <v>140000</v>
      </c>
      <c r="BX14">
        <v>169.75</v>
      </c>
      <c r="BY14">
        <v>140</v>
      </c>
      <c r="BZ14">
        <v>450</v>
      </c>
      <c r="CA14">
        <v>150</v>
      </c>
      <c r="CB14">
        <v>290.72000000000003</v>
      </c>
      <c r="CC14" t="s">
        <v>124</v>
      </c>
      <c r="CD14" s="2">
        <v>61000</v>
      </c>
      <c r="CE14" t="s">
        <v>124</v>
      </c>
      <c r="CF14" s="2">
        <v>53352</v>
      </c>
      <c r="CG14" t="s">
        <v>124</v>
      </c>
      <c r="CH14" s="2">
        <v>23685</v>
      </c>
    </row>
    <row r="15" spans="1:86" x14ac:dyDescent="0.25">
      <c r="A15" s="1">
        <v>44408</v>
      </c>
      <c r="B15" t="s">
        <v>2</v>
      </c>
      <c r="C15">
        <v>98.5</v>
      </c>
      <c r="D15">
        <v>92.23</v>
      </c>
      <c r="E15">
        <v>156.6</v>
      </c>
      <c r="F15">
        <v>170</v>
      </c>
      <c r="G15">
        <v>82.23</v>
      </c>
      <c r="H15">
        <v>15</v>
      </c>
      <c r="I15">
        <v>27</v>
      </c>
      <c r="J15">
        <v>53.37</v>
      </c>
      <c r="K15">
        <v>811.95</v>
      </c>
      <c r="L15" s="8">
        <v>3313.72</v>
      </c>
      <c r="M15">
        <v>325.27999999999997</v>
      </c>
      <c r="N15">
        <v>718.1</v>
      </c>
      <c r="O15">
        <v>16.010000000000002</v>
      </c>
      <c r="P15">
        <v>107.48</v>
      </c>
      <c r="Q15" s="8">
        <v>1423.57</v>
      </c>
      <c r="R15">
        <v>62.07</v>
      </c>
      <c r="S15">
        <v>106.75</v>
      </c>
      <c r="T15">
        <v>23.5</v>
      </c>
      <c r="U15">
        <v>98.5</v>
      </c>
      <c r="V15">
        <v>23.7</v>
      </c>
      <c r="W15">
        <v>77.23</v>
      </c>
      <c r="X15" s="8">
        <v>7506.78</v>
      </c>
      <c r="Y15">
        <v>1.49</v>
      </c>
      <c r="Z15">
        <v>77.23</v>
      </c>
      <c r="AA15">
        <v>82.23</v>
      </c>
      <c r="AB15">
        <v>29.26</v>
      </c>
      <c r="AC15">
        <v>82.23</v>
      </c>
      <c r="AD15">
        <v>107.48</v>
      </c>
      <c r="AE15" s="8">
        <v>7147.94</v>
      </c>
      <c r="AF15">
        <v>82.23</v>
      </c>
      <c r="AG15" s="2">
        <v>72.229999999904393</v>
      </c>
      <c r="AH15">
        <v>92.23</v>
      </c>
      <c r="AI15">
        <v>15.69</v>
      </c>
      <c r="AJ15" s="2">
        <v>92.230000000044498</v>
      </c>
      <c r="AK15">
        <v>16.010000000000002</v>
      </c>
      <c r="AL15" s="8">
        <v>6749.63</v>
      </c>
      <c r="AM15">
        <v>92.23</v>
      </c>
      <c r="AN15">
        <v>156.6</v>
      </c>
      <c r="AO15">
        <v>25.85</v>
      </c>
      <c r="AP15" s="8">
        <v>70.610000000000198</v>
      </c>
      <c r="AQ15" s="8">
        <v>6029.08</v>
      </c>
      <c r="AR15">
        <v>13.48</v>
      </c>
      <c r="AS15">
        <v>0</v>
      </c>
      <c r="AT15">
        <v>70.61</v>
      </c>
      <c r="AU15" s="2">
        <v>145610</v>
      </c>
      <c r="AV15">
        <v>170</v>
      </c>
      <c r="AW15">
        <v>9.51</v>
      </c>
      <c r="AX15">
        <v>131.6</v>
      </c>
      <c r="AY15" s="8">
        <v>6503.43</v>
      </c>
      <c r="AZ15">
        <v>12.78</v>
      </c>
      <c r="BA15">
        <v>2.66</v>
      </c>
      <c r="BB15">
        <v>29.24</v>
      </c>
      <c r="BC15">
        <v>102.36</v>
      </c>
      <c r="BD15">
        <v>811.95</v>
      </c>
      <c r="BE15">
        <v>355.63</v>
      </c>
      <c r="BF15">
        <v>850</v>
      </c>
      <c r="BG15" s="8">
        <v>3600.67</v>
      </c>
      <c r="BH15">
        <v>850</v>
      </c>
      <c r="BI15">
        <v>50.48</v>
      </c>
      <c r="BJ15">
        <v>478</v>
      </c>
      <c r="BK15" s="8">
        <v>4998.82</v>
      </c>
      <c r="BL15">
        <v>874.21</v>
      </c>
      <c r="BM15">
        <v>53.37</v>
      </c>
      <c r="BN15">
        <v>30.74</v>
      </c>
      <c r="BO15">
        <v>4.68</v>
      </c>
      <c r="BP15" s="8">
        <v>6065.81</v>
      </c>
      <c r="BQ15">
        <v>15</v>
      </c>
      <c r="BR15">
        <v>23.5</v>
      </c>
      <c r="BS15" s="8">
        <v>9304.8799999999992</v>
      </c>
      <c r="BT15">
        <v>27</v>
      </c>
      <c r="BU15">
        <v>41.54</v>
      </c>
      <c r="BV15" s="8">
        <v>7657.86</v>
      </c>
      <c r="BW15" s="2">
        <v>55000</v>
      </c>
      <c r="BX15">
        <v>85.74</v>
      </c>
      <c r="BY15">
        <v>55</v>
      </c>
      <c r="BZ15">
        <v>75</v>
      </c>
      <c r="CA15">
        <v>45</v>
      </c>
      <c r="CB15">
        <v>72.23</v>
      </c>
      <c r="CC15" t="s">
        <v>124</v>
      </c>
      <c r="CD15" s="2">
        <v>65000</v>
      </c>
      <c r="CE15" t="s">
        <v>124</v>
      </c>
      <c r="CF15" s="2">
        <v>57206</v>
      </c>
      <c r="CG15" t="s">
        <v>124</v>
      </c>
      <c r="CH15" s="2">
        <v>1168</v>
      </c>
    </row>
    <row r="16" spans="1:86" x14ac:dyDescent="0.25">
      <c r="A16" s="1">
        <v>44439</v>
      </c>
      <c r="B16" t="s">
        <v>42</v>
      </c>
      <c r="C16">
        <v>61</v>
      </c>
      <c r="D16">
        <v>92.23</v>
      </c>
      <c r="E16">
        <v>86.17</v>
      </c>
      <c r="F16">
        <v>60</v>
      </c>
      <c r="G16">
        <v>85.23</v>
      </c>
      <c r="H16">
        <v>8</v>
      </c>
      <c r="I16">
        <v>17</v>
      </c>
      <c r="J16">
        <v>53.9</v>
      </c>
      <c r="K16">
        <v>495.17</v>
      </c>
      <c r="L16" s="8">
        <v>3301.64</v>
      </c>
      <c r="M16">
        <v>306.87</v>
      </c>
      <c r="N16">
        <v>695.73</v>
      </c>
      <c r="O16">
        <v>16.010000000000002</v>
      </c>
      <c r="P16">
        <v>107.48</v>
      </c>
      <c r="Q16" s="8">
        <v>1393.78</v>
      </c>
      <c r="R16">
        <v>51.07</v>
      </c>
      <c r="S16">
        <v>85.48</v>
      </c>
      <c r="T16">
        <v>19</v>
      </c>
      <c r="U16">
        <v>61</v>
      </c>
      <c r="V16">
        <v>25.23</v>
      </c>
      <c r="W16">
        <v>82.23</v>
      </c>
      <c r="X16" s="8">
        <v>7504.14</v>
      </c>
      <c r="Y16">
        <v>1.1399999999999999</v>
      </c>
      <c r="Z16">
        <v>82.23</v>
      </c>
      <c r="AA16">
        <v>85.23</v>
      </c>
      <c r="AB16">
        <v>30.34</v>
      </c>
      <c r="AC16">
        <v>85.23</v>
      </c>
      <c r="AD16">
        <v>107.48</v>
      </c>
      <c r="AE16" s="8">
        <v>7147.94</v>
      </c>
      <c r="AF16">
        <v>85.23</v>
      </c>
      <c r="AG16" s="2">
        <v>62.230000000051497</v>
      </c>
      <c r="AH16">
        <v>92.23</v>
      </c>
      <c r="AI16">
        <v>15.69</v>
      </c>
      <c r="AJ16" s="2">
        <v>92.230000000044498</v>
      </c>
      <c r="AK16">
        <v>16.010000000000002</v>
      </c>
      <c r="AL16" s="8">
        <v>6749.63</v>
      </c>
      <c r="AM16">
        <v>92.23</v>
      </c>
      <c r="AN16">
        <v>86.17</v>
      </c>
      <c r="AO16">
        <v>31.56</v>
      </c>
      <c r="AP16">
        <v>86.079999999999799</v>
      </c>
      <c r="AQ16" s="8">
        <v>6028.77</v>
      </c>
      <c r="AR16">
        <v>12.65</v>
      </c>
      <c r="AS16">
        <v>0</v>
      </c>
      <c r="AT16">
        <v>86.08</v>
      </c>
      <c r="AU16" s="2">
        <v>107080</v>
      </c>
      <c r="AV16">
        <v>60</v>
      </c>
      <c r="AW16">
        <v>7.15</v>
      </c>
      <c r="AX16">
        <v>76.17</v>
      </c>
      <c r="AY16" s="8">
        <v>6501.05</v>
      </c>
      <c r="AZ16">
        <v>9.6199999999999992</v>
      </c>
      <c r="BA16">
        <v>2.2400000000000002</v>
      </c>
      <c r="BB16">
        <v>0</v>
      </c>
      <c r="BC16">
        <v>76.17</v>
      </c>
      <c r="BD16">
        <v>495.17</v>
      </c>
      <c r="BE16">
        <v>374.35</v>
      </c>
      <c r="BF16">
        <v>900</v>
      </c>
      <c r="BG16" s="8">
        <v>3596.22</v>
      </c>
      <c r="BH16">
        <v>900</v>
      </c>
      <c r="BI16">
        <v>49.59</v>
      </c>
      <c r="BJ16">
        <v>503.16</v>
      </c>
      <c r="BK16" s="8">
        <v>4965.16</v>
      </c>
      <c r="BL16">
        <v>920.31</v>
      </c>
      <c r="BM16">
        <v>53.9</v>
      </c>
      <c r="BN16">
        <v>31.83</v>
      </c>
      <c r="BO16">
        <v>3.74</v>
      </c>
      <c r="BP16" s="8">
        <v>6063.56</v>
      </c>
      <c r="BQ16">
        <v>8</v>
      </c>
      <c r="BR16">
        <v>19</v>
      </c>
      <c r="BS16" s="8">
        <v>9296.9</v>
      </c>
      <c r="BT16">
        <v>17</v>
      </c>
      <c r="BU16">
        <v>37.81</v>
      </c>
      <c r="BV16" s="8">
        <v>7649.29</v>
      </c>
      <c r="BW16" s="2">
        <v>30000</v>
      </c>
      <c r="BX16">
        <v>61.83</v>
      </c>
      <c r="BY16">
        <v>30</v>
      </c>
      <c r="BZ16">
        <v>21</v>
      </c>
      <c r="CA16">
        <v>35</v>
      </c>
      <c r="CB16">
        <v>62.23</v>
      </c>
      <c r="CC16" t="s">
        <v>124</v>
      </c>
      <c r="CD16" s="2">
        <v>65000</v>
      </c>
      <c r="CE16" t="s">
        <v>124</v>
      </c>
      <c r="CF16" s="2">
        <v>48114</v>
      </c>
      <c r="CG16" t="s">
        <v>124</v>
      </c>
      <c r="CH16">
        <v>913</v>
      </c>
    </row>
    <row r="17" spans="1:86" x14ac:dyDescent="0.25">
      <c r="A17" s="1">
        <v>44469</v>
      </c>
      <c r="B17" t="s">
        <v>0</v>
      </c>
      <c r="C17">
        <v>44.5</v>
      </c>
      <c r="D17">
        <v>83.31</v>
      </c>
      <c r="E17">
        <v>73.45</v>
      </c>
      <c r="F17">
        <v>45</v>
      </c>
      <c r="G17">
        <v>78.31</v>
      </c>
      <c r="H17">
        <v>6</v>
      </c>
      <c r="I17">
        <v>15</v>
      </c>
      <c r="J17">
        <v>47.29</v>
      </c>
      <c r="K17">
        <v>431.98</v>
      </c>
      <c r="L17" s="8">
        <v>3272.87</v>
      </c>
      <c r="M17">
        <v>284.63</v>
      </c>
      <c r="N17">
        <v>662.95</v>
      </c>
      <c r="O17">
        <v>16.010000000000002</v>
      </c>
      <c r="P17">
        <v>107.48</v>
      </c>
      <c r="Q17" s="8">
        <v>1381.12</v>
      </c>
      <c r="R17">
        <v>39.57</v>
      </c>
      <c r="S17">
        <v>70.53</v>
      </c>
      <c r="T17">
        <v>17.5</v>
      </c>
      <c r="U17">
        <v>44.5</v>
      </c>
      <c r="V17">
        <v>23.22</v>
      </c>
      <c r="W17">
        <v>76.31</v>
      </c>
      <c r="X17" s="8">
        <v>7500.19</v>
      </c>
      <c r="Y17">
        <v>0.97</v>
      </c>
      <c r="Z17">
        <v>76.31</v>
      </c>
      <c r="AA17">
        <v>78.31</v>
      </c>
      <c r="AB17">
        <v>27.88</v>
      </c>
      <c r="AC17">
        <v>78.31</v>
      </c>
      <c r="AD17">
        <v>107.48</v>
      </c>
      <c r="AE17" s="8">
        <v>7147.94</v>
      </c>
      <c r="AF17">
        <v>78.31</v>
      </c>
      <c r="AG17" s="2">
        <v>82.310000000055396</v>
      </c>
      <c r="AH17">
        <v>83.31</v>
      </c>
      <c r="AI17">
        <v>8.98</v>
      </c>
      <c r="AJ17" s="2">
        <v>83.309999999929303</v>
      </c>
      <c r="AK17">
        <v>16.010000000000002</v>
      </c>
      <c r="AL17" s="8">
        <v>6749.63</v>
      </c>
      <c r="AM17">
        <v>51.91</v>
      </c>
      <c r="AN17">
        <v>73.45</v>
      </c>
      <c r="AO17">
        <v>33.78</v>
      </c>
      <c r="AP17">
        <v>92.23</v>
      </c>
      <c r="AQ17" s="8">
        <v>6028.01</v>
      </c>
      <c r="AR17">
        <v>11.15</v>
      </c>
      <c r="AS17">
        <v>0</v>
      </c>
      <c r="AT17">
        <v>92.23</v>
      </c>
      <c r="AU17" s="2">
        <v>108230</v>
      </c>
      <c r="AV17">
        <v>45</v>
      </c>
      <c r="AW17">
        <v>1.84</v>
      </c>
      <c r="AX17">
        <v>65.45</v>
      </c>
      <c r="AY17" s="8">
        <v>6498.08</v>
      </c>
      <c r="AZ17">
        <v>2.56</v>
      </c>
      <c r="BA17">
        <v>1.8</v>
      </c>
      <c r="BB17">
        <v>45.49</v>
      </c>
      <c r="BC17">
        <v>19.96</v>
      </c>
      <c r="BD17">
        <v>431.98</v>
      </c>
      <c r="BE17">
        <v>276.52</v>
      </c>
      <c r="BF17">
        <v>670</v>
      </c>
      <c r="BG17" s="8">
        <v>3593.4</v>
      </c>
      <c r="BH17">
        <v>670</v>
      </c>
      <c r="BI17">
        <v>44.81</v>
      </c>
      <c r="BJ17">
        <v>384.05</v>
      </c>
      <c r="BK17" s="8">
        <v>4944.21</v>
      </c>
      <c r="BL17">
        <v>683.84</v>
      </c>
      <c r="BM17">
        <v>47.29</v>
      </c>
      <c r="BN17">
        <v>31.04</v>
      </c>
      <c r="BO17">
        <v>2.85</v>
      </c>
      <c r="BP17" s="8">
        <v>6062.59</v>
      </c>
      <c r="BQ17">
        <v>6</v>
      </c>
      <c r="BR17">
        <v>17.5</v>
      </c>
      <c r="BS17" s="8">
        <v>9286.98</v>
      </c>
      <c r="BT17">
        <v>15</v>
      </c>
      <c r="BU17">
        <v>29.62</v>
      </c>
      <c r="BV17" s="8">
        <v>7642.79</v>
      </c>
      <c r="BW17" s="2">
        <v>24000</v>
      </c>
      <c r="BX17">
        <v>55.04</v>
      </c>
      <c r="BY17">
        <v>24</v>
      </c>
      <c r="BZ17">
        <v>16</v>
      </c>
      <c r="CA17">
        <v>54</v>
      </c>
      <c r="CB17">
        <v>82.31</v>
      </c>
      <c r="CC17" t="s">
        <v>124</v>
      </c>
      <c r="CD17" s="2">
        <v>55000</v>
      </c>
      <c r="CE17" t="s">
        <v>124</v>
      </c>
      <c r="CF17" s="2">
        <v>26068</v>
      </c>
      <c r="CG17" t="s">
        <v>124</v>
      </c>
      <c r="CH17" s="2">
        <v>1330</v>
      </c>
    </row>
    <row r="18" spans="1:86" x14ac:dyDescent="0.25">
      <c r="A18" s="1">
        <v>44500</v>
      </c>
      <c r="B18" t="s">
        <v>41</v>
      </c>
      <c r="C18">
        <v>40.54</v>
      </c>
      <c r="D18">
        <v>86.08</v>
      </c>
      <c r="E18">
        <v>77.16</v>
      </c>
      <c r="F18">
        <v>48.02</v>
      </c>
      <c r="G18">
        <v>80.72</v>
      </c>
      <c r="H18">
        <v>5.83</v>
      </c>
      <c r="I18">
        <v>14.17</v>
      </c>
      <c r="J18">
        <v>41.3</v>
      </c>
      <c r="K18">
        <v>505.65</v>
      </c>
      <c r="L18" s="8">
        <v>3267.78</v>
      </c>
      <c r="M18">
        <v>263.85000000000002</v>
      </c>
      <c r="N18">
        <v>624.35</v>
      </c>
      <c r="O18">
        <v>16.010000000000002</v>
      </c>
      <c r="P18">
        <v>107.48</v>
      </c>
      <c r="Q18" s="8">
        <v>1380.72</v>
      </c>
      <c r="R18">
        <v>33.9</v>
      </c>
      <c r="S18">
        <v>67.3</v>
      </c>
      <c r="T18">
        <v>11.5</v>
      </c>
      <c r="U18">
        <v>40.54</v>
      </c>
      <c r="V18">
        <v>23.65</v>
      </c>
      <c r="W18">
        <v>78.61</v>
      </c>
      <c r="X18" s="8">
        <v>7495.44</v>
      </c>
      <c r="Y18">
        <v>0.53</v>
      </c>
      <c r="Z18">
        <v>78.61</v>
      </c>
      <c r="AA18">
        <v>80.72</v>
      </c>
      <c r="AB18">
        <v>28.74</v>
      </c>
      <c r="AC18">
        <v>80.72</v>
      </c>
      <c r="AD18">
        <v>107.48</v>
      </c>
      <c r="AE18" s="8">
        <v>7147.94</v>
      </c>
      <c r="AF18">
        <v>80.72</v>
      </c>
      <c r="AG18" s="2">
        <v>123.66999999992601</v>
      </c>
      <c r="AH18">
        <v>86.08</v>
      </c>
      <c r="AI18">
        <v>14.66</v>
      </c>
      <c r="AJ18" s="2">
        <v>86.079999999968805</v>
      </c>
      <c r="AK18">
        <v>16.010000000000002</v>
      </c>
      <c r="AL18" s="8">
        <v>6749.63</v>
      </c>
      <c r="AM18">
        <v>86.08</v>
      </c>
      <c r="AN18">
        <v>77.16</v>
      </c>
      <c r="AO18">
        <v>27.53</v>
      </c>
      <c r="AP18">
        <v>75.170000000000201</v>
      </c>
      <c r="AQ18" s="8">
        <v>6027.88</v>
      </c>
      <c r="AR18">
        <v>7.28</v>
      </c>
      <c r="AS18">
        <v>0</v>
      </c>
      <c r="AT18">
        <v>75.17</v>
      </c>
      <c r="AU18" s="2">
        <v>104190</v>
      </c>
      <c r="AV18">
        <v>48.02</v>
      </c>
      <c r="AW18">
        <v>6.02</v>
      </c>
      <c r="AX18">
        <v>67.64</v>
      </c>
      <c r="AY18" s="8">
        <v>6495.21</v>
      </c>
      <c r="AZ18">
        <v>8.09</v>
      </c>
      <c r="BA18">
        <v>1.1599999999999999</v>
      </c>
      <c r="BB18">
        <v>0</v>
      </c>
      <c r="BC18">
        <v>67.64</v>
      </c>
      <c r="BD18">
        <v>505.65</v>
      </c>
      <c r="BE18">
        <v>262.87</v>
      </c>
      <c r="BF18">
        <v>640</v>
      </c>
      <c r="BG18" s="8">
        <v>3591.74</v>
      </c>
      <c r="BH18">
        <v>640</v>
      </c>
      <c r="BI18">
        <v>30.65</v>
      </c>
      <c r="BJ18">
        <v>353.32</v>
      </c>
      <c r="BK18" s="8">
        <v>4931.99</v>
      </c>
      <c r="BL18">
        <v>648.80999999999995</v>
      </c>
      <c r="BM18">
        <v>41.3</v>
      </c>
      <c r="BN18">
        <v>30.68</v>
      </c>
      <c r="BO18">
        <v>1.79</v>
      </c>
      <c r="BP18" s="8">
        <v>6062.56</v>
      </c>
      <c r="BQ18">
        <v>5.83</v>
      </c>
      <c r="BR18">
        <v>11.5</v>
      </c>
      <c r="BS18" s="8">
        <v>9281.18</v>
      </c>
      <c r="BT18">
        <v>14.17</v>
      </c>
      <c r="BU18">
        <v>17.2</v>
      </c>
      <c r="BV18" s="8">
        <v>7641.31</v>
      </c>
      <c r="BW18" s="2">
        <v>23250</v>
      </c>
      <c r="BX18">
        <v>53.93</v>
      </c>
      <c r="BY18">
        <v>23.25</v>
      </c>
      <c r="BZ18">
        <v>29.02</v>
      </c>
      <c r="CA18">
        <v>67.59</v>
      </c>
      <c r="CB18">
        <v>123.67</v>
      </c>
      <c r="CC18" t="s">
        <v>124</v>
      </c>
      <c r="CD18" s="2">
        <v>30000</v>
      </c>
      <c r="CE18" t="s">
        <v>124</v>
      </c>
      <c r="CF18" s="2">
        <v>9224</v>
      </c>
      <c r="CG18" t="s">
        <v>124</v>
      </c>
      <c r="CH18" s="2">
        <v>1973</v>
      </c>
    </row>
    <row r="19" spans="1:86" x14ac:dyDescent="0.25">
      <c r="A19" s="1">
        <v>44530</v>
      </c>
      <c r="B19" t="s">
        <v>42</v>
      </c>
      <c r="C19">
        <v>30.01</v>
      </c>
      <c r="D19">
        <v>34.119999999999997</v>
      </c>
      <c r="E19">
        <v>75.59</v>
      </c>
      <c r="F19">
        <v>41.83</v>
      </c>
      <c r="G19">
        <v>29.63</v>
      </c>
      <c r="H19">
        <v>4.79</v>
      </c>
      <c r="I19">
        <v>8.3699999999999992</v>
      </c>
      <c r="J19">
        <v>24.97</v>
      </c>
      <c r="K19">
        <v>466.51</v>
      </c>
      <c r="L19" s="8">
        <v>3260.77</v>
      </c>
      <c r="M19">
        <v>238.04</v>
      </c>
      <c r="N19">
        <v>626.49</v>
      </c>
      <c r="O19">
        <v>16.010000000000002</v>
      </c>
      <c r="P19">
        <v>107.48</v>
      </c>
      <c r="Q19" s="8">
        <v>1375.03</v>
      </c>
      <c r="R19">
        <v>33.64</v>
      </c>
      <c r="S19">
        <v>73.09</v>
      </c>
      <c r="T19">
        <v>5.05</v>
      </c>
      <c r="U19">
        <v>30.01</v>
      </c>
      <c r="V19">
        <v>8.26</v>
      </c>
      <c r="W19">
        <v>27.63</v>
      </c>
      <c r="X19" s="8">
        <v>7495.71</v>
      </c>
      <c r="Y19">
        <v>0.24</v>
      </c>
      <c r="Z19">
        <v>27.63</v>
      </c>
      <c r="AA19">
        <v>29.63</v>
      </c>
      <c r="AB19">
        <v>10.56</v>
      </c>
      <c r="AC19">
        <v>29.63</v>
      </c>
      <c r="AD19">
        <v>107.48</v>
      </c>
      <c r="AE19" s="8">
        <v>7147.94</v>
      </c>
      <c r="AF19">
        <v>29.63</v>
      </c>
      <c r="AG19" s="2">
        <v>84.240000000011705</v>
      </c>
      <c r="AH19">
        <v>34.119999999999997</v>
      </c>
      <c r="AI19">
        <v>5.8</v>
      </c>
      <c r="AJ19">
        <v>34.120000000068899</v>
      </c>
      <c r="AK19">
        <v>16.010000000000002</v>
      </c>
      <c r="AL19" s="8">
        <v>6749.63</v>
      </c>
      <c r="AM19">
        <v>34.119999999999997</v>
      </c>
      <c r="AN19">
        <v>75.59</v>
      </c>
      <c r="AO19">
        <v>29.06</v>
      </c>
      <c r="AP19">
        <v>79.439999999999699</v>
      </c>
      <c r="AQ19" s="8">
        <v>6027.69</v>
      </c>
      <c r="AR19">
        <v>3.44</v>
      </c>
      <c r="AS19">
        <v>0</v>
      </c>
      <c r="AT19">
        <v>79.44</v>
      </c>
      <c r="AU19" s="2">
        <v>109460</v>
      </c>
      <c r="AV19">
        <v>41.83</v>
      </c>
      <c r="AW19">
        <v>5.77</v>
      </c>
      <c r="AX19">
        <v>66.94</v>
      </c>
      <c r="AY19" s="8">
        <v>6491.5</v>
      </c>
      <c r="AZ19">
        <v>8.01</v>
      </c>
      <c r="BA19">
        <v>0.7</v>
      </c>
      <c r="BB19">
        <v>0</v>
      </c>
      <c r="BC19">
        <v>66.94</v>
      </c>
      <c r="BD19">
        <v>466.51</v>
      </c>
      <c r="BE19">
        <v>262.08</v>
      </c>
      <c r="BF19">
        <v>640</v>
      </c>
      <c r="BG19" s="8">
        <v>3589.67</v>
      </c>
      <c r="BH19">
        <v>640</v>
      </c>
      <c r="BI19">
        <v>29.36</v>
      </c>
      <c r="BJ19">
        <v>363.99</v>
      </c>
      <c r="BK19" s="8">
        <v>4916.96</v>
      </c>
      <c r="BL19">
        <v>641.72</v>
      </c>
      <c r="BM19">
        <v>24.97</v>
      </c>
      <c r="BN19">
        <v>29.69</v>
      </c>
      <c r="BO19">
        <v>0.92</v>
      </c>
      <c r="BP19" s="8">
        <v>6062.12</v>
      </c>
      <c r="BQ19">
        <v>4.79</v>
      </c>
      <c r="BR19">
        <v>5.05</v>
      </c>
      <c r="BS19" s="8">
        <v>9280.89</v>
      </c>
      <c r="BT19">
        <v>8.3699999999999992</v>
      </c>
      <c r="BU19">
        <v>2.48</v>
      </c>
      <c r="BV19" s="8">
        <v>7643.94</v>
      </c>
      <c r="BW19" s="2">
        <v>16570</v>
      </c>
      <c r="BX19">
        <v>46.26</v>
      </c>
      <c r="BY19">
        <v>16.57</v>
      </c>
      <c r="BZ19">
        <v>30.02</v>
      </c>
      <c r="CA19">
        <v>50.12</v>
      </c>
      <c r="CB19">
        <v>84.24</v>
      </c>
      <c r="CC19" t="s">
        <v>124</v>
      </c>
      <c r="CD19">
        <v>0</v>
      </c>
      <c r="CE19" t="s">
        <v>124</v>
      </c>
      <c r="CF19">
        <v>52</v>
      </c>
      <c r="CG19" t="s">
        <v>124</v>
      </c>
      <c r="CH19">
        <v>268</v>
      </c>
    </row>
    <row r="20" spans="1:86" x14ac:dyDescent="0.25">
      <c r="A20" s="1">
        <v>44561</v>
      </c>
      <c r="B20" t="s">
        <v>1</v>
      </c>
      <c r="C20">
        <v>26.16</v>
      </c>
      <c r="D20">
        <v>67.040000000000006</v>
      </c>
      <c r="E20">
        <v>72.03</v>
      </c>
      <c r="F20">
        <v>31.99</v>
      </c>
      <c r="G20">
        <v>62.35</v>
      </c>
      <c r="H20">
        <v>4.68</v>
      </c>
      <c r="I20">
        <v>6.34</v>
      </c>
      <c r="J20">
        <v>20.52</v>
      </c>
      <c r="K20">
        <v>486.01</v>
      </c>
      <c r="L20" s="8">
        <v>3214.84</v>
      </c>
      <c r="M20">
        <v>200.21</v>
      </c>
      <c r="N20">
        <v>592.22</v>
      </c>
      <c r="O20">
        <v>16.010000000000002</v>
      </c>
      <c r="P20">
        <v>107.48</v>
      </c>
      <c r="Q20" s="8">
        <v>1364.22</v>
      </c>
      <c r="R20">
        <v>33.119999999999997</v>
      </c>
      <c r="S20">
        <v>77.510000000000005</v>
      </c>
      <c r="T20">
        <v>5.2</v>
      </c>
      <c r="U20">
        <v>26.16</v>
      </c>
      <c r="V20">
        <v>17.920000000000002</v>
      </c>
      <c r="W20">
        <v>60.25</v>
      </c>
      <c r="X20" s="8">
        <v>7491.39</v>
      </c>
      <c r="Y20">
        <v>0.18</v>
      </c>
      <c r="Z20">
        <v>60.25</v>
      </c>
      <c r="AA20">
        <v>62.35</v>
      </c>
      <c r="AB20">
        <v>22.19</v>
      </c>
      <c r="AC20">
        <v>62.35</v>
      </c>
      <c r="AD20">
        <v>107.48</v>
      </c>
      <c r="AE20" s="8">
        <v>7147.94</v>
      </c>
      <c r="AF20">
        <v>62.35</v>
      </c>
      <c r="AG20" s="2">
        <v>110.05999999991499</v>
      </c>
      <c r="AH20">
        <v>67.040000000000006</v>
      </c>
      <c r="AI20">
        <v>11.4</v>
      </c>
      <c r="AJ20" s="2">
        <v>67.040000000043904</v>
      </c>
      <c r="AK20">
        <v>16.010000000000002</v>
      </c>
      <c r="AL20" s="8">
        <v>6749.63</v>
      </c>
      <c r="AM20">
        <v>67.040000000000006</v>
      </c>
      <c r="AN20">
        <v>72.03</v>
      </c>
      <c r="AO20">
        <v>43.14</v>
      </c>
      <c r="AP20">
        <v>118.06</v>
      </c>
      <c r="AQ20" s="8">
        <v>6026.47</v>
      </c>
      <c r="AR20">
        <v>1.73</v>
      </c>
      <c r="AS20">
        <v>0</v>
      </c>
      <c r="AT20">
        <v>118.06</v>
      </c>
      <c r="AU20" s="2">
        <v>143330</v>
      </c>
      <c r="AV20">
        <v>31.99</v>
      </c>
      <c r="AW20">
        <v>5.69</v>
      </c>
      <c r="AX20">
        <v>69.17</v>
      </c>
      <c r="AY20" s="8">
        <v>6485.69</v>
      </c>
      <c r="AZ20">
        <v>7.65</v>
      </c>
      <c r="BA20">
        <v>0.66</v>
      </c>
      <c r="BB20">
        <v>0</v>
      </c>
      <c r="BC20">
        <v>69.17</v>
      </c>
      <c r="BD20">
        <v>486.01</v>
      </c>
      <c r="BE20">
        <v>292.51</v>
      </c>
      <c r="BF20">
        <v>720</v>
      </c>
      <c r="BG20" s="8">
        <v>3587.02</v>
      </c>
      <c r="BH20">
        <v>720</v>
      </c>
      <c r="BI20">
        <v>23.16</v>
      </c>
      <c r="BJ20">
        <v>393.16</v>
      </c>
      <c r="BK20" s="8">
        <v>4897.92</v>
      </c>
      <c r="BL20">
        <v>724.92</v>
      </c>
      <c r="BM20">
        <v>20.52</v>
      </c>
      <c r="BN20">
        <v>30.68</v>
      </c>
      <c r="BO20">
        <v>0.65</v>
      </c>
      <c r="BP20" s="8">
        <v>6061.29</v>
      </c>
      <c r="BQ20">
        <v>4.68</v>
      </c>
      <c r="BR20">
        <v>5.2</v>
      </c>
      <c r="BS20" s="8">
        <v>9280.32</v>
      </c>
      <c r="BT20">
        <v>6.34</v>
      </c>
      <c r="BU20">
        <v>1.84</v>
      </c>
      <c r="BV20" s="8">
        <v>7645.89</v>
      </c>
      <c r="BW20" s="2">
        <v>15250</v>
      </c>
      <c r="BX20">
        <v>45.93</v>
      </c>
      <c r="BY20">
        <v>15.25</v>
      </c>
      <c r="BZ20">
        <v>25.27</v>
      </c>
      <c r="CA20">
        <v>43.02</v>
      </c>
      <c r="CB20">
        <v>110.06</v>
      </c>
      <c r="CC20" t="s">
        <v>124</v>
      </c>
      <c r="CD20">
        <v>0</v>
      </c>
      <c r="CE20" t="s">
        <v>124</v>
      </c>
      <c r="CF20">
        <v>0</v>
      </c>
      <c r="CG20" t="s">
        <v>124</v>
      </c>
      <c r="CH20">
        <v>47</v>
      </c>
    </row>
    <row r="21" spans="1:86" x14ac:dyDescent="0.25">
      <c r="A21" s="1">
        <v>44592</v>
      </c>
      <c r="B21" t="s">
        <v>39</v>
      </c>
      <c r="C21">
        <v>25.16</v>
      </c>
      <c r="D21">
        <v>61.49</v>
      </c>
      <c r="E21">
        <v>79.2</v>
      </c>
      <c r="F21">
        <v>30.31</v>
      </c>
      <c r="G21">
        <v>56.75</v>
      </c>
      <c r="H21">
        <v>4.3499999999999996</v>
      </c>
      <c r="I21">
        <v>5.39</v>
      </c>
      <c r="J21">
        <v>18.37</v>
      </c>
      <c r="K21">
        <v>477.9</v>
      </c>
      <c r="L21" s="8">
        <v>3175.83</v>
      </c>
      <c r="M21">
        <v>160.78</v>
      </c>
      <c r="N21">
        <v>562.65</v>
      </c>
      <c r="O21">
        <v>16.010000000000002</v>
      </c>
      <c r="P21">
        <v>107.48</v>
      </c>
      <c r="Q21" s="8">
        <v>1351.27</v>
      </c>
      <c r="R21">
        <v>32.270000000000003</v>
      </c>
      <c r="S21">
        <v>80.989999999999995</v>
      </c>
      <c r="T21">
        <v>5.2</v>
      </c>
      <c r="U21">
        <v>25.16</v>
      </c>
      <c r="V21">
        <v>16.05</v>
      </c>
      <c r="W21">
        <v>54.55</v>
      </c>
      <c r="X21" s="8">
        <v>7487.58</v>
      </c>
      <c r="Y21">
        <v>0.18</v>
      </c>
      <c r="Z21">
        <v>54.55</v>
      </c>
      <c r="AA21">
        <v>56.75</v>
      </c>
      <c r="AB21">
        <v>20.2</v>
      </c>
      <c r="AC21">
        <v>56.75</v>
      </c>
      <c r="AD21">
        <v>107.48</v>
      </c>
      <c r="AE21" s="8">
        <v>7147.94</v>
      </c>
      <c r="AF21">
        <v>56.75</v>
      </c>
      <c r="AG21" s="2">
        <v>97.789999999987899</v>
      </c>
      <c r="AH21">
        <v>61.49</v>
      </c>
      <c r="AI21">
        <v>10.46</v>
      </c>
      <c r="AJ21" s="2">
        <v>61.490000000102803</v>
      </c>
      <c r="AK21">
        <v>16.010000000000002</v>
      </c>
      <c r="AL21" s="8">
        <v>6749.63</v>
      </c>
      <c r="AM21">
        <v>61.49</v>
      </c>
      <c r="AN21">
        <v>79.2</v>
      </c>
      <c r="AO21">
        <v>43.06</v>
      </c>
      <c r="AP21">
        <v>118.06</v>
      </c>
      <c r="AQ21" s="8">
        <v>6025.42</v>
      </c>
      <c r="AR21">
        <v>1.71</v>
      </c>
      <c r="AS21">
        <v>0</v>
      </c>
      <c r="AT21">
        <v>118.06</v>
      </c>
      <c r="AU21" s="2">
        <v>143130</v>
      </c>
      <c r="AV21">
        <v>30.31</v>
      </c>
      <c r="AW21">
        <v>5.31</v>
      </c>
      <c r="AX21">
        <v>69.17</v>
      </c>
      <c r="AY21" s="8">
        <v>6478.87</v>
      </c>
      <c r="AZ21">
        <v>7.14</v>
      </c>
      <c r="BA21">
        <v>0.56999999999999995</v>
      </c>
      <c r="BB21">
        <v>0</v>
      </c>
      <c r="BC21">
        <v>69.17</v>
      </c>
      <c r="BD21">
        <v>477.9</v>
      </c>
      <c r="BE21">
        <v>346.45</v>
      </c>
      <c r="BF21">
        <v>860</v>
      </c>
      <c r="BG21" s="8">
        <v>3582.93</v>
      </c>
      <c r="BH21">
        <v>860</v>
      </c>
      <c r="BI21">
        <v>6.95</v>
      </c>
      <c r="BJ21">
        <v>465.66</v>
      </c>
      <c r="BK21" s="8">
        <v>4869.1000000000004</v>
      </c>
      <c r="BL21">
        <v>870.9</v>
      </c>
      <c r="BM21">
        <v>18.37</v>
      </c>
      <c r="BN21">
        <v>30.68</v>
      </c>
      <c r="BO21">
        <v>0.64</v>
      </c>
      <c r="BP21" s="8">
        <v>6060.27</v>
      </c>
      <c r="BQ21">
        <v>4.3499999999999996</v>
      </c>
      <c r="BR21">
        <v>5.2</v>
      </c>
      <c r="BS21" s="8">
        <v>9279.36</v>
      </c>
      <c r="BT21">
        <v>5.39</v>
      </c>
      <c r="BU21">
        <v>1.84</v>
      </c>
      <c r="BV21" s="8">
        <v>7647.39</v>
      </c>
      <c r="BW21" s="2">
        <v>13580</v>
      </c>
      <c r="BX21">
        <v>44.26</v>
      </c>
      <c r="BY21">
        <v>13.58</v>
      </c>
      <c r="BZ21">
        <v>25.07</v>
      </c>
      <c r="CA21">
        <v>36.299999999999997</v>
      </c>
      <c r="CB21">
        <v>97.79</v>
      </c>
      <c r="CC21" t="s">
        <v>124</v>
      </c>
      <c r="CD21">
        <v>0</v>
      </c>
      <c r="CE21" t="s">
        <v>124</v>
      </c>
      <c r="CF21">
        <v>0</v>
      </c>
      <c r="CG21" t="s">
        <v>124</v>
      </c>
      <c r="CH21">
        <v>0</v>
      </c>
    </row>
    <row r="22" spans="1:86" x14ac:dyDescent="0.25">
      <c r="A22" s="1">
        <v>44620</v>
      </c>
      <c r="B22" t="s">
        <v>39</v>
      </c>
      <c r="C22">
        <v>23.29</v>
      </c>
      <c r="D22">
        <v>44.43</v>
      </c>
      <c r="E22">
        <v>79.36</v>
      </c>
      <c r="F22">
        <v>27.66</v>
      </c>
      <c r="G22">
        <v>40.49</v>
      </c>
      <c r="H22">
        <v>3.8</v>
      </c>
      <c r="I22">
        <v>4.74</v>
      </c>
      <c r="J22">
        <v>26.85</v>
      </c>
      <c r="K22">
        <v>468.62</v>
      </c>
      <c r="L22" s="8">
        <v>3147.58</v>
      </c>
      <c r="M22">
        <v>125.48</v>
      </c>
      <c r="N22">
        <v>547.74</v>
      </c>
      <c r="O22">
        <v>16.010000000000002</v>
      </c>
      <c r="P22">
        <v>107.48</v>
      </c>
      <c r="Q22" s="8">
        <v>1349.46</v>
      </c>
      <c r="R22">
        <v>31.37</v>
      </c>
      <c r="S22">
        <v>83.96</v>
      </c>
      <c r="T22">
        <v>4.7</v>
      </c>
      <c r="U22">
        <v>23.29</v>
      </c>
      <c r="V22">
        <v>11.09</v>
      </c>
      <c r="W22">
        <v>37.99</v>
      </c>
      <c r="X22" s="8">
        <v>7485.62</v>
      </c>
      <c r="Y22">
        <v>0.21</v>
      </c>
      <c r="Z22">
        <v>37.99</v>
      </c>
      <c r="AA22">
        <v>40.49</v>
      </c>
      <c r="AB22">
        <v>14.43</v>
      </c>
      <c r="AC22">
        <v>40.49</v>
      </c>
      <c r="AD22">
        <v>107.48</v>
      </c>
      <c r="AE22" s="8">
        <v>7147.94</v>
      </c>
      <c r="AF22">
        <v>40.49</v>
      </c>
      <c r="AG22" s="2">
        <v>76.680000000040295</v>
      </c>
      <c r="AH22">
        <v>44.43</v>
      </c>
      <c r="AI22">
        <v>7.56</v>
      </c>
      <c r="AJ22">
        <v>44.430000000012299</v>
      </c>
      <c r="AK22">
        <v>16.010000000000002</v>
      </c>
      <c r="AL22" s="8">
        <v>6749.63</v>
      </c>
      <c r="AM22">
        <v>44.43</v>
      </c>
      <c r="AN22">
        <v>79.36</v>
      </c>
      <c r="AO22">
        <v>38.83</v>
      </c>
      <c r="AP22">
        <v>106.63</v>
      </c>
      <c r="AQ22" s="8">
        <v>6024.66</v>
      </c>
      <c r="AR22">
        <v>2.11</v>
      </c>
      <c r="AS22">
        <v>0</v>
      </c>
      <c r="AT22">
        <v>106.63</v>
      </c>
      <c r="AU22" s="2">
        <v>134500</v>
      </c>
      <c r="AV22">
        <v>27.66</v>
      </c>
      <c r="AW22">
        <v>4.3899999999999997</v>
      </c>
      <c r="AX22">
        <v>62.48</v>
      </c>
      <c r="AY22" s="8">
        <v>6471.47</v>
      </c>
      <c r="AZ22">
        <v>6.53</v>
      </c>
      <c r="BA22">
        <v>0.48</v>
      </c>
      <c r="BB22">
        <v>0</v>
      </c>
      <c r="BC22">
        <v>62.48</v>
      </c>
      <c r="BD22">
        <v>468.62</v>
      </c>
      <c r="BE22">
        <v>300.63</v>
      </c>
      <c r="BF22">
        <v>750</v>
      </c>
      <c r="BG22" s="8">
        <v>3579.83</v>
      </c>
      <c r="BH22">
        <v>750</v>
      </c>
      <c r="BI22">
        <v>7.29</v>
      </c>
      <c r="BJ22">
        <v>447.37</v>
      </c>
      <c r="BK22" s="8">
        <v>4847.71</v>
      </c>
      <c r="BL22">
        <v>760.1</v>
      </c>
      <c r="BM22">
        <v>26.85</v>
      </c>
      <c r="BN22">
        <v>27.71</v>
      </c>
      <c r="BO22">
        <v>0.8</v>
      </c>
      <c r="BP22" s="8">
        <v>6060.13</v>
      </c>
      <c r="BQ22">
        <v>3.8</v>
      </c>
      <c r="BR22">
        <v>4.7</v>
      </c>
      <c r="BS22" s="8">
        <v>9278.32</v>
      </c>
      <c r="BT22">
        <v>4.74</v>
      </c>
      <c r="BU22">
        <v>1.67</v>
      </c>
      <c r="BV22" s="8">
        <v>7648.65</v>
      </c>
      <c r="BW22" s="2">
        <v>12380</v>
      </c>
      <c r="BX22">
        <v>40.090000000000003</v>
      </c>
      <c r="BY22">
        <v>12.38</v>
      </c>
      <c r="BZ22">
        <v>27.87</v>
      </c>
      <c r="CA22">
        <v>32.25</v>
      </c>
      <c r="CB22">
        <v>76.680000000000007</v>
      </c>
      <c r="CC22" t="s">
        <v>124</v>
      </c>
      <c r="CD22">
        <v>0</v>
      </c>
      <c r="CE22" t="s">
        <v>124</v>
      </c>
      <c r="CF22">
        <v>146</v>
      </c>
      <c r="CG22" t="s">
        <v>124</v>
      </c>
      <c r="CH22">
        <v>330</v>
      </c>
    </row>
    <row r="23" spans="1:86" x14ac:dyDescent="0.25">
      <c r="A23" s="1">
        <v>44651</v>
      </c>
      <c r="B23" t="s">
        <v>0</v>
      </c>
      <c r="C23">
        <v>36.78</v>
      </c>
      <c r="D23">
        <v>53.45</v>
      </c>
      <c r="E23">
        <v>118.7</v>
      </c>
      <c r="F23">
        <v>52.6</v>
      </c>
      <c r="G23">
        <v>47.14</v>
      </c>
      <c r="H23">
        <v>4.4400000000000004</v>
      </c>
      <c r="I23">
        <v>8.6</v>
      </c>
      <c r="J23">
        <v>76.89</v>
      </c>
      <c r="K23">
        <v>593.59</v>
      </c>
      <c r="L23" s="8">
        <v>3190.85</v>
      </c>
      <c r="M23">
        <v>108.68</v>
      </c>
      <c r="N23">
        <v>540.97</v>
      </c>
      <c r="O23">
        <v>16.010000000000002</v>
      </c>
      <c r="P23">
        <v>107.48</v>
      </c>
      <c r="Q23" s="8">
        <v>1388.35</v>
      </c>
      <c r="R23">
        <v>30.61</v>
      </c>
      <c r="S23">
        <v>90.52</v>
      </c>
      <c r="T23">
        <v>5.2</v>
      </c>
      <c r="U23">
        <v>36.78</v>
      </c>
      <c r="V23">
        <v>12.62</v>
      </c>
      <c r="W23">
        <v>43.12</v>
      </c>
      <c r="X23" s="8">
        <v>7484.72</v>
      </c>
      <c r="Y23">
        <v>0.42</v>
      </c>
      <c r="Z23">
        <v>43.12</v>
      </c>
      <c r="AA23">
        <v>47.14</v>
      </c>
      <c r="AB23">
        <v>16.77</v>
      </c>
      <c r="AC23">
        <v>47.14</v>
      </c>
      <c r="AD23">
        <v>107.48</v>
      </c>
      <c r="AE23" s="8">
        <v>7147.94</v>
      </c>
      <c r="AF23">
        <v>47.14</v>
      </c>
      <c r="AG23" s="2">
        <v>101.100000000078</v>
      </c>
      <c r="AH23">
        <v>53.45</v>
      </c>
      <c r="AI23">
        <v>9.09</v>
      </c>
      <c r="AJ23">
        <v>53.450000000037797</v>
      </c>
      <c r="AK23">
        <v>16.010000000000002</v>
      </c>
      <c r="AL23" s="8">
        <v>6749.63</v>
      </c>
      <c r="AM23">
        <v>53.45</v>
      </c>
      <c r="AN23">
        <v>118.7</v>
      </c>
      <c r="AO23">
        <v>25.76</v>
      </c>
      <c r="AP23">
        <v>70.710000000000207</v>
      </c>
      <c r="AQ23" s="8">
        <v>6025.83</v>
      </c>
      <c r="AR23">
        <v>3</v>
      </c>
      <c r="AS23">
        <v>0</v>
      </c>
      <c r="AT23">
        <v>70.709999999999994</v>
      </c>
      <c r="AU23" s="2">
        <v>147460</v>
      </c>
      <c r="AV23">
        <v>52.6</v>
      </c>
      <c r="AW23">
        <v>4.46</v>
      </c>
      <c r="AX23">
        <v>68.98</v>
      </c>
      <c r="AY23" s="8">
        <v>6467.47</v>
      </c>
      <c r="AZ23">
        <v>6</v>
      </c>
      <c r="BA23">
        <v>0.42</v>
      </c>
      <c r="BB23">
        <v>0</v>
      </c>
      <c r="BC23">
        <v>68.98</v>
      </c>
      <c r="BD23">
        <v>593.59</v>
      </c>
      <c r="BE23">
        <v>318.62</v>
      </c>
      <c r="BF23">
        <v>800</v>
      </c>
      <c r="BG23" s="8">
        <v>3577.45</v>
      </c>
      <c r="BH23">
        <v>800</v>
      </c>
      <c r="BI23">
        <v>12.22</v>
      </c>
      <c r="BJ23">
        <v>428.26</v>
      </c>
      <c r="BK23" s="8">
        <v>4831.5200000000004</v>
      </c>
      <c r="BL23">
        <v>813.62</v>
      </c>
      <c r="BM23">
        <v>76.89</v>
      </c>
      <c r="BN23">
        <v>30.68</v>
      </c>
      <c r="BO23">
        <v>1.63</v>
      </c>
      <c r="BP23" s="8">
        <v>6063.15</v>
      </c>
      <c r="BQ23">
        <v>4.4400000000000004</v>
      </c>
      <c r="BR23">
        <v>5.2</v>
      </c>
      <c r="BS23" s="8">
        <v>9277.43</v>
      </c>
      <c r="BT23">
        <v>8.6</v>
      </c>
      <c r="BU23">
        <v>1.84</v>
      </c>
      <c r="BV23" s="8">
        <v>7651.39</v>
      </c>
      <c r="BW23" s="2">
        <v>22100</v>
      </c>
      <c r="BX23">
        <v>52.78</v>
      </c>
      <c r="BY23">
        <v>22.1</v>
      </c>
      <c r="BZ23">
        <v>76.75</v>
      </c>
      <c r="CA23">
        <v>52.65</v>
      </c>
      <c r="CB23">
        <v>101.1</v>
      </c>
      <c r="CC23" t="s">
        <v>124</v>
      </c>
      <c r="CD23" s="2">
        <v>5000</v>
      </c>
      <c r="CE23" t="s">
        <v>124</v>
      </c>
      <c r="CF23" s="2">
        <v>5684</v>
      </c>
      <c r="CG23" t="s">
        <v>124</v>
      </c>
      <c r="CH23" s="2">
        <v>8693</v>
      </c>
    </row>
    <row r="24" spans="1:86" x14ac:dyDescent="0.25">
      <c r="A24" s="1">
        <v>44681</v>
      </c>
      <c r="B24" t="s">
        <v>2</v>
      </c>
      <c r="C24">
        <v>78.319999999999993</v>
      </c>
      <c r="D24">
        <v>91.04</v>
      </c>
      <c r="E24">
        <v>121.26</v>
      </c>
      <c r="F24">
        <v>85.43</v>
      </c>
      <c r="G24">
        <v>78.67</v>
      </c>
      <c r="H24">
        <v>8.76</v>
      </c>
      <c r="I24">
        <v>23.32</v>
      </c>
      <c r="J24">
        <v>128.18</v>
      </c>
      <c r="K24">
        <v>895.16</v>
      </c>
      <c r="L24" s="8">
        <v>3224.99</v>
      </c>
      <c r="M24">
        <v>120.34</v>
      </c>
      <c r="N24">
        <v>551.09</v>
      </c>
      <c r="O24">
        <v>16.010000000000002</v>
      </c>
      <c r="P24">
        <v>107.48</v>
      </c>
      <c r="Q24" s="8">
        <v>1462.4</v>
      </c>
      <c r="R24">
        <v>29.37</v>
      </c>
      <c r="S24">
        <v>111.73</v>
      </c>
      <c r="T24">
        <v>10</v>
      </c>
      <c r="U24">
        <v>78.319999999999993</v>
      </c>
      <c r="V24">
        <v>19.690000000000001</v>
      </c>
      <c r="W24">
        <v>67.489999999999995</v>
      </c>
      <c r="X24" s="8">
        <v>7486.06</v>
      </c>
      <c r="Y24">
        <v>0.71</v>
      </c>
      <c r="Z24">
        <v>67.489999999999995</v>
      </c>
      <c r="AA24">
        <v>78.67</v>
      </c>
      <c r="AB24">
        <v>27.99</v>
      </c>
      <c r="AC24">
        <v>78.67</v>
      </c>
      <c r="AD24">
        <v>107.48</v>
      </c>
      <c r="AE24" s="8">
        <v>7147.94</v>
      </c>
      <c r="AF24">
        <v>78.67</v>
      </c>
      <c r="AG24" s="2">
        <v>179.369999999985</v>
      </c>
      <c r="AH24">
        <v>91.04</v>
      </c>
      <c r="AI24">
        <v>15.48</v>
      </c>
      <c r="AJ24" s="2">
        <v>91.039999999994905</v>
      </c>
      <c r="AK24">
        <v>16.010000000000002</v>
      </c>
      <c r="AL24" s="8">
        <v>6749.63</v>
      </c>
      <c r="AM24">
        <v>91.04</v>
      </c>
      <c r="AN24">
        <v>121.26</v>
      </c>
      <c r="AO24">
        <v>29.53</v>
      </c>
      <c r="AP24">
        <v>80.929999999999893</v>
      </c>
      <c r="AQ24" s="8">
        <v>6026.74</v>
      </c>
      <c r="AR24">
        <v>4.82</v>
      </c>
      <c r="AS24">
        <v>0</v>
      </c>
      <c r="AT24">
        <v>80.930000000000007</v>
      </c>
      <c r="AU24" s="2">
        <v>296090</v>
      </c>
      <c r="AV24">
        <v>85.43</v>
      </c>
      <c r="AW24">
        <v>4.6900000000000004</v>
      </c>
      <c r="AX24">
        <v>73.19</v>
      </c>
      <c r="AY24" s="8">
        <v>6470.29</v>
      </c>
      <c r="AZ24">
        <v>6.52</v>
      </c>
      <c r="BA24">
        <v>0.57999999999999996</v>
      </c>
      <c r="BB24">
        <v>0</v>
      </c>
      <c r="BC24">
        <v>73.19</v>
      </c>
      <c r="BD24">
        <v>895.16</v>
      </c>
      <c r="BE24">
        <v>281.86</v>
      </c>
      <c r="BF24">
        <v>710</v>
      </c>
      <c r="BG24" s="8">
        <v>3579.26</v>
      </c>
      <c r="BH24">
        <v>710</v>
      </c>
      <c r="BI24">
        <v>19.45</v>
      </c>
      <c r="BJ24">
        <v>391.48</v>
      </c>
      <c r="BK24" s="8">
        <v>4843.79</v>
      </c>
      <c r="BL24">
        <v>725.79</v>
      </c>
      <c r="BM24">
        <v>128.18</v>
      </c>
      <c r="BN24">
        <v>29.69</v>
      </c>
      <c r="BO24">
        <v>2.61</v>
      </c>
      <c r="BP24" s="8">
        <v>6068.68</v>
      </c>
      <c r="BQ24">
        <v>8.76</v>
      </c>
      <c r="BR24">
        <v>10</v>
      </c>
      <c r="BS24" s="8">
        <v>9275.9500000000007</v>
      </c>
      <c r="BT24">
        <v>23.32</v>
      </c>
      <c r="BU24">
        <v>1.79</v>
      </c>
      <c r="BV24" s="8">
        <v>7659.78</v>
      </c>
      <c r="BW24" s="2">
        <v>52610</v>
      </c>
      <c r="BX24">
        <v>82.3</v>
      </c>
      <c r="BY24">
        <v>52.61</v>
      </c>
      <c r="BZ24">
        <v>215.16</v>
      </c>
      <c r="CA24">
        <v>130.33000000000001</v>
      </c>
      <c r="CB24">
        <v>179.37</v>
      </c>
      <c r="CC24" t="s">
        <v>124</v>
      </c>
      <c r="CD24" s="2">
        <v>42000</v>
      </c>
      <c r="CE24" t="s">
        <v>124</v>
      </c>
      <c r="CF24" s="2">
        <v>21830</v>
      </c>
      <c r="CG24" t="s">
        <v>124</v>
      </c>
      <c r="CH24" s="2">
        <v>20714</v>
      </c>
    </row>
    <row r="25" spans="1:86" x14ac:dyDescent="0.25">
      <c r="A25" s="1">
        <v>44712</v>
      </c>
      <c r="B25" t="s">
        <v>42</v>
      </c>
      <c r="C25">
        <v>206.79</v>
      </c>
      <c r="D25">
        <v>242.98</v>
      </c>
      <c r="E25">
        <v>171.46</v>
      </c>
      <c r="F25">
        <v>163.75</v>
      </c>
      <c r="G25">
        <v>208.84</v>
      </c>
      <c r="H25">
        <v>28.28</v>
      </c>
      <c r="I25">
        <v>71.430000000000007</v>
      </c>
      <c r="J25">
        <v>227.42</v>
      </c>
      <c r="K25" s="8">
        <v>2152.38</v>
      </c>
      <c r="L25" s="8">
        <v>3276.76</v>
      </c>
      <c r="M25">
        <v>192.74</v>
      </c>
      <c r="N25">
        <v>574.04</v>
      </c>
      <c r="O25">
        <v>16.010000000000002</v>
      </c>
      <c r="P25">
        <v>107.48</v>
      </c>
      <c r="Q25" s="8">
        <v>1462.71</v>
      </c>
      <c r="R25">
        <v>43.65</v>
      </c>
      <c r="S25">
        <v>124.2</v>
      </c>
      <c r="T25">
        <v>14</v>
      </c>
      <c r="U25">
        <v>206.79</v>
      </c>
      <c r="V25">
        <v>53.49</v>
      </c>
      <c r="W25">
        <v>182.82</v>
      </c>
      <c r="X25" s="8">
        <v>7489.06</v>
      </c>
      <c r="Y25">
        <v>1.02</v>
      </c>
      <c r="Z25">
        <v>182.82</v>
      </c>
      <c r="AA25">
        <v>208.84</v>
      </c>
      <c r="AB25">
        <v>74.319999999999993</v>
      </c>
      <c r="AC25">
        <v>208.84</v>
      </c>
      <c r="AD25">
        <v>107.48</v>
      </c>
      <c r="AE25" s="8">
        <v>7147.94</v>
      </c>
      <c r="AF25">
        <v>208.84</v>
      </c>
      <c r="AG25" s="2">
        <v>447.68000000089501</v>
      </c>
      <c r="AH25">
        <v>242.98</v>
      </c>
      <c r="AI25">
        <v>23.15</v>
      </c>
      <c r="AJ25" s="2">
        <v>242.98000000061199</v>
      </c>
      <c r="AK25">
        <v>16.010000000000002</v>
      </c>
      <c r="AL25" s="8">
        <v>6749.63</v>
      </c>
      <c r="AM25">
        <v>136.13</v>
      </c>
      <c r="AN25">
        <v>171.46</v>
      </c>
      <c r="AO25">
        <v>40.17</v>
      </c>
      <c r="AP25">
        <v>109.88</v>
      </c>
      <c r="AQ25" s="8">
        <v>6028.11</v>
      </c>
      <c r="AR25">
        <v>7.74</v>
      </c>
      <c r="AS25">
        <v>0</v>
      </c>
      <c r="AT25">
        <v>109.88</v>
      </c>
      <c r="AU25" s="2">
        <v>641850</v>
      </c>
      <c r="AV25">
        <v>163.75</v>
      </c>
      <c r="AW25">
        <v>6.51</v>
      </c>
      <c r="AX25">
        <v>90.05</v>
      </c>
      <c r="AY25" s="8">
        <v>6484.49</v>
      </c>
      <c r="AZ25">
        <v>8.75</v>
      </c>
      <c r="BA25">
        <v>1.3</v>
      </c>
      <c r="BB25">
        <v>0</v>
      </c>
      <c r="BC25">
        <v>90.05</v>
      </c>
      <c r="BD25" s="8">
        <v>2152.38</v>
      </c>
      <c r="BE25">
        <v>287.42</v>
      </c>
      <c r="BF25">
        <v>710</v>
      </c>
      <c r="BG25" s="8">
        <v>3594.03</v>
      </c>
      <c r="BH25">
        <v>710</v>
      </c>
      <c r="BI25">
        <v>24.42</v>
      </c>
      <c r="BJ25">
        <v>386.31</v>
      </c>
      <c r="BK25" s="8">
        <v>4948.83</v>
      </c>
      <c r="BL25">
        <v>726.3</v>
      </c>
      <c r="BM25">
        <v>227.42</v>
      </c>
      <c r="BN25">
        <v>186.48</v>
      </c>
      <c r="BO25">
        <v>3.81</v>
      </c>
      <c r="BP25" s="8">
        <v>6068.7</v>
      </c>
      <c r="BQ25">
        <v>28.28</v>
      </c>
      <c r="BR25">
        <v>14</v>
      </c>
      <c r="BS25" s="8">
        <v>9290.74</v>
      </c>
      <c r="BT25">
        <v>71.430000000000007</v>
      </c>
      <c r="BU25">
        <v>58.47</v>
      </c>
      <c r="BV25" s="8">
        <v>7664.47</v>
      </c>
      <c r="BW25" s="2">
        <v>146120</v>
      </c>
      <c r="BX25">
        <v>332.6</v>
      </c>
      <c r="BY25">
        <v>146.12</v>
      </c>
      <c r="BZ25">
        <v>531.97</v>
      </c>
      <c r="CA25">
        <v>266.7</v>
      </c>
      <c r="CB25">
        <v>447.68</v>
      </c>
      <c r="CC25" t="s">
        <v>124</v>
      </c>
      <c r="CD25" s="2">
        <v>62000</v>
      </c>
      <c r="CE25" t="s">
        <v>124</v>
      </c>
      <c r="CF25" s="2">
        <v>36819</v>
      </c>
      <c r="CG25" t="s">
        <v>124</v>
      </c>
      <c r="CH25" s="2">
        <v>36733</v>
      </c>
    </row>
    <row r="26" spans="1:86" x14ac:dyDescent="0.25">
      <c r="A26" s="1">
        <v>44742</v>
      </c>
      <c r="B26" t="s">
        <v>0</v>
      </c>
      <c r="C26">
        <v>239.33</v>
      </c>
      <c r="D26">
        <v>95.21</v>
      </c>
      <c r="E26">
        <v>285.26</v>
      </c>
      <c r="F26">
        <v>299.23</v>
      </c>
      <c r="G26">
        <v>61.4</v>
      </c>
      <c r="H26">
        <v>41.72</v>
      </c>
      <c r="I26">
        <v>70.349999999999994</v>
      </c>
      <c r="J26">
        <v>194.69</v>
      </c>
      <c r="K26" s="8">
        <v>2392.48</v>
      </c>
      <c r="L26" s="8">
        <v>3348.34</v>
      </c>
      <c r="M26">
        <v>294.89</v>
      </c>
      <c r="N26">
        <v>770.58</v>
      </c>
      <c r="O26">
        <v>16.010000000000002</v>
      </c>
      <c r="P26">
        <v>107.48</v>
      </c>
      <c r="Q26" s="8">
        <v>1322.85</v>
      </c>
      <c r="R26">
        <v>65.37</v>
      </c>
      <c r="S26">
        <v>123.71</v>
      </c>
      <c r="T26">
        <v>20</v>
      </c>
      <c r="U26">
        <v>239.33</v>
      </c>
      <c r="V26">
        <v>12.56</v>
      </c>
      <c r="W26">
        <v>41.41</v>
      </c>
      <c r="X26" s="8">
        <v>7512.83</v>
      </c>
      <c r="Y26">
        <v>1.38</v>
      </c>
      <c r="Z26">
        <v>41.41</v>
      </c>
      <c r="AA26">
        <v>61.4</v>
      </c>
      <c r="AB26">
        <v>21.85</v>
      </c>
      <c r="AC26">
        <v>61.4</v>
      </c>
      <c r="AD26">
        <v>107.48</v>
      </c>
      <c r="AE26" s="8">
        <v>7147.94</v>
      </c>
      <c r="AF26">
        <v>61.4</v>
      </c>
      <c r="AG26" s="2">
        <v>214.62999999972101</v>
      </c>
      <c r="AH26">
        <v>95.21</v>
      </c>
      <c r="AI26">
        <v>16.190000000000001</v>
      </c>
      <c r="AJ26" s="2">
        <v>95.210000000004996</v>
      </c>
      <c r="AK26">
        <v>16.010000000000002</v>
      </c>
      <c r="AL26" s="8">
        <v>6749.63</v>
      </c>
      <c r="AM26">
        <v>95.21</v>
      </c>
      <c r="AN26">
        <v>285.26</v>
      </c>
      <c r="AO26">
        <v>73.45</v>
      </c>
      <c r="AP26">
        <v>200.33</v>
      </c>
      <c r="AQ26" s="8">
        <v>6029.98</v>
      </c>
      <c r="AR26">
        <v>10.49</v>
      </c>
      <c r="AS26">
        <v>0</v>
      </c>
      <c r="AT26">
        <v>200.33</v>
      </c>
      <c r="AU26" s="2">
        <v>620550</v>
      </c>
      <c r="AV26">
        <v>299.23</v>
      </c>
      <c r="AW26">
        <v>8.77</v>
      </c>
      <c r="AX26">
        <v>194.78</v>
      </c>
      <c r="AY26" s="8">
        <v>6499.47</v>
      </c>
      <c r="AZ26">
        <v>12.19</v>
      </c>
      <c r="BA26">
        <v>2.2999999999999998</v>
      </c>
      <c r="BB26">
        <v>91.65</v>
      </c>
      <c r="BC26">
        <v>103.13</v>
      </c>
      <c r="BD26" s="8">
        <v>2392.48</v>
      </c>
      <c r="BE26">
        <v>313.14</v>
      </c>
      <c r="BF26">
        <v>750</v>
      </c>
      <c r="BG26" s="8">
        <v>3609.41</v>
      </c>
      <c r="BH26">
        <v>750</v>
      </c>
      <c r="BI26">
        <v>42.34</v>
      </c>
      <c r="BJ26">
        <v>434.91</v>
      </c>
      <c r="BK26" s="8">
        <v>5067.3599999999997</v>
      </c>
      <c r="BL26">
        <v>767.03</v>
      </c>
      <c r="BM26">
        <v>194.69</v>
      </c>
      <c r="BN26">
        <v>276.47000000000003</v>
      </c>
      <c r="BO26">
        <v>4.3099999999999996</v>
      </c>
      <c r="BP26" s="8">
        <v>6058.02</v>
      </c>
      <c r="BQ26">
        <v>41.72</v>
      </c>
      <c r="BR26">
        <v>20</v>
      </c>
      <c r="BS26" s="8">
        <v>9307.09</v>
      </c>
      <c r="BT26">
        <v>70.349999999999994</v>
      </c>
      <c r="BU26">
        <v>70.25</v>
      </c>
      <c r="BV26" s="8">
        <v>7664.29</v>
      </c>
      <c r="BW26" s="2">
        <v>151610</v>
      </c>
      <c r="BX26">
        <v>428.08</v>
      </c>
      <c r="BY26">
        <v>151.61000000000001</v>
      </c>
      <c r="BZ26">
        <v>420.22</v>
      </c>
      <c r="CA26">
        <v>180.42</v>
      </c>
      <c r="CB26">
        <v>214.63</v>
      </c>
      <c r="CC26" t="s">
        <v>124</v>
      </c>
      <c r="CD26" s="2">
        <v>61000</v>
      </c>
      <c r="CE26" t="s">
        <v>124</v>
      </c>
      <c r="CF26" s="2">
        <v>53765</v>
      </c>
      <c r="CG26" t="s">
        <v>124</v>
      </c>
      <c r="CH26" s="2">
        <v>28780</v>
      </c>
    </row>
    <row r="27" spans="1:86" x14ac:dyDescent="0.25">
      <c r="A27" s="1">
        <v>44773</v>
      </c>
      <c r="B27" t="s">
        <v>41</v>
      </c>
      <c r="C27">
        <v>120.21</v>
      </c>
      <c r="D27">
        <v>110.68</v>
      </c>
      <c r="E27">
        <v>176.75</v>
      </c>
      <c r="F27">
        <v>177.52</v>
      </c>
      <c r="G27">
        <v>96.22</v>
      </c>
      <c r="H27">
        <v>20.14</v>
      </c>
      <c r="I27">
        <v>29.01</v>
      </c>
      <c r="J27">
        <v>73.709999999999994</v>
      </c>
      <c r="K27">
        <v>967.36</v>
      </c>
      <c r="L27" s="8">
        <v>3437.1</v>
      </c>
      <c r="M27">
        <v>325.64</v>
      </c>
      <c r="N27">
        <v>799.32</v>
      </c>
      <c r="O27">
        <v>16.010000000000002</v>
      </c>
      <c r="P27">
        <v>107.48</v>
      </c>
      <c r="Q27" s="8">
        <v>1288.07</v>
      </c>
      <c r="R27">
        <v>62.01</v>
      </c>
      <c r="S27">
        <v>110.57</v>
      </c>
      <c r="T27">
        <v>23.5</v>
      </c>
      <c r="U27">
        <v>120.21</v>
      </c>
      <c r="V27">
        <v>28.21</v>
      </c>
      <c r="W27">
        <v>89.9</v>
      </c>
      <c r="X27" s="8">
        <v>7516.05</v>
      </c>
      <c r="Y27">
        <v>1.57</v>
      </c>
      <c r="Z27">
        <v>89.9</v>
      </c>
      <c r="AA27">
        <v>96.22</v>
      </c>
      <c r="AB27">
        <v>34.24</v>
      </c>
      <c r="AC27">
        <v>96.22</v>
      </c>
      <c r="AD27">
        <v>107.48</v>
      </c>
      <c r="AE27" s="8">
        <v>7147.94</v>
      </c>
      <c r="AF27">
        <v>96.22</v>
      </c>
      <c r="AG27" s="2">
        <v>110.86999999987999</v>
      </c>
      <c r="AH27">
        <v>110.68</v>
      </c>
      <c r="AI27">
        <v>18.82</v>
      </c>
      <c r="AJ27" s="2">
        <v>110.68000000005399</v>
      </c>
      <c r="AK27">
        <v>16.010000000000002</v>
      </c>
      <c r="AL27" s="8">
        <v>6749.63</v>
      </c>
      <c r="AM27">
        <v>110.68</v>
      </c>
      <c r="AN27">
        <v>176.75</v>
      </c>
      <c r="AO27">
        <v>25.98</v>
      </c>
      <c r="AP27">
        <v>70.610000000000198</v>
      </c>
      <c r="AQ27" s="8">
        <v>6032.26</v>
      </c>
      <c r="AR27">
        <v>13.83</v>
      </c>
      <c r="AS27">
        <v>0</v>
      </c>
      <c r="AT27">
        <v>70.61</v>
      </c>
      <c r="AU27" s="2">
        <v>170640</v>
      </c>
      <c r="AV27">
        <v>177.52</v>
      </c>
      <c r="AW27">
        <v>9.51</v>
      </c>
      <c r="AX27">
        <v>144.1</v>
      </c>
      <c r="AY27" s="8">
        <v>6503.48</v>
      </c>
      <c r="AZ27">
        <v>12.78</v>
      </c>
      <c r="BA27">
        <v>2.67</v>
      </c>
      <c r="BB27">
        <v>42.11</v>
      </c>
      <c r="BC27">
        <v>101.99</v>
      </c>
      <c r="BD27">
        <v>967.36</v>
      </c>
      <c r="BE27">
        <v>360.87</v>
      </c>
      <c r="BF27">
        <v>850</v>
      </c>
      <c r="BG27" s="8">
        <v>3610</v>
      </c>
      <c r="BH27">
        <v>850</v>
      </c>
      <c r="BI27">
        <v>53.65</v>
      </c>
      <c r="BJ27">
        <v>485.05</v>
      </c>
      <c r="BK27" s="8">
        <v>5072.08</v>
      </c>
      <c r="BL27">
        <v>874.21</v>
      </c>
      <c r="BM27">
        <v>73.709999999999994</v>
      </c>
      <c r="BN27">
        <v>46.56</v>
      </c>
      <c r="BO27">
        <v>4.28</v>
      </c>
      <c r="BP27" s="8">
        <v>6055.21</v>
      </c>
      <c r="BQ27">
        <v>20.14</v>
      </c>
      <c r="BR27">
        <v>23.5</v>
      </c>
      <c r="BS27" s="8">
        <v>9304.84</v>
      </c>
      <c r="BT27">
        <v>29.01</v>
      </c>
      <c r="BU27">
        <v>41.54</v>
      </c>
      <c r="BV27" s="8">
        <v>7659.34</v>
      </c>
      <c r="BW27" s="2">
        <v>67390</v>
      </c>
      <c r="BX27">
        <v>113.95</v>
      </c>
      <c r="BY27">
        <v>67.39</v>
      </c>
      <c r="BZ27">
        <v>100.03</v>
      </c>
      <c r="CA27">
        <v>65.19</v>
      </c>
      <c r="CB27">
        <v>110.87</v>
      </c>
      <c r="CC27" t="s">
        <v>124</v>
      </c>
      <c r="CD27" s="2">
        <v>65000</v>
      </c>
      <c r="CE27" t="s">
        <v>124</v>
      </c>
      <c r="CF27" s="2">
        <v>57650</v>
      </c>
      <c r="CG27" t="s">
        <v>124</v>
      </c>
      <c r="CH27" s="2">
        <v>4813</v>
      </c>
    </row>
    <row r="28" spans="1:86" x14ac:dyDescent="0.25">
      <c r="A28" s="1">
        <v>44804</v>
      </c>
      <c r="B28" t="s">
        <v>40</v>
      </c>
      <c r="C28">
        <v>72.16</v>
      </c>
      <c r="D28">
        <v>110.68</v>
      </c>
      <c r="E28">
        <v>94.93</v>
      </c>
      <c r="F28">
        <v>76.510000000000005</v>
      </c>
      <c r="G28">
        <v>102.55</v>
      </c>
      <c r="H28">
        <v>10.3</v>
      </c>
      <c r="I28">
        <v>19.8</v>
      </c>
      <c r="J28">
        <v>61.1</v>
      </c>
      <c r="K28">
        <v>568.49</v>
      </c>
      <c r="L28" s="8">
        <v>3433.66</v>
      </c>
      <c r="M28">
        <v>317.08</v>
      </c>
      <c r="N28">
        <v>771.16</v>
      </c>
      <c r="O28">
        <v>16.010000000000002</v>
      </c>
      <c r="P28">
        <v>107.48</v>
      </c>
      <c r="Q28" s="8">
        <v>1266.56</v>
      </c>
      <c r="R28">
        <v>53.31</v>
      </c>
      <c r="S28">
        <v>92.09</v>
      </c>
      <c r="T28">
        <v>19</v>
      </c>
      <c r="U28">
        <v>72.16</v>
      </c>
      <c r="V28">
        <v>31.11</v>
      </c>
      <c r="W28">
        <v>99.13</v>
      </c>
      <c r="X28" s="8">
        <v>7512.89</v>
      </c>
      <c r="Y28">
        <v>1.19</v>
      </c>
      <c r="Z28">
        <v>99.13</v>
      </c>
      <c r="AA28">
        <v>102.55</v>
      </c>
      <c r="AB28">
        <v>36.51</v>
      </c>
      <c r="AC28">
        <v>102.55</v>
      </c>
      <c r="AD28">
        <v>107.48</v>
      </c>
      <c r="AE28" s="8">
        <v>7147.94</v>
      </c>
      <c r="AF28">
        <v>102.55</v>
      </c>
      <c r="AG28" s="2">
        <v>89.200000000016701</v>
      </c>
      <c r="AH28">
        <v>110.68</v>
      </c>
      <c r="AI28">
        <v>18.82</v>
      </c>
      <c r="AJ28" s="2">
        <v>110.68000000005399</v>
      </c>
      <c r="AK28">
        <v>16.010000000000002</v>
      </c>
      <c r="AL28" s="8">
        <v>6749.63</v>
      </c>
      <c r="AM28">
        <v>110.68</v>
      </c>
      <c r="AN28">
        <v>94.93</v>
      </c>
      <c r="AO28">
        <v>31.51</v>
      </c>
      <c r="AP28">
        <v>85.490000000000194</v>
      </c>
      <c r="AQ28" s="8">
        <v>6032.17</v>
      </c>
      <c r="AR28">
        <v>13.02</v>
      </c>
      <c r="AS28">
        <v>0</v>
      </c>
      <c r="AT28">
        <v>85.49</v>
      </c>
      <c r="AU28" s="2">
        <v>110610</v>
      </c>
      <c r="AV28">
        <v>76.510000000000005</v>
      </c>
      <c r="AW28">
        <v>7.82</v>
      </c>
      <c r="AX28">
        <v>82.81</v>
      </c>
      <c r="AY28" s="8">
        <v>6502.38</v>
      </c>
      <c r="AZ28">
        <v>10.52</v>
      </c>
      <c r="BA28">
        <v>2.2599999999999998</v>
      </c>
      <c r="BB28">
        <v>0</v>
      </c>
      <c r="BC28">
        <v>82.81</v>
      </c>
      <c r="BD28">
        <v>568.49</v>
      </c>
      <c r="BE28">
        <v>380.91</v>
      </c>
      <c r="BF28">
        <v>900</v>
      </c>
      <c r="BG28" s="8">
        <v>3606.42</v>
      </c>
      <c r="BH28">
        <v>900</v>
      </c>
      <c r="BI28">
        <v>53.08</v>
      </c>
      <c r="BJ28">
        <v>511.98</v>
      </c>
      <c r="BK28" s="8">
        <v>5043.59</v>
      </c>
      <c r="BL28">
        <v>920.31</v>
      </c>
      <c r="BM28">
        <v>61.1</v>
      </c>
      <c r="BN28">
        <v>30.68</v>
      </c>
      <c r="BO28">
        <v>3.44</v>
      </c>
      <c r="BP28" s="8">
        <v>6053.44</v>
      </c>
      <c r="BQ28">
        <v>10.3</v>
      </c>
      <c r="BR28">
        <v>19</v>
      </c>
      <c r="BS28" s="8">
        <v>9298.6200000000008</v>
      </c>
      <c r="BT28">
        <v>19.8</v>
      </c>
      <c r="BU28">
        <v>37.81</v>
      </c>
      <c r="BV28" s="8">
        <v>7652.03</v>
      </c>
      <c r="BW28" s="2">
        <v>38630</v>
      </c>
      <c r="BX28">
        <v>69.31</v>
      </c>
      <c r="BY28">
        <v>38.630000000000003</v>
      </c>
      <c r="BZ28">
        <v>25.12</v>
      </c>
      <c r="CA28">
        <v>43.52</v>
      </c>
      <c r="CB28">
        <v>89.2</v>
      </c>
      <c r="CC28" t="s">
        <v>124</v>
      </c>
      <c r="CD28" s="2">
        <v>65000</v>
      </c>
      <c r="CE28" t="s">
        <v>124</v>
      </c>
      <c r="CF28" s="2">
        <v>48487</v>
      </c>
      <c r="CG28" t="s">
        <v>124</v>
      </c>
      <c r="CH28" s="2">
        <v>2004</v>
      </c>
    </row>
    <row r="29" spans="1:86" x14ac:dyDescent="0.25">
      <c r="A29" s="1">
        <v>44834</v>
      </c>
      <c r="B29" t="s">
        <v>1</v>
      </c>
      <c r="C29">
        <v>48.17</v>
      </c>
      <c r="D29">
        <v>107.11</v>
      </c>
      <c r="E29">
        <v>80.64</v>
      </c>
      <c r="F29">
        <v>45.87</v>
      </c>
      <c r="G29">
        <v>100.96</v>
      </c>
      <c r="H29">
        <v>7.37</v>
      </c>
      <c r="I29">
        <v>17.47</v>
      </c>
      <c r="J29">
        <v>52.85</v>
      </c>
      <c r="K29">
        <v>517.08000000000004</v>
      </c>
      <c r="L29" s="8">
        <v>3414.41</v>
      </c>
      <c r="M29">
        <v>289.74</v>
      </c>
      <c r="N29">
        <v>719.97</v>
      </c>
      <c r="O29">
        <v>16.010000000000002</v>
      </c>
      <c r="P29">
        <v>107.48</v>
      </c>
      <c r="Q29" s="8">
        <v>1260.82</v>
      </c>
      <c r="R29">
        <v>43.18</v>
      </c>
      <c r="S29">
        <v>80.34</v>
      </c>
      <c r="T29">
        <v>17.5</v>
      </c>
      <c r="U29">
        <v>48.17</v>
      </c>
      <c r="V29">
        <v>30.51</v>
      </c>
      <c r="W29">
        <v>98.34</v>
      </c>
      <c r="X29" s="8">
        <v>7507</v>
      </c>
      <c r="Y29">
        <v>1.02</v>
      </c>
      <c r="Z29">
        <v>98.34</v>
      </c>
      <c r="AA29">
        <v>100.96</v>
      </c>
      <c r="AB29">
        <v>35.94</v>
      </c>
      <c r="AC29">
        <v>100.96</v>
      </c>
      <c r="AD29">
        <v>107.48</v>
      </c>
      <c r="AE29" s="8">
        <v>7147.94</v>
      </c>
      <c r="AF29">
        <v>100.96</v>
      </c>
      <c r="AG29" s="2">
        <v>117.269999999934</v>
      </c>
      <c r="AH29">
        <v>107.11</v>
      </c>
      <c r="AI29">
        <v>8.31</v>
      </c>
      <c r="AJ29" s="2">
        <v>107.110000000081</v>
      </c>
      <c r="AK29">
        <v>16.010000000000002</v>
      </c>
      <c r="AL29" s="8">
        <v>6749.63</v>
      </c>
      <c r="AM29">
        <v>47.97</v>
      </c>
      <c r="AN29">
        <v>80.64</v>
      </c>
      <c r="AO29">
        <v>32.85</v>
      </c>
      <c r="AP29">
        <v>89.159999999999698</v>
      </c>
      <c r="AQ29" s="8">
        <v>6031.68</v>
      </c>
      <c r="AR29">
        <v>11.5</v>
      </c>
      <c r="AS29">
        <v>0</v>
      </c>
      <c r="AT29">
        <v>89.16</v>
      </c>
      <c r="AU29" s="2">
        <v>108060</v>
      </c>
      <c r="AV29">
        <v>45.87</v>
      </c>
      <c r="AW29">
        <v>6.6</v>
      </c>
      <c r="AX29">
        <v>71.400000000000006</v>
      </c>
      <c r="AY29" s="8">
        <v>6498.77</v>
      </c>
      <c r="AZ29">
        <v>9.16</v>
      </c>
      <c r="BA29">
        <v>1.81</v>
      </c>
      <c r="BB29">
        <v>0</v>
      </c>
      <c r="BC29">
        <v>71.400000000000006</v>
      </c>
      <c r="BD29">
        <v>517.08000000000004</v>
      </c>
      <c r="BE29">
        <v>282.77999999999997</v>
      </c>
      <c r="BF29">
        <v>670</v>
      </c>
      <c r="BG29" s="8">
        <v>3604.53</v>
      </c>
      <c r="BH29">
        <v>670</v>
      </c>
      <c r="BI29">
        <v>48.19</v>
      </c>
      <c r="BJ29">
        <v>392.75</v>
      </c>
      <c r="BK29" s="8">
        <v>5028.6899999999996</v>
      </c>
      <c r="BL29">
        <v>683.84</v>
      </c>
      <c r="BM29">
        <v>52.85</v>
      </c>
      <c r="BN29">
        <v>29.69</v>
      </c>
      <c r="BO29">
        <v>2.63</v>
      </c>
      <c r="BP29" s="8">
        <v>6052.97</v>
      </c>
      <c r="BQ29">
        <v>7.37</v>
      </c>
      <c r="BR29">
        <v>17.5</v>
      </c>
      <c r="BS29" s="8">
        <v>9290.32</v>
      </c>
      <c r="BT29">
        <v>17.47</v>
      </c>
      <c r="BU29">
        <v>28.88</v>
      </c>
      <c r="BV29" s="8">
        <v>7647.11</v>
      </c>
      <c r="BW29" s="2">
        <v>32400</v>
      </c>
      <c r="BX29">
        <v>62.09</v>
      </c>
      <c r="BY29">
        <v>32.4</v>
      </c>
      <c r="BZ29">
        <v>18.899999999999999</v>
      </c>
      <c r="CA29">
        <v>65.16</v>
      </c>
      <c r="CB29">
        <v>117.27</v>
      </c>
      <c r="CC29" t="s">
        <v>124</v>
      </c>
      <c r="CD29" s="2">
        <v>55000</v>
      </c>
      <c r="CE29" t="s">
        <v>124</v>
      </c>
      <c r="CF29" s="2">
        <v>26270</v>
      </c>
      <c r="CG29" t="s">
        <v>124</v>
      </c>
      <c r="CH29" s="2">
        <v>1753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4839C-1F1A-4C02-90BD-3C445F71C981}">
  <dimension ref="A1:CH32"/>
  <sheetViews>
    <sheetView topLeftCell="Y1" workbookViewId="0">
      <selection activeCell="AJ1" sqref="AJ1:AJ1048576"/>
    </sheetView>
  </sheetViews>
  <sheetFormatPr defaultRowHeight="15" x14ac:dyDescent="0.25"/>
  <cols>
    <col min="1" max="1" width="10.7109375" style="5" bestFit="1" customWidth="1"/>
    <col min="2" max="2" width="5.140625" style="5" bestFit="1" customWidth="1"/>
    <col min="3" max="4" width="18.85546875" style="5" bestFit="1" customWidth="1"/>
    <col min="5" max="5" width="19.85546875" style="5" bestFit="1" customWidth="1"/>
    <col min="6" max="6" width="18.85546875" style="5" bestFit="1" customWidth="1"/>
    <col min="7" max="7" width="19.28515625" style="5" bestFit="1" customWidth="1"/>
    <col min="8" max="11" width="18.85546875" style="5" bestFit="1" customWidth="1"/>
    <col min="12" max="12" width="20.85546875" style="5" bestFit="1" customWidth="1"/>
    <col min="13" max="13" width="18.28515625" style="5" bestFit="1" customWidth="1"/>
    <col min="14" max="14" width="17.28515625" style="5" bestFit="1" customWidth="1"/>
    <col min="15" max="15" width="14.42578125" style="5" bestFit="1" customWidth="1"/>
    <col min="16" max="16" width="20.28515625" style="5" bestFit="1" customWidth="1"/>
    <col min="17" max="17" width="14.5703125" style="5" bestFit="1" customWidth="1"/>
    <col min="18" max="18" width="17.85546875" style="5" bestFit="1" customWidth="1"/>
    <col min="19" max="19" width="16.28515625" style="5" bestFit="1" customWidth="1"/>
    <col min="20" max="21" width="18.85546875" style="5" bestFit="1" customWidth="1"/>
    <col min="22" max="22" width="16.42578125" style="5" bestFit="1" customWidth="1"/>
    <col min="23" max="23" width="18.85546875" style="5" bestFit="1" customWidth="1"/>
    <col min="24" max="24" width="23.42578125" style="5" bestFit="1" customWidth="1"/>
    <col min="25" max="25" width="21.140625" style="5" bestFit="1" customWidth="1"/>
    <col min="26" max="26" width="25" style="5" bestFit="1" customWidth="1"/>
    <col min="27" max="27" width="19.28515625" style="5" bestFit="1" customWidth="1"/>
    <col min="28" max="28" width="19.5703125" style="5" bestFit="1" customWidth="1"/>
    <col min="29" max="29" width="20.85546875" style="5" bestFit="1" customWidth="1"/>
    <col min="30" max="30" width="20.28515625" style="5" bestFit="1" customWidth="1"/>
    <col min="31" max="31" width="26.5703125" style="5" bestFit="1" customWidth="1"/>
    <col min="32" max="32" width="28.140625" style="5" bestFit="1" customWidth="1"/>
    <col min="33" max="33" width="29.42578125" style="5" bestFit="1" customWidth="1"/>
    <col min="34" max="34" width="18.85546875" style="5" bestFit="1" customWidth="1"/>
    <col min="35" max="35" width="13.7109375" style="5" bestFit="1" customWidth="1"/>
    <col min="36" max="36" width="18.85546875" style="5" bestFit="1" customWidth="1"/>
    <col min="37" max="37" width="14.42578125" style="5" bestFit="1" customWidth="1"/>
    <col min="38" max="38" width="20.5703125" style="5" bestFit="1" customWidth="1"/>
    <col min="39" max="39" width="22.28515625" style="5" bestFit="1" customWidth="1"/>
    <col min="40" max="40" width="19.85546875" style="5" bestFit="1" customWidth="1"/>
    <col min="41" max="41" width="20.140625" style="5" bestFit="1" customWidth="1"/>
    <col min="42" max="42" width="21.5703125" style="5" bestFit="1" customWidth="1"/>
    <col min="43" max="43" width="27.140625" style="5" bestFit="1" customWidth="1"/>
    <col min="44" max="44" width="24.85546875" style="5" bestFit="1" customWidth="1"/>
    <col min="45" max="45" width="18.85546875" style="5" bestFit="1" customWidth="1"/>
    <col min="46" max="46" width="28.7109375" style="5" bestFit="1" customWidth="1"/>
    <col min="47" max="47" width="46.42578125" style="5" bestFit="1" customWidth="1"/>
    <col min="48" max="48" width="18.85546875" style="5" bestFit="1" customWidth="1"/>
    <col min="49" max="49" width="17.5703125" style="5" bestFit="1" customWidth="1"/>
    <col min="50" max="50" width="18.85546875" style="5" bestFit="1" customWidth="1"/>
    <col min="51" max="51" width="24.42578125" style="5" bestFit="1" customWidth="1"/>
    <col min="52" max="52" width="17.28515625" style="5" bestFit="1" customWidth="1"/>
    <col min="53" max="53" width="22.28515625" style="5" bestFit="1" customWidth="1"/>
    <col min="54" max="54" width="18.85546875" style="5" bestFit="1" customWidth="1"/>
    <col min="55" max="55" width="26.140625" style="5" bestFit="1" customWidth="1"/>
    <col min="56" max="56" width="18.85546875" style="5" bestFit="1" customWidth="1"/>
    <col min="57" max="57" width="13.85546875" style="5" bestFit="1" customWidth="1"/>
    <col min="58" max="58" width="18.85546875" style="5" bestFit="1" customWidth="1"/>
    <col min="59" max="59" width="20.7109375" style="5" bestFit="1" customWidth="1"/>
    <col min="60" max="60" width="22.42578125" style="5" bestFit="1" customWidth="1"/>
    <col min="61" max="61" width="18.5703125" style="5" bestFit="1" customWidth="1"/>
    <col min="62" max="62" width="13.5703125" style="5" bestFit="1" customWidth="1"/>
    <col min="63" max="63" width="19.42578125" style="5" bestFit="1" customWidth="1"/>
    <col min="64" max="64" width="32.42578125" style="5" bestFit="1" customWidth="1"/>
    <col min="65" max="66" width="18.85546875" style="5" bestFit="1" customWidth="1"/>
    <col min="67" max="67" width="18.5703125" style="5" bestFit="1" customWidth="1"/>
    <col min="68" max="68" width="20.7109375" style="5" bestFit="1" customWidth="1"/>
    <col min="69" max="70" width="18.85546875" style="5" bestFit="1" customWidth="1"/>
    <col min="71" max="71" width="24" style="5" bestFit="1" customWidth="1"/>
    <col min="72" max="73" width="18.85546875" style="5" bestFit="1" customWidth="1"/>
    <col min="74" max="74" width="22.5703125" style="5" bestFit="1" customWidth="1"/>
    <col min="75" max="75" width="43.85546875" style="5" bestFit="1" customWidth="1"/>
    <col min="76" max="76" width="40.42578125" style="5" bestFit="1" customWidth="1"/>
    <col min="77" max="77" width="37" style="5" bestFit="1" customWidth="1"/>
    <col min="78" max="78" width="37.42578125" style="5" bestFit="1" customWidth="1"/>
    <col min="79" max="79" width="32.28515625" style="5" bestFit="1" customWidth="1"/>
    <col min="80" max="80" width="55.140625" style="5" bestFit="1" customWidth="1"/>
    <col min="81" max="81" width="42.42578125" style="5" bestFit="1" customWidth="1"/>
    <col min="82" max="82" width="52.7109375" style="5" bestFit="1" customWidth="1"/>
    <col min="83" max="83" width="40.85546875" style="5" bestFit="1" customWidth="1"/>
    <col min="84" max="84" width="51.28515625" style="5" bestFit="1" customWidth="1"/>
    <col min="85" max="85" width="23.140625" style="5" bestFit="1" customWidth="1"/>
    <col min="86" max="86" width="33.42578125" style="5" bestFit="1" customWidth="1"/>
    <col min="87" max="16384" width="9.140625" style="5"/>
  </cols>
  <sheetData>
    <row r="1" spans="1:86" x14ac:dyDescent="0.25">
      <c r="C1" s="5" t="s">
        <v>57</v>
      </c>
      <c r="D1" s="5" t="s">
        <v>58</v>
      </c>
      <c r="E1" s="5" t="s">
        <v>59</v>
      </c>
      <c r="F1" s="5" t="s">
        <v>60</v>
      </c>
      <c r="G1" s="5" t="s">
        <v>61</v>
      </c>
      <c r="H1" s="5" t="s">
        <v>62</v>
      </c>
      <c r="I1" s="5" t="s">
        <v>63</v>
      </c>
      <c r="J1" s="5" t="s">
        <v>64</v>
      </c>
      <c r="K1" s="5" t="s">
        <v>47</v>
      </c>
      <c r="L1" s="5" t="s">
        <v>48</v>
      </c>
      <c r="M1" s="5" t="s">
        <v>49</v>
      </c>
      <c r="N1" s="5" t="s">
        <v>50</v>
      </c>
      <c r="O1" s="5" t="s">
        <v>51</v>
      </c>
      <c r="P1" s="5" t="s">
        <v>52</v>
      </c>
      <c r="Q1" s="5" t="s">
        <v>53</v>
      </c>
      <c r="R1" s="5" t="s">
        <v>54</v>
      </c>
      <c r="S1" s="5" t="s">
        <v>55</v>
      </c>
      <c r="T1" s="5" t="s">
        <v>65</v>
      </c>
      <c r="U1" s="5" t="s">
        <v>57</v>
      </c>
      <c r="V1" s="5" t="s">
        <v>66</v>
      </c>
      <c r="W1" s="5" t="s">
        <v>67</v>
      </c>
      <c r="X1" s="5" t="s">
        <v>68</v>
      </c>
      <c r="Y1" s="5" t="s">
        <v>69</v>
      </c>
      <c r="Z1" s="5" t="s">
        <v>70</v>
      </c>
      <c r="AA1" s="5" t="s">
        <v>61</v>
      </c>
      <c r="AB1" s="5" t="s">
        <v>71</v>
      </c>
      <c r="AC1" s="5" t="s">
        <v>72</v>
      </c>
      <c r="AD1" s="5" t="s">
        <v>52</v>
      </c>
      <c r="AE1" s="5" t="s">
        <v>73</v>
      </c>
      <c r="AF1" s="5" t="s">
        <v>74</v>
      </c>
      <c r="AG1" s="5" t="s">
        <v>75</v>
      </c>
      <c r="AH1" s="5" t="s">
        <v>58</v>
      </c>
      <c r="AI1" s="5" t="s">
        <v>76</v>
      </c>
      <c r="AJ1" s="5" t="s">
        <v>77</v>
      </c>
      <c r="AK1" s="5" t="s">
        <v>51</v>
      </c>
      <c r="AL1" s="5" t="s">
        <v>78</v>
      </c>
      <c r="AM1" s="5" t="s">
        <v>79</v>
      </c>
      <c r="AN1" s="5" t="s">
        <v>59</v>
      </c>
      <c r="AO1" s="5" t="s">
        <v>80</v>
      </c>
      <c r="AP1" s="5" t="s">
        <v>81</v>
      </c>
      <c r="AQ1" s="5" t="s">
        <v>82</v>
      </c>
      <c r="AR1" s="5" t="s">
        <v>83</v>
      </c>
      <c r="AS1" s="5" t="s">
        <v>84</v>
      </c>
      <c r="AT1" s="5" t="s">
        <v>85</v>
      </c>
      <c r="AU1" s="5" t="s">
        <v>86</v>
      </c>
      <c r="AV1" s="5" t="s">
        <v>60</v>
      </c>
      <c r="AW1" s="5" t="s">
        <v>87</v>
      </c>
      <c r="AX1" s="5" t="s">
        <v>88</v>
      </c>
      <c r="AY1" s="5" t="s">
        <v>89</v>
      </c>
      <c r="AZ1" s="5" t="s">
        <v>90</v>
      </c>
      <c r="BA1" s="5" t="s">
        <v>91</v>
      </c>
      <c r="BB1" s="5" t="s">
        <v>92</v>
      </c>
      <c r="BC1" s="5" t="s">
        <v>93</v>
      </c>
      <c r="BD1" s="5" t="s">
        <v>47</v>
      </c>
      <c r="BE1" s="5" t="s">
        <v>94</v>
      </c>
      <c r="BF1" s="5" t="s">
        <v>95</v>
      </c>
      <c r="BG1" s="5" t="s">
        <v>96</v>
      </c>
      <c r="BH1" s="5" t="s">
        <v>97</v>
      </c>
      <c r="BI1" s="5" t="s">
        <v>98</v>
      </c>
      <c r="BJ1" s="5" t="s">
        <v>99</v>
      </c>
      <c r="BK1" s="5" t="s">
        <v>100</v>
      </c>
      <c r="BL1" s="5" t="s">
        <v>101</v>
      </c>
      <c r="BM1" s="5" t="s">
        <v>64</v>
      </c>
      <c r="BN1" s="5" t="s">
        <v>102</v>
      </c>
      <c r="BO1" s="5" t="s">
        <v>103</v>
      </c>
      <c r="BP1" s="5" t="s">
        <v>104</v>
      </c>
      <c r="BQ1" s="5" t="s">
        <v>62</v>
      </c>
      <c r="BR1" s="5" t="s">
        <v>65</v>
      </c>
      <c r="BS1" s="5" t="s">
        <v>105</v>
      </c>
      <c r="BT1" s="5" t="s">
        <v>63</v>
      </c>
      <c r="BU1" s="5" t="s">
        <v>106</v>
      </c>
      <c r="BV1" s="5" t="s">
        <v>107</v>
      </c>
      <c r="BW1" s="5" t="s">
        <v>108</v>
      </c>
      <c r="BX1" s="5" t="s">
        <v>109</v>
      </c>
      <c r="BY1" s="5" t="s">
        <v>110</v>
      </c>
      <c r="BZ1" s="5" t="s">
        <v>111</v>
      </c>
      <c r="CA1" s="5" t="s">
        <v>112</v>
      </c>
      <c r="CB1" s="5" t="s">
        <v>113</v>
      </c>
      <c r="CC1" s="5" t="s">
        <v>114</v>
      </c>
      <c r="CD1" s="5" t="s">
        <v>115</v>
      </c>
      <c r="CE1" s="5" t="s">
        <v>116</v>
      </c>
      <c r="CF1" s="5" t="s">
        <v>117</v>
      </c>
      <c r="CG1" s="5" t="s">
        <v>118</v>
      </c>
      <c r="CH1" s="5" t="s">
        <v>119</v>
      </c>
    </row>
    <row r="2" spans="1:86" x14ac:dyDescent="0.25">
      <c r="C2" s="5" t="s">
        <v>35</v>
      </c>
      <c r="D2" s="5" t="s">
        <v>35</v>
      </c>
      <c r="E2" s="5" t="s">
        <v>35</v>
      </c>
      <c r="F2" s="5" t="s">
        <v>35</v>
      </c>
      <c r="G2" s="5" t="s">
        <v>35</v>
      </c>
      <c r="H2" s="5" t="s">
        <v>35</v>
      </c>
      <c r="I2" s="5" t="s">
        <v>35</v>
      </c>
      <c r="J2" s="5" t="s">
        <v>35</v>
      </c>
      <c r="K2" s="5" t="s">
        <v>35</v>
      </c>
      <c r="L2" s="5" t="s">
        <v>37</v>
      </c>
      <c r="M2" s="5" t="s">
        <v>37</v>
      </c>
      <c r="N2" s="5" t="s">
        <v>37</v>
      </c>
      <c r="O2" s="5" t="s">
        <v>37</v>
      </c>
      <c r="P2" s="5" t="s">
        <v>37</v>
      </c>
      <c r="Q2" s="5" t="s">
        <v>37</v>
      </c>
      <c r="R2" s="5" t="s">
        <v>4</v>
      </c>
      <c r="S2" s="5" t="s">
        <v>37</v>
      </c>
      <c r="T2" s="5" t="s">
        <v>35</v>
      </c>
      <c r="U2" s="5" t="s">
        <v>35</v>
      </c>
      <c r="V2" s="5" t="s">
        <v>120</v>
      </c>
      <c r="W2" s="5" t="s">
        <v>35</v>
      </c>
      <c r="X2" s="5" t="s">
        <v>36</v>
      </c>
      <c r="Y2" s="5" t="s">
        <v>37</v>
      </c>
      <c r="Z2" s="5" t="s">
        <v>35</v>
      </c>
      <c r="AA2" s="5" t="s">
        <v>35</v>
      </c>
      <c r="AB2" s="5" t="s">
        <v>120</v>
      </c>
      <c r="AC2" s="5" t="s">
        <v>35</v>
      </c>
      <c r="AD2" s="5" t="s">
        <v>37</v>
      </c>
      <c r="AE2" s="5" t="s">
        <v>36</v>
      </c>
      <c r="AF2" s="5" t="s">
        <v>35</v>
      </c>
      <c r="AG2" s="5" t="s">
        <v>125</v>
      </c>
      <c r="AH2" s="5" t="s">
        <v>35</v>
      </c>
      <c r="AI2" s="5" t="s">
        <v>120</v>
      </c>
      <c r="AJ2" s="5" t="s">
        <v>35</v>
      </c>
      <c r="AK2" s="5" t="s">
        <v>37</v>
      </c>
      <c r="AL2" s="5" t="s">
        <v>36</v>
      </c>
      <c r="AM2" s="5" t="s">
        <v>35</v>
      </c>
      <c r="AN2" s="5" t="s">
        <v>35</v>
      </c>
      <c r="AO2" s="5" t="s">
        <v>120</v>
      </c>
      <c r="AP2" s="5" t="s">
        <v>35</v>
      </c>
      <c r="AQ2" s="5" t="s">
        <v>36</v>
      </c>
      <c r="AR2" s="5" t="s">
        <v>37</v>
      </c>
      <c r="AS2" s="5" t="s">
        <v>35</v>
      </c>
      <c r="AT2" s="5" t="s">
        <v>35</v>
      </c>
      <c r="AU2" s="5" t="s">
        <v>38</v>
      </c>
      <c r="AV2" s="5" t="s">
        <v>35</v>
      </c>
      <c r="AW2" s="5" t="s">
        <v>120</v>
      </c>
      <c r="AX2" s="5" t="s">
        <v>35</v>
      </c>
      <c r="AY2" s="5" t="s">
        <v>36</v>
      </c>
      <c r="AZ2" s="5" t="s">
        <v>122</v>
      </c>
      <c r="BA2" s="5" t="s">
        <v>37</v>
      </c>
      <c r="BB2" s="5" t="s">
        <v>35</v>
      </c>
      <c r="BC2" s="5" t="s">
        <v>35</v>
      </c>
      <c r="BD2" s="5" t="s">
        <v>35</v>
      </c>
      <c r="BE2" s="5" t="s">
        <v>120</v>
      </c>
      <c r="BF2" s="5" t="s">
        <v>35</v>
      </c>
      <c r="BG2" s="5" t="s">
        <v>36</v>
      </c>
      <c r="BH2" s="5" t="s">
        <v>123</v>
      </c>
      <c r="BI2" s="5" t="s">
        <v>37</v>
      </c>
      <c r="BJ2" s="5" t="s">
        <v>122</v>
      </c>
      <c r="BK2" s="5" t="s">
        <v>37</v>
      </c>
      <c r="BL2" s="5" t="s">
        <v>35</v>
      </c>
      <c r="BM2" s="5" t="s">
        <v>35</v>
      </c>
      <c r="BN2" s="5" t="s">
        <v>35</v>
      </c>
      <c r="BO2" s="5" t="s">
        <v>37</v>
      </c>
      <c r="BP2" s="5" t="s">
        <v>36</v>
      </c>
      <c r="BQ2" s="5" t="s">
        <v>35</v>
      </c>
      <c r="BR2" s="5" t="s">
        <v>35</v>
      </c>
      <c r="BS2" s="5" t="s">
        <v>36</v>
      </c>
      <c r="BT2" s="5" t="s">
        <v>35</v>
      </c>
      <c r="BU2" s="5" t="s">
        <v>35</v>
      </c>
      <c r="BV2" s="5" t="s">
        <v>36</v>
      </c>
      <c r="BW2" s="5" t="s">
        <v>38</v>
      </c>
      <c r="BX2" s="5" t="s">
        <v>35</v>
      </c>
      <c r="BY2" s="5" t="s">
        <v>35</v>
      </c>
      <c r="BZ2" s="5" t="s">
        <v>35</v>
      </c>
      <c r="CA2" s="5" t="s">
        <v>35</v>
      </c>
      <c r="CB2" s="5" t="s">
        <v>35</v>
      </c>
      <c r="CC2" s="5" t="s">
        <v>38</v>
      </c>
      <c r="CD2" s="5" t="s">
        <v>38</v>
      </c>
      <c r="CE2" s="5" t="s">
        <v>38</v>
      </c>
      <c r="CF2" s="5" t="s">
        <v>38</v>
      </c>
      <c r="CG2" s="5" t="s">
        <v>38</v>
      </c>
      <c r="CH2" s="5" t="s">
        <v>38</v>
      </c>
    </row>
    <row r="3" spans="1:86" x14ac:dyDescent="0.25">
      <c r="A3" s="6">
        <v>44043</v>
      </c>
      <c r="B3" s="5" t="s">
        <v>1</v>
      </c>
      <c r="C3" s="7">
        <v>58.519999999999897</v>
      </c>
      <c r="D3" s="5">
        <v>110.08</v>
      </c>
      <c r="E3" s="5">
        <v>129.22</v>
      </c>
      <c r="F3" s="5">
        <v>138</v>
      </c>
      <c r="G3" s="5">
        <v>102.51</v>
      </c>
      <c r="H3" s="7">
        <v>10</v>
      </c>
      <c r="I3" s="5">
        <v>12</v>
      </c>
      <c r="J3" s="5">
        <v>37.33</v>
      </c>
      <c r="K3" s="5">
        <v>538.91300000000001</v>
      </c>
      <c r="L3" s="5">
        <v>3298.6936015578099</v>
      </c>
      <c r="M3" s="5">
        <v>327.86583038083597</v>
      </c>
      <c r="N3" s="5">
        <v>550.81634204291902</v>
      </c>
      <c r="O3" s="5">
        <v>16.010000000000002</v>
      </c>
      <c r="P3" s="5">
        <v>107.48</v>
      </c>
      <c r="Q3" s="5">
        <v>1286.60045370188</v>
      </c>
      <c r="R3" s="5">
        <v>81.095542000327001</v>
      </c>
      <c r="S3" s="5">
        <v>83.998545081404401</v>
      </c>
      <c r="T3" s="5">
        <v>21.52</v>
      </c>
      <c r="U3" s="5">
        <v>58.519999999999897</v>
      </c>
      <c r="V3" s="5">
        <v>29.6754501165838</v>
      </c>
      <c r="W3" s="5">
        <v>100.51</v>
      </c>
      <c r="X3" s="5">
        <v>7486.0262430282801</v>
      </c>
      <c r="Y3" s="5">
        <v>1.3584979570692901</v>
      </c>
      <c r="Z3" s="5">
        <v>100.51</v>
      </c>
      <c r="AA3" s="5">
        <v>102.51</v>
      </c>
      <c r="AB3" s="5">
        <v>37.939462067545698</v>
      </c>
      <c r="AC3" s="5">
        <v>106.08</v>
      </c>
      <c r="AD3" s="5">
        <v>107.48</v>
      </c>
      <c r="AE3" s="5">
        <v>7147.93603133124</v>
      </c>
      <c r="AF3" s="5">
        <v>106.08</v>
      </c>
      <c r="AG3" s="5">
        <v>60.429999999979302</v>
      </c>
      <c r="AH3" s="5">
        <v>110.08</v>
      </c>
      <c r="AI3" s="5">
        <v>18.4721378495035</v>
      </c>
      <c r="AJ3" s="5">
        <v>109.43</v>
      </c>
      <c r="AK3" s="5">
        <v>16.010000000000002</v>
      </c>
      <c r="AL3" s="5">
        <v>6749.6333542844104</v>
      </c>
      <c r="AM3" s="5">
        <v>109.43</v>
      </c>
      <c r="AN3" s="5">
        <v>129.22</v>
      </c>
      <c r="AO3" s="5">
        <v>26.712342799388299</v>
      </c>
      <c r="AP3" s="5">
        <v>79.040000000000006</v>
      </c>
      <c r="AQ3" s="5">
        <v>6028.6884883823404</v>
      </c>
      <c r="AR3" s="5">
        <v>13.489131000534799</v>
      </c>
      <c r="AS3" s="5">
        <v>0</v>
      </c>
      <c r="AT3" s="5">
        <v>79.040000000000006</v>
      </c>
      <c r="AU3" s="5">
        <v>130040</v>
      </c>
      <c r="AV3" s="5">
        <v>138</v>
      </c>
      <c r="AW3" s="5">
        <v>8.7752958372633607</v>
      </c>
      <c r="AX3" s="5">
        <v>117.22</v>
      </c>
      <c r="AY3" s="5">
        <v>6503.7611305608998</v>
      </c>
      <c r="AZ3" s="5">
        <v>11.794752469440001</v>
      </c>
      <c r="BA3" s="5">
        <v>2.7125096194658598</v>
      </c>
      <c r="BB3" s="5">
        <v>16.2988809102145</v>
      </c>
      <c r="BC3" s="5">
        <v>100.921119089786</v>
      </c>
      <c r="BD3" s="5">
        <v>538.91300000000001</v>
      </c>
      <c r="BE3" s="5">
        <v>318.34803440505999</v>
      </c>
      <c r="BF3" s="5">
        <v>750</v>
      </c>
      <c r="BG3" s="5">
        <v>3608.1780719223698</v>
      </c>
      <c r="BH3" s="5">
        <v>750</v>
      </c>
      <c r="BI3" s="5">
        <v>53.538156220395798</v>
      </c>
      <c r="BJ3" s="5">
        <v>427.88714301755402</v>
      </c>
      <c r="BK3" s="5">
        <v>5057.5148624778803</v>
      </c>
      <c r="BL3" s="5">
        <v>774.20600000000002</v>
      </c>
      <c r="BM3" s="5">
        <v>37.33</v>
      </c>
      <c r="BN3" s="5">
        <v>43.68</v>
      </c>
      <c r="BO3" s="5">
        <v>4.3232662976993099</v>
      </c>
      <c r="BP3" s="5">
        <v>6055.0908273757695</v>
      </c>
      <c r="BQ3" s="5">
        <v>10</v>
      </c>
      <c r="BR3" s="5">
        <v>21.52</v>
      </c>
      <c r="BS3" s="5">
        <v>9316.7189284283995</v>
      </c>
      <c r="BT3" s="5">
        <v>12</v>
      </c>
      <c r="BU3" s="5">
        <v>41.33</v>
      </c>
      <c r="BV3" s="5">
        <v>7648.66920791754</v>
      </c>
      <c r="BW3" s="5">
        <v>28000</v>
      </c>
      <c r="BX3" s="5">
        <v>71.680000000000007</v>
      </c>
      <c r="BY3" s="5">
        <v>28</v>
      </c>
      <c r="BZ3" s="5">
        <v>51</v>
      </c>
      <c r="CA3" s="5">
        <v>16</v>
      </c>
      <c r="CB3" s="5">
        <v>60.429999999979302</v>
      </c>
      <c r="CC3" s="5">
        <v>65000.000000020897</v>
      </c>
      <c r="CD3" s="5">
        <v>65000.000000020897</v>
      </c>
      <c r="CE3" s="5">
        <v>56763</v>
      </c>
      <c r="CF3" s="5">
        <v>56763</v>
      </c>
      <c r="CG3" s="5">
        <v>0</v>
      </c>
      <c r="CH3" s="5">
        <v>0</v>
      </c>
    </row>
    <row r="4" spans="1:86" x14ac:dyDescent="0.25">
      <c r="A4" s="6">
        <v>44074</v>
      </c>
      <c r="B4" s="5" t="s">
        <v>39</v>
      </c>
      <c r="C4" s="7">
        <v>49.14</v>
      </c>
      <c r="D4" s="5">
        <v>89.160000000000295</v>
      </c>
      <c r="E4" s="5">
        <v>72.239999999999995</v>
      </c>
      <c r="F4" s="5">
        <v>60</v>
      </c>
      <c r="G4" s="5">
        <v>84.160000000000295</v>
      </c>
      <c r="H4" s="7">
        <v>7.0000000000000302</v>
      </c>
      <c r="I4" s="5">
        <v>12</v>
      </c>
      <c r="J4" s="5">
        <v>41.286000000000001</v>
      </c>
      <c r="K4" s="5">
        <v>450.185</v>
      </c>
      <c r="L4" s="5">
        <v>3256.76316974152</v>
      </c>
      <c r="M4" s="5">
        <v>318.364769203815</v>
      </c>
      <c r="N4" s="5">
        <v>517.794411120527</v>
      </c>
      <c r="O4" s="5">
        <v>16.010000000000002</v>
      </c>
      <c r="P4" s="5">
        <v>107.48</v>
      </c>
      <c r="Q4" s="5">
        <v>1241.14005985725</v>
      </c>
      <c r="R4" s="5">
        <v>68.955542000327</v>
      </c>
      <c r="S4" s="5">
        <v>57.900152474845399</v>
      </c>
      <c r="T4" s="5">
        <v>19.14</v>
      </c>
      <c r="U4" s="5">
        <v>49.14</v>
      </c>
      <c r="V4" s="5">
        <v>18.5497620405718</v>
      </c>
      <c r="W4" s="5">
        <v>81.160000000000295</v>
      </c>
      <c r="X4" s="5">
        <v>7481.6097357809404</v>
      </c>
      <c r="Y4" s="5">
        <v>1.0019309223914901</v>
      </c>
      <c r="Z4" s="5">
        <v>63.4644368904857</v>
      </c>
      <c r="AA4" s="5">
        <v>84.160000000000295</v>
      </c>
      <c r="AB4" s="5">
        <v>29.952193300931501</v>
      </c>
      <c r="AC4" s="5">
        <v>84.160000000000295</v>
      </c>
      <c r="AD4" s="5">
        <v>107.48</v>
      </c>
      <c r="AE4" s="5">
        <v>7147.93603133124</v>
      </c>
      <c r="AF4" s="5">
        <v>84.160000000000295</v>
      </c>
      <c r="AG4" s="5">
        <v>49.159999999979398</v>
      </c>
      <c r="AH4" s="5">
        <v>89.160000000000295</v>
      </c>
      <c r="AI4" s="5">
        <v>15.1644629406847</v>
      </c>
      <c r="AJ4" s="5">
        <v>89.160000000000295</v>
      </c>
      <c r="AK4" s="5">
        <v>16.010000000000002</v>
      </c>
      <c r="AL4" s="5">
        <v>6749.6333542844104</v>
      </c>
      <c r="AM4" s="5">
        <v>89.160000000000295</v>
      </c>
      <c r="AN4" s="5">
        <v>72.239999999999995</v>
      </c>
      <c r="AO4" s="5">
        <v>34.899222212415502</v>
      </c>
      <c r="AP4" s="5">
        <v>103.28</v>
      </c>
      <c r="AQ4" s="5">
        <v>6027.5842495042498</v>
      </c>
      <c r="AR4" s="5">
        <v>12.567649302237299</v>
      </c>
      <c r="AS4" s="5">
        <v>0</v>
      </c>
      <c r="AT4" s="5">
        <v>103.28</v>
      </c>
      <c r="AU4" s="5">
        <v>122280</v>
      </c>
      <c r="AV4" s="5">
        <v>60</v>
      </c>
      <c r="AW4" s="5">
        <v>5.8770951730005301</v>
      </c>
      <c r="AX4" s="5">
        <v>67.239999999999895</v>
      </c>
      <c r="AY4" s="5">
        <v>6502.5427427471805</v>
      </c>
      <c r="AZ4" s="5">
        <v>7.8993214690867299</v>
      </c>
      <c r="BA4" s="5">
        <v>2.26106117702113</v>
      </c>
      <c r="BB4" s="5">
        <v>0</v>
      </c>
      <c r="BC4" s="5">
        <v>67.239999999999895</v>
      </c>
      <c r="BD4" s="5">
        <v>450.185</v>
      </c>
      <c r="BE4" s="5">
        <v>352.71063869974398</v>
      </c>
      <c r="BF4" s="5">
        <v>835.00000000000102</v>
      </c>
      <c r="BG4" s="5">
        <v>3604.0737743935802</v>
      </c>
      <c r="BH4" s="5">
        <v>835.00000000000102</v>
      </c>
      <c r="BI4" s="5">
        <v>52.321353764359998</v>
      </c>
      <c r="BJ4" s="5">
        <v>474.07343911255902</v>
      </c>
      <c r="BK4" s="5">
        <v>5025.1343910291198</v>
      </c>
      <c r="BL4" s="5">
        <v>855.31000000000097</v>
      </c>
      <c r="BM4" s="5">
        <v>41.286000000000001</v>
      </c>
      <c r="BN4" s="5">
        <v>35.6</v>
      </c>
      <c r="BO4" s="5">
        <v>3.4053938446293501</v>
      </c>
      <c r="BP4" s="5">
        <v>6051.3195197047398</v>
      </c>
      <c r="BQ4" s="5">
        <v>7.0000000000000302</v>
      </c>
      <c r="BR4" s="5">
        <v>19.14</v>
      </c>
      <c r="BS4" s="5">
        <v>9309.4060832066698</v>
      </c>
      <c r="BT4" s="5">
        <v>12</v>
      </c>
      <c r="BU4" s="5">
        <v>37.69</v>
      </c>
      <c r="BV4" s="5">
        <v>7636.82572286718</v>
      </c>
      <c r="BW4" s="5">
        <v>21000</v>
      </c>
      <c r="BX4" s="5">
        <v>56.6</v>
      </c>
      <c r="BY4" s="5">
        <v>21</v>
      </c>
      <c r="BZ4" s="5">
        <v>19</v>
      </c>
      <c r="CA4" s="5">
        <v>25</v>
      </c>
      <c r="CB4" s="5">
        <v>49.159999999979398</v>
      </c>
      <c r="CC4" s="5">
        <v>65000.000000020897</v>
      </c>
      <c r="CD4" s="5">
        <v>65000.000000020897</v>
      </c>
      <c r="CE4" s="5">
        <v>47741</v>
      </c>
      <c r="CF4" s="5">
        <v>47741</v>
      </c>
      <c r="CG4" s="5">
        <v>404</v>
      </c>
      <c r="CH4" s="5">
        <v>404</v>
      </c>
    </row>
    <row r="5" spans="1:86" x14ac:dyDescent="0.25">
      <c r="A5" s="6">
        <v>44104</v>
      </c>
      <c r="B5" s="5" t="s">
        <v>40</v>
      </c>
      <c r="C5" s="7">
        <v>42.75</v>
      </c>
      <c r="D5" s="5">
        <v>80.330000000000297</v>
      </c>
      <c r="E5" s="5">
        <v>70.479999999999905</v>
      </c>
      <c r="F5" s="5">
        <v>40</v>
      </c>
      <c r="G5" s="5">
        <v>76.330000000000197</v>
      </c>
      <c r="H5" s="7">
        <v>5</v>
      </c>
      <c r="I5" s="5">
        <v>11</v>
      </c>
      <c r="J5" s="5">
        <v>41.186999999999998</v>
      </c>
      <c r="K5" s="5">
        <v>433.23899999999998</v>
      </c>
      <c r="L5" s="5">
        <v>3212.6714189611398</v>
      </c>
      <c r="M5" s="5">
        <v>294.062705359164</v>
      </c>
      <c r="N5" s="5">
        <v>485.36590073126001</v>
      </c>
      <c r="O5" s="5">
        <v>16.010000000000002</v>
      </c>
      <c r="P5" s="5">
        <v>107.48</v>
      </c>
      <c r="Q5" s="5">
        <v>1225.22500209397</v>
      </c>
      <c r="R5" s="5">
        <v>56.205542000327</v>
      </c>
      <c r="S5" s="5">
        <v>39.387219307582797</v>
      </c>
      <c r="T5" s="5">
        <v>17.75</v>
      </c>
      <c r="U5" s="5">
        <v>42.75</v>
      </c>
      <c r="V5" s="5">
        <v>21.398745665403201</v>
      </c>
      <c r="W5" s="5">
        <v>74.330000000000297</v>
      </c>
      <c r="X5" s="5">
        <v>7477.1397228691303</v>
      </c>
      <c r="Y5" s="5">
        <v>0.84851038926628197</v>
      </c>
      <c r="Z5" s="5">
        <v>74.330000000000297</v>
      </c>
      <c r="AA5" s="5">
        <v>76.330000000000197</v>
      </c>
      <c r="AB5" s="5">
        <v>27.1766113246541</v>
      </c>
      <c r="AC5" s="5">
        <v>76.330000000000197</v>
      </c>
      <c r="AD5" s="5">
        <v>107.48</v>
      </c>
      <c r="AE5" s="5">
        <v>7147.93603133124</v>
      </c>
      <c r="AF5" s="5">
        <v>76.330000000000197</v>
      </c>
      <c r="AG5" s="5">
        <v>67.330000000000297</v>
      </c>
      <c r="AH5" s="5">
        <v>80.330000000000297</v>
      </c>
      <c r="AI5" s="5">
        <v>13.789221526095099</v>
      </c>
      <c r="AJ5" s="5">
        <v>80.330000000000297</v>
      </c>
      <c r="AK5" s="5">
        <v>16.010000000000002</v>
      </c>
      <c r="AL5" s="5">
        <v>6749.6333542844104</v>
      </c>
      <c r="AM5" s="5">
        <v>80.330000000000297</v>
      </c>
      <c r="AN5" s="5">
        <v>70.479999999999905</v>
      </c>
      <c r="AO5" s="5">
        <v>35.520595892592397</v>
      </c>
      <c r="AP5" s="5">
        <v>105.32</v>
      </c>
      <c r="AQ5" s="5">
        <v>6026.4114436134796</v>
      </c>
      <c r="AR5" s="5">
        <v>11.015421031848801</v>
      </c>
      <c r="AS5" s="5">
        <v>0</v>
      </c>
      <c r="AT5" s="5">
        <v>105.32</v>
      </c>
      <c r="AU5" s="5">
        <v>119320</v>
      </c>
      <c r="AV5" s="5">
        <v>40</v>
      </c>
      <c r="AW5" s="5">
        <v>5.35360052700503</v>
      </c>
      <c r="AX5" s="5">
        <v>62.479999999999897</v>
      </c>
      <c r="AY5" s="5">
        <v>6499.3496792605602</v>
      </c>
      <c r="AZ5" s="5">
        <v>7.4355562875069801</v>
      </c>
      <c r="BA5" s="5">
        <v>1.8220638446508599</v>
      </c>
      <c r="BB5" s="5">
        <v>0</v>
      </c>
      <c r="BC5" s="5">
        <v>62.479999999999897</v>
      </c>
      <c r="BD5" s="5">
        <v>433.23899999999998</v>
      </c>
      <c r="BE5" s="5">
        <v>252.063473366468</v>
      </c>
      <c r="BF5" s="5">
        <v>599.97999999999797</v>
      </c>
      <c r="BG5" s="5">
        <v>3602.0298315802802</v>
      </c>
      <c r="BH5" s="5">
        <v>599.97999999999797</v>
      </c>
      <c r="BI5" s="5">
        <v>47.378006288366699</v>
      </c>
      <c r="BJ5" s="5">
        <v>350.08815745342798</v>
      </c>
      <c r="BK5" s="5">
        <v>5009.2737286308502</v>
      </c>
      <c r="BL5" s="5">
        <v>613.81699999999796</v>
      </c>
      <c r="BM5" s="5">
        <v>41.186999999999998</v>
      </c>
      <c r="BN5" s="5">
        <v>28.66</v>
      </c>
      <c r="BO5" s="5">
        <v>2.5760577632805099</v>
      </c>
      <c r="BP5" s="5">
        <v>6049.9722839920896</v>
      </c>
      <c r="BQ5" s="5">
        <v>5</v>
      </c>
      <c r="BR5" s="5">
        <v>17.75</v>
      </c>
      <c r="BS5" s="5">
        <v>9300.7694557874802</v>
      </c>
      <c r="BT5" s="5">
        <v>11</v>
      </c>
      <c r="BU5" s="5">
        <v>29.25</v>
      </c>
      <c r="BV5" s="5">
        <v>7626.7360136924099</v>
      </c>
      <c r="BW5" s="5">
        <v>20000</v>
      </c>
      <c r="BX5" s="5">
        <v>48.66</v>
      </c>
      <c r="BY5" s="5">
        <v>20</v>
      </c>
      <c r="BZ5" s="5">
        <v>14</v>
      </c>
      <c r="CA5" s="5">
        <v>42</v>
      </c>
      <c r="CB5" s="5">
        <v>67.330000000000297</v>
      </c>
      <c r="CC5" s="5">
        <v>55000</v>
      </c>
      <c r="CD5" s="5">
        <v>55000</v>
      </c>
      <c r="CE5" s="5">
        <v>25866</v>
      </c>
      <c r="CF5" s="5">
        <v>25866</v>
      </c>
      <c r="CG5" s="5">
        <v>62.999999999999901</v>
      </c>
      <c r="CH5" s="5">
        <v>62.999999999999901</v>
      </c>
    </row>
    <row r="6" spans="1:86" x14ac:dyDescent="0.25">
      <c r="A6" s="6">
        <v>44135</v>
      </c>
      <c r="B6" s="5" t="s">
        <v>2</v>
      </c>
      <c r="C6" s="7">
        <v>31.29</v>
      </c>
      <c r="D6" s="5">
        <v>76.860000000000099</v>
      </c>
      <c r="E6" s="5">
        <v>74.560000000000301</v>
      </c>
      <c r="F6" s="5">
        <v>45</v>
      </c>
      <c r="G6" s="5">
        <v>71.86</v>
      </c>
      <c r="H6" s="7">
        <v>5</v>
      </c>
      <c r="I6" s="5">
        <v>10</v>
      </c>
      <c r="J6" s="5">
        <v>36.195</v>
      </c>
      <c r="K6" s="5">
        <v>472.78699999999998</v>
      </c>
      <c r="L6" s="5">
        <v>3203.8119006150901</v>
      </c>
      <c r="M6" s="5">
        <v>273.330180638142</v>
      </c>
      <c r="N6" s="5">
        <v>447.34163820134802</v>
      </c>
      <c r="O6" s="5">
        <v>16.010000000000002</v>
      </c>
      <c r="P6" s="5">
        <v>107.48</v>
      </c>
      <c r="Q6" s="5">
        <v>1228.73079367118</v>
      </c>
      <c r="R6" s="5">
        <v>53.915542000326994</v>
      </c>
      <c r="S6" s="5">
        <v>32.796740062106998</v>
      </c>
      <c r="T6" s="5">
        <v>7.2900000000000098</v>
      </c>
      <c r="U6" s="5">
        <v>31.29</v>
      </c>
      <c r="V6" s="5">
        <v>19.5421922186875</v>
      </c>
      <c r="W6" s="5">
        <v>68.86</v>
      </c>
      <c r="X6" s="5">
        <v>7471.6988074520104</v>
      </c>
      <c r="Y6" s="5">
        <v>0.45426252991262001</v>
      </c>
      <c r="Z6" s="5">
        <v>68.86</v>
      </c>
      <c r="AA6" s="5">
        <v>71.86</v>
      </c>
      <c r="AB6" s="5">
        <v>25.581807398338899</v>
      </c>
      <c r="AC6" s="5">
        <v>71.86</v>
      </c>
      <c r="AD6" s="5">
        <v>107.48</v>
      </c>
      <c r="AE6" s="5">
        <v>7147.93603133124</v>
      </c>
      <c r="AF6" s="5">
        <v>71.86</v>
      </c>
      <c r="AG6" s="5">
        <v>104.86</v>
      </c>
      <c r="AH6" s="5">
        <v>76.860000000000099</v>
      </c>
      <c r="AI6" s="5">
        <v>13.1790545046959</v>
      </c>
      <c r="AJ6" s="5">
        <v>76.860000000000099</v>
      </c>
      <c r="AK6" s="5">
        <v>16.010000000000002</v>
      </c>
      <c r="AL6" s="5">
        <v>6749.6333542844104</v>
      </c>
      <c r="AM6" s="5">
        <v>76.860000000000099</v>
      </c>
      <c r="AN6" s="5">
        <v>74.560000000000301</v>
      </c>
      <c r="AO6" s="5">
        <v>25.830217814411199</v>
      </c>
      <c r="AP6" s="5">
        <v>76.599999999999696</v>
      </c>
      <c r="AQ6" s="5">
        <v>6026.1742409803201</v>
      </c>
      <c r="AR6" s="5">
        <v>7.1738980534760204</v>
      </c>
      <c r="AS6" s="5">
        <v>0</v>
      </c>
      <c r="AT6" s="5">
        <v>76.599999999999696</v>
      </c>
      <c r="AU6" s="5">
        <v>103600</v>
      </c>
      <c r="AV6" s="5">
        <v>45</v>
      </c>
      <c r="AW6" s="5">
        <v>2.01831804257057</v>
      </c>
      <c r="AX6" s="5">
        <v>64.560000000000301</v>
      </c>
      <c r="AY6" s="5">
        <v>6496.5292824507696</v>
      </c>
      <c r="AZ6" s="5">
        <v>2.7127930679711998</v>
      </c>
      <c r="BA6" s="5">
        <v>1.17252472102118</v>
      </c>
      <c r="BB6" s="5">
        <v>40.465813534363903</v>
      </c>
      <c r="BC6" s="5">
        <v>24.094186465636501</v>
      </c>
      <c r="BD6" s="5">
        <v>472.78699999999998</v>
      </c>
      <c r="BE6" s="5">
        <v>268.34316595564599</v>
      </c>
      <c r="BF6" s="5">
        <v>639.99999999999704</v>
      </c>
      <c r="BG6" s="5">
        <v>3600.1030597086701</v>
      </c>
      <c r="BH6" s="5">
        <v>639.99999999999704</v>
      </c>
      <c r="BI6" s="5">
        <v>32.441085067896203</v>
      </c>
      <c r="BJ6" s="5">
        <v>360.67629832748099</v>
      </c>
      <c r="BK6" s="5">
        <v>4994.4845413908397</v>
      </c>
      <c r="BL6" s="5">
        <v>648.81099999999697</v>
      </c>
      <c r="BM6" s="5">
        <v>36.195</v>
      </c>
      <c r="BN6" s="5">
        <v>21.92</v>
      </c>
      <c r="BO6" s="5">
        <v>1.6172084227957899</v>
      </c>
      <c r="BP6" s="5">
        <v>6050.2701540403896</v>
      </c>
      <c r="BQ6" s="5">
        <v>5</v>
      </c>
      <c r="BR6" s="5">
        <v>7.2900000000000098</v>
      </c>
      <c r="BS6" s="5">
        <v>9299.0817611384009</v>
      </c>
      <c r="BT6" s="5">
        <v>10</v>
      </c>
      <c r="BU6" s="5">
        <v>16.45</v>
      </c>
      <c r="BV6" s="5">
        <v>7622.4790995003796</v>
      </c>
      <c r="BW6" s="5">
        <v>20000</v>
      </c>
      <c r="BX6" s="5">
        <v>41.92</v>
      </c>
      <c r="BY6" s="5">
        <v>20</v>
      </c>
      <c r="BZ6" s="5">
        <v>27</v>
      </c>
      <c r="CA6" s="5">
        <v>58</v>
      </c>
      <c r="CB6" s="5">
        <v>104.86</v>
      </c>
      <c r="CC6" s="5">
        <v>30000</v>
      </c>
      <c r="CD6" s="5">
        <v>30000</v>
      </c>
      <c r="CE6" s="5">
        <v>9151.99999999998</v>
      </c>
      <c r="CF6" s="5">
        <v>9151.99999999998</v>
      </c>
      <c r="CG6" s="5">
        <v>255</v>
      </c>
      <c r="CH6" s="5">
        <v>255</v>
      </c>
    </row>
    <row r="7" spans="1:86" x14ac:dyDescent="0.25">
      <c r="A7" s="6">
        <v>44165</v>
      </c>
      <c r="B7" s="5" t="s">
        <v>39</v>
      </c>
      <c r="C7" s="7">
        <v>25.05</v>
      </c>
      <c r="D7" s="5">
        <v>23.62</v>
      </c>
      <c r="E7" s="5">
        <v>76.94</v>
      </c>
      <c r="F7" s="5">
        <v>40</v>
      </c>
      <c r="G7" s="5">
        <v>19.62</v>
      </c>
      <c r="H7" s="7">
        <v>4</v>
      </c>
      <c r="I7" s="5">
        <v>7</v>
      </c>
      <c r="J7" s="5">
        <v>22.47</v>
      </c>
      <c r="K7" s="5">
        <v>431.65100000000001</v>
      </c>
      <c r="L7" s="5">
        <v>3208.0443242328702</v>
      </c>
      <c r="M7" s="5">
        <v>245.68361634934701</v>
      </c>
      <c r="N7" s="5">
        <v>454.56553401595897</v>
      </c>
      <c r="O7" s="5">
        <v>16.010000000000002</v>
      </c>
      <c r="P7" s="5">
        <v>107.48</v>
      </c>
      <c r="Q7" s="5">
        <v>1229.47997328421</v>
      </c>
      <c r="R7" s="5">
        <v>52.865542000326997</v>
      </c>
      <c r="S7" s="5">
        <v>37.245350690593597</v>
      </c>
      <c r="T7" s="5">
        <v>5.05</v>
      </c>
      <c r="U7" s="5">
        <v>25.05</v>
      </c>
      <c r="V7" s="5">
        <v>4.9682981680599703</v>
      </c>
      <c r="W7" s="5">
        <v>17.62</v>
      </c>
      <c r="X7" s="5">
        <v>7472.7502948703896</v>
      </c>
      <c r="Y7" s="5">
        <v>0.206104185388362</v>
      </c>
      <c r="Z7" s="5">
        <v>17.62</v>
      </c>
      <c r="AA7" s="5">
        <v>19.62</v>
      </c>
      <c r="AB7" s="5">
        <v>6.9952442563770303</v>
      </c>
      <c r="AC7" s="5">
        <v>19.62</v>
      </c>
      <c r="AD7" s="5">
        <v>107.48</v>
      </c>
      <c r="AE7" s="5">
        <v>7147.93603133124</v>
      </c>
      <c r="AF7" s="5">
        <v>19.62</v>
      </c>
      <c r="AG7" s="5">
        <v>71.62</v>
      </c>
      <c r="AH7" s="5">
        <v>23.62</v>
      </c>
      <c r="AI7" s="5">
        <v>4.0173240764801497</v>
      </c>
      <c r="AJ7" s="5">
        <v>23.62</v>
      </c>
      <c r="AK7" s="5">
        <v>16.010000000000002</v>
      </c>
      <c r="AL7" s="5">
        <v>6749.6333542844104</v>
      </c>
      <c r="AM7" s="5">
        <v>23.62</v>
      </c>
      <c r="AN7" s="5">
        <v>76.94</v>
      </c>
      <c r="AO7" s="5">
        <v>23.295337192023801</v>
      </c>
      <c r="AP7" s="5">
        <v>69.139999999999901</v>
      </c>
      <c r="AQ7" s="5">
        <v>6026.2875588817697</v>
      </c>
      <c r="AR7" s="5">
        <v>3.3982799066971499</v>
      </c>
      <c r="AS7" s="5">
        <v>0</v>
      </c>
      <c r="AT7" s="5">
        <v>69.139999999999901</v>
      </c>
      <c r="AU7" s="5">
        <v>102140</v>
      </c>
      <c r="AV7" s="5">
        <v>40</v>
      </c>
      <c r="AW7" s="5">
        <v>5.3875910825450299</v>
      </c>
      <c r="AX7" s="5">
        <v>66.94</v>
      </c>
      <c r="AY7" s="5">
        <v>6492.6154069868699</v>
      </c>
      <c r="AZ7" s="5">
        <v>7.4827653924236497</v>
      </c>
      <c r="BA7" s="5">
        <v>0.70656428879535105</v>
      </c>
      <c r="BB7" s="5">
        <v>0</v>
      </c>
      <c r="BC7" s="5">
        <v>66.94</v>
      </c>
      <c r="BD7" s="5">
        <v>431.65100000000001</v>
      </c>
      <c r="BE7" s="5">
        <v>266.55046921120697</v>
      </c>
      <c r="BF7" s="5">
        <v>640.00000000000205</v>
      </c>
      <c r="BG7" s="5">
        <v>3597.7672581205402</v>
      </c>
      <c r="BH7" s="5">
        <v>640.00000000000205</v>
      </c>
      <c r="BI7" s="5">
        <v>30.9705921885718</v>
      </c>
      <c r="BJ7" s="5">
        <v>370.20898501556502</v>
      </c>
      <c r="BK7" s="5">
        <v>4976.7571692174097</v>
      </c>
      <c r="BL7" s="5">
        <v>641.72000000000196</v>
      </c>
      <c r="BM7" s="5">
        <v>22.47</v>
      </c>
      <c r="BN7" s="5">
        <v>20.83</v>
      </c>
      <c r="BO7" s="5">
        <v>0.83982038696538497</v>
      </c>
      <c r="BP7" s="5">
        <v>6050.3337840398599</v>
      </c>
      <c r="BQ7" s="5">
        <v>4</v>
      </c>
      <c r="BR7" s="5">
        <v>5.05</v>
      </c>
      <c r="BS7" s="5">
        <v>9298.2902355983297</v>
      </c>
      <c r="BT7" s="5">
        <v>7</v>
      </c>
      <c r="BU7" s="5">
        <v>2.48</v>
      </c>
      <c r="BV7" s="5">
        <v>7625.4089110142304</v>
      </c>
      <c r="BW7" s="5">
        <v>15000</v>
      </c>
      <c r="BX7" s="5">
        <v>35.83</v>
      </c>
      <c r="BY7" s="5">
        <v>15</v>
      </c>
      <c r="BZ7" s="5">
        <v>33</v>
      </c>
      <c r="CA7" s="5">
        <v>48</v>
      </c>
      <c r="CB7" s="5">
        <v>71.62</v>
      </c>
      <c r="CC7" s="5">
        <v>0</v>
      </c>
      <c r="CD7" s="5">
        <v>0</v>
      </c>
      <c r="CE7" s="5">
        <v>51</v>
      </c>
      <c r="CF7" s="5">
        <v>51</v>
      </c>
      <c r="CG7" s="5">
        <v>10</v>
      </c>
      <c r="CH7" s="5">
        <v>10</v>
      </c>
    </row>
    <row r="8" spans="1:86" x14ac:dyDescent="0.25">
      <c r="A8" s="6">
        <v>44196</v>
      </c>
      <c r="B8" s="5" t="s">
        <v>0</v>
      </c>
      <c r="C8" s="7">
        <v>22.7</v>
      </c>
      <c r="D8" s="5">
        <v>30.74</v>
      </c>
      <c r="E8" s="5">
        <v>72.1700000000003</v>
      </c>
      <c r="F8" s="5">
        <v>32</v>
      </c>
      <c r="G8" s="5">
        <v>26.74</v>
      </c>
      <c r="H8" s="7">
        <v>3.5</v>
      </c>
      <c r="I8" s="5">
        <v>5</v>
      </c>
      <c r="J8" s="5">
        <v>17.84</v>
      </c>
      <c r="K8" s="5">
        <v>401.49</v>
      </c>
      <c r="L8" s="5">
        <v>3187.1073736180701</v>
      </c>
      <c r="M8" s="5">
        <v>207.843394018586</v>
      </c>
      <c r="N8" s="5">
        <v>452.36706591302902</v>
      </c>
      <c r="O8" s="5">
        <v>16.010000000000002</v>
      </c>
      <c r="P8" s="5">
        <v>107.48</v>
      </c>
      <c r="Q8" s="5">
        <v>1225.20704422363</v>
      </c>
      <c r="R8" s="5">
        <v>51.165542000326994</v>
      </c>
      <c r="S8" s="5">
        <v>40.351306537515498</v>
      </c>
      <c r="T8" s="5">
        <v>5.2</v>
      </c>
      <c r="U8" s="5">
        <v>22.7</v>
      </c>
      <c r="V8" s="5">
        <v>6.9631723024296699</v>
      </c>
      <c r="W8" s="5">
        <v>24.74</v>
      </c>
      <c r="X8" s="5">
        <v>7472.43132507467</v>
      </c>
      <c r="Y8" s="5">
        <v>0.158468102930171</v>
      </c>
      <c r="Z8" s="5">
        <v>24.74</v>
      </c>
      <c r="AA8" s="5">
        <v>26.74</v>
      </c>
      <c r="AB8" s="5">
        <v>9.5154269829785694</v>
      </c>
      <c r="AC8" s="5">
        <v>26.74</v>
      </c>
      <c r="AD8" s="5">
        <v>107.48</v>
      </c>
      <c r="AE8" s="5">
        <v>7147.93603133124</v>
      </c>
      <c r="AF8" s="5">
        <v>26.74</v>
      </c>
      <c r="AG8" s="5">
        <v>68.739999999999995</v>
      </c>
      <c r="AH8" s="5">
        <v>30.74</v>
      </c>
      <c r="AI8" s="5">
        <v>5.2283040690516502</v>
      </c>
      <c r="AJ8" s="5">
        <v>30.74</v>
      </c>
      <c r="AK8" s="5">
        <v>16.010000000000002</v>
      </c>
      <c r="AL8" s="5">
        <v>6749.6333542844104</v>
      </c>
      <c r="AM8" s="5">
        <v>30.74</v>
      </c>
      <c r="AN8" s="5">
        <v>72.1700000000003</v>
      </c>
      <c r="AO8" s="5">
        <v>31.0511545308891</v>
      </c>
      <c r="AP8" s="5">
        <v>92.230000000000203</v>
      </c>
      <c r="AQ8" s="5">
        <v>6025.7257939444498</v>
      </c>
      <c r="AR8" s="5">
        <v>1.7144287308878501</v>
      </c>
      <c r="AS8" s="5">
        <v>0</v>
      </c>
      <c r="AT8" s="5">
        <v>92.230000000000203</v>
      </c>
      <c r="AU8" s="5">
        <v>118230</v>
      </c>
      <c r="AV8" s="5">
        <v>32</v>
      </c>
      <c r="AW8" s="5">
        <v>5.3148810883812496</v>
      </c>
      <c r="AX8" s="5">
        <v>69.170000000000201</v>
      </c>
      <c r="AY8" s="5">
        <v>6486.9331953870196</v>
      </c>
      <c r="AZ8" s="5">
        <v>7.1436573768565204</v>
      </c>
      <c r="BA8" s="5">
        <v>0.67022233076076698</v>
      </c>
      <c r="BB8" s="5">
        <v>0</v>
      </c>
      <c r="BC8" s="5">
        <v>69.170000000000201</v>
      </c>
      <c r="BD8" s="5">
        <v>401.49</v>
      </c>
      <c r="BE8" s="5">
        <v>297.96634866646201</v>
      </c>
      <c r="BF8" s="5">
        <v>720.00000000000296</v>
      </c>
      <c r="BG8" s="5">
        <v>3594.3709269948599</v>
      </c>
      <c r="BH8" s="5">
        <v>720.00000000000296</v>
      </c>
      <c r="BI8" s="5">
        <v>24.369434419999699</v>
      </c>
      <c r="BJ8" s="5">
        <v>400.49240412158798</v>
      </c>
      <c r="BK8" s="5">
        <v>4951.3586996899603</v>
      </c>
      <c r="BL8" s="5">
        <v>724.91700000000299</v>
      </c>
      <c r="BM8" s="5">
        <v>17.84</v>
      </c>
      <c r="BN8" s="5">
        <v>21.52</v>
      </c>
      <c r="BO8" s="5">
        <v>0.59292906058332495</v>
      </c>
      <c r="BP8" s="5">
        <v>6049.9707525346203</v>
      </c>
      <c r="BQ8" s="5">
        <v>3.5</v>
      </c>
      <c r="BR8" s="5">
        <v>5.2</v>
      </c>
      <c r="BS8" s="5">
        <v>9296.9829646951093</v>
      </c>
      <c r="BT8" s="5">
        <v>5</v>
      </c>
      <c r="BU8" s="5">
        <v>1.84</v>
      </c>
      <c r="BV8" s="5">
        <v>7627.3181220671104</v>
      </c>
      <c r="BW8" s="5">
        <v>12000</v>
      </c>
      <c r="BX8" s="5">
        <v>33.520000000000003</v>
      </c>
      <c r="BY8" s="5">
        <v>12</v>
      </c>
      <c r="BZ8" s="5">
        <v>26</v>
      </c>
      <c r="CA8" s="5">
        <v>38</v>
      </c>
      <c r="CB8" s="5">
        <v>68.739999999999995</v>
      </c>
      <c r="CC8" s="5">
        <v>0</v>
      </c>
      <c r="CD8" s="5">
        <v>0</v>
      </c>
      <c r="CE8" s="5">
        <v>0</v>
      </c>
      <c r="CF8" s="5">
        <v>0</v>
      </c>
      <c r="CG8" s="5">
        <v>0</v>
      </c>
      <c r="CH8" s="5">
        <v>0</v>
      </c>
    </row>
    <row r="9" spans="1:86" x14ac:dyDescent="0.25">
      <c r="A9" s="6">
        <v>44227</v>
      </c>
      <c r="B9" s="5" t="s">
        <v>41</v>
      </c>
      <c r="C9" s="7">
        <v>20.7</v>
      </c>
      <c r="D9" s="5">
        <v>30.74</v>
      </c>
      <c r="E9" s="5">
        <v>79.170000000000201</v>
      </c>
      <c r="F9" s="5">
        <v>30</v>
      </c>
      <c r="G9" s="5">
        <v>27.740000000000101</v>
      </c>
      <c r="H9" s="7">
        <v>3.5</v>
      </c>
      <c r="I9" s="5">
        <v>5</v>
      </c>
      <c r="J9" s="5">
        <v>15.84</v>
      </c>
      <c r="K9" s="5">
        <v>371.49</v>
      </c>
      <c r="L9" s="5">
        <v>3172.9080420279802</v>
      </c>
      <c r="M9" s="5">
        <v>168.080715458437</v>
      </c>
      <c r="N9" s="5">
        <v>447.16926642550698</v>
      </c>
      <c r="O9" s="5">
        <v>16.010000000000002</v>
      </c>
      <c r="P9" s="5">
        <v>107.48</v>
      </c>
      <c r="Q9" s="5">
        <v>1218.9386090261</v>
      </c>
      <c r="R9" s="5">
        <v>49.465542000326998</v>
      </c>
      <c r="S9" s="5">
        <v>43.454885986078096</v>
      </c>
      <c r="T9" s="5">
        <v>5.2</v>
      </c>
      <c r="U9" s="5">
        <v>20.7</v>
      </c>
      <c r="V9" s="5">
        <v>7.2049359170854803</v>
      </c>
      <c r="W9" s="5">
        <v>25.74</v>
      </c>
      <c r="X9" s="5">
        <v>7471.6736216285399</v>
      </c>
      <c r="Y9" s="5">
        <v>0.15779948752259301</v>
      </c>
      <c r="Z9" s="5">
        <v>25.74</v>
      </c>
      <c r="AA9" s="5">
        <v>27.740000000000101</v>
      </c>
      <c r="AB9" s="5">
        <v>9.8712769075477205</v>
      </c>
      <c r="AC9" s="5">
        <v>27.740000000000101</v>
      </c>
      <c r="AD9" s="5">
        <v>107.48</v>
      </c>
      <c r="AE9" s="5">
        <v>7147.93603133124</v>
      </c>
      <c r="AF9" s="5">
        <v>27.740000000000101</v>
      </c>
      <c r="AG9" s="5">
        <v>62.74</v>
      </c>
      <c r="AH9" s="5">
        <v>30.74</v>
      </c>
      <c r="AI9" s="5">
        <v>5.22830406905166</v>
      </c>
      <c r="AJ9" s="5">
        <v>30.74</v>
      </c>
      <c r="AK9" s="5">
        <v>16.010000000000002</v>
      </c>
      <c r="AL9" s="5">
        <v>6749.6333542844104</v>
      </c>
      <c r="AM9" s="5">
        <v>30.74</v>
      </c>
      <c r="AN9" s="5">
        <v>79.170000000000201</v>
      </c>
      <c r="AO9" s="5">
        <v>31.025707064189099</v>
      </c>
      <c r="AP9" s="5">
        <v>92.230000000000203</v>
      </c>
      <c r="AQ9" s="5">
        <v>6025.3432564969098</v>
      </c>
      <c r="AR9" s="5">
        <v>1.7073049157507501</v>
      </c>
      <c r="AS9" s="5">
        <v>0</v>
      </c>
      <c r="AT9" s="5">
        <v>92.230000000000203</v>
      </c>
      <c r="AU9" s="5">
        <v>117230</v>
      </c>
      <c r="AV9" s="5">
        <v>30</v>
      </c>
      <c r="AW9" s="5">
        <v>4.97509681449512</v>
      </c>
      <c r="AX9" s="5">
        <v>69.170000000000201</v>
      </c>
      <c r="AY9" s="5">
        <v>6480.2105804743196</v>
      </c>
      <c r="AZ9" s="5">
        <v>6.6869580839988201</v>
      </c>
      <c r="BA9" s="5">
        <v>0.59267856014890996</v>
      </c>
      <c r="BB9" s="5">
        <v>0</v>
      </c>
      <c r="BC9" s="5">
        <v>69.170000000000201</v>
      </c>
      <c r="BD9" s="5">
        <v>371.49</v>
      </c>
      <c r="BE9" s="5">
        <v>352.79194716747998</v>
      </c>
      <c r="BF9" s="5">
        <v>860.00000000000296</v>
      </c>
      <c r="BG9" s="5">
        <v>3589.34960518861</v>
      </c>
      <c r="BH9" s="5">
        <v>860.00000000000296</v>
      </c>
      <c r="BI9" s="5">
        <v>7.3220717010476601</v>
      </c>
      <c r="BJ9" s="5">
        <v>474.18272468747301</v>
      </c>
      <c r="BK9" s="5">
        <v>4914.6303972917103</v>
      </c>
      <c r="BL9" s="5">
        <v>870.90200000000198</v>
      </c>
      <c r="BM9" s="5">
        <v>15.84</v>
      </c>
      <c r="BN9" s="5">
        <v>21.52</v>
      </c>
      <c r="BO9" s="5">
        <v>0.58843519753084605</v>
      </c>
      <c r="BP9" s="5">
        <v>6049.4359144569598</v>
      </c>
      <c r="BQ9" s="5">
        <v>3.5</v>
      </c>
      <c r="BR9" s="5">
        <v>5.2</v>
      </c>
      <c r="BS9" s="5">
        <v>9295.6412716950308</v>
      </c>
      <c r="BT9" s="5">
        <v>5</v>
      </c>
      <c r="BU9" s="5">
        <v>1.84</v>
      </c>
      <c r="BV9" s="5">
        <v>7629.1366084278097</v>
      </c>
      <c r="BW9" s="5">
        <v>10000</v>
      </c>
      <c r="BX9" s="5">
        <v>31.52</v>
      </c>
      <c r="BY9" s="5">
        <v>10</v>
      </c>
      <c r="BZ9" s="5">
        <v>25</v>
      </c>
      <c r="CA9" s="5">
        <v>32</v>
      </c>
      <c r="CB9" s="5">
        <v>62.74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  <c r="CH9" s="5">
        <v>0</v>
      </c>
    </row>
    <row r="10" spans="1:86" x14ac:dyDescent="0.25">
      <c r="A10" s="6">
        <v>44255</v>
      </c>
      <c r="B10" s="5" t="s">
        <v>41</v>
      </c>
      <c r="C10" s="7">
        <v>17.7</v>
      </c>
      <c r="D10" s="5">
        <v>27.77</v>
      </c>
      <c r="E10" s="5">
        <v>76.480000000000203</v>
      </c>
      <c r="F10" s="5">
        <v>28</v>
      </c>
      <c r="G10" s="5">
        <v>25.77</v>
      </c>
      <c r="H10" s="7">
        <v>3</v>
      </c>
      <c r="I10" s="5">
        <v>4</v>
      </c>
      <c r="J10" s="5">
        <v>20.643000000000001</v>
      </c>
      <c r="K10" s="5">
        <v>364.69099999999997</v>
      </c>
      <c r="L10" s="5">
        <v>3164.3120535725102</v>
      </c>
      <c r="M10" s="5">
        <v>133.104265471101</v>
      </c>
      <c r="N10" s="5">
        <v>441.90831868004398</v>
      </c>
      <c r="O10" s="5">
        <v>16.010000000000002</v>
      </c>
      <c r="P10" s="5">
        <v>107.48</v>
      </c>
      <c r="Q10" s="5">
        <v>1219.2618220269901</v>
      </c>
      <c r="R10" s="5">
        <v>47.765542000326995</v>
      </c>
      <c r="S10" s="5">
        <v>45.711754935755202</v>
      </c>
      <c r="T10" s="5">
        <v>4.7</v>
      </c>
      <c r="U10" s="5">
        <v>17.7</v>
      </c>
      <c r="V10" s="5">
        <v>6.3926981927587798</v>
      </c>
      <c r="W10" s="5">
        <v>22.77</v>
      </c>
      <c r="X10" s="5">
        <v>7470.9022560648</v>
      </c>
      <c r="Y10" s="5">
        <v>0.19094774546282001</v>
      </c>
      <c r="Z10" s="5">
        <v>22.77</v>
      </c>
      <c r="AA10" s="5">
        <v>25.77</v>
      </c>
      <c r="AB10" s="5">
        <v>9.2048499420127605</v>
      </c>
      <c r="AC10" s="5">
        <v>25.77</v>
      </c>
      <c r="AD10" s="5">
        <v>107.48</v>
      </c>
      <c r="AE10" s="5">
        <v>7147.93603133124</v>
      </c>
      <c r="AF10" s="5">
        <v>25.77</v>
      </c>
      <c r="AG10" s="5">
        <v>56.77</v>
      </c>
      <c r="AH10" s="5">
        <v>27.77</v>
      </c>
      <c r="AI10" s="5">
        <v>4.7231621339480903</v>
      </c>
      <c r="AJ10" s="5">
        <v>27.77</v>
      </c>
      <c r="AK10" s="5">
        <v>16.010000000000002</v>
      </c>
      <c r="AL10" s="5">
        <v>6749.6333542844104</v>
      </c>
      <c r="AM10" s="5">
        <v>27.77</v>
      </c>
      <c r="AN10" s="5">
        <v>76.480000000000203</v>
      </c>
      <c r="AO10" s="5">
        <v>28.042347144226799</v>
      </c>
      <c r="AP10" s="5">
        <v>83.309999999999803</v>
      </c>
      <c r="AQ10" s="5">
        <v>6025.1110705410601</v>
      </c>
      <c r="AR10" s="5">
        <v>2.1098270546833899</v>
      </c>
      <c r="AS10" s="5">
        <v>0</v>
      </c>
      <c r="AT10" s="5">
        <v>83.309999999999803</v>
      </c>
      <c r="AU10" s="5">
        <v>105310</v>
      </c>
      <c r="AV10" s="5">
        <v>28</v>
      </c>
      <c r="AW10" s="5">
        <v>4.1345045732903198</v>
      </c>
      <c r="AX10" s="5">
        <v>62.480000000000203</v>
      </c>
      <c r="AY10" s="5">
        <v>6473.1758221552</v>
      </c>
      <c r="AZ10" s="5">
        <v>6.1525365673963099</v>
      </c>
      <c r="BA10" s="5">
        <v>0.49644998733523099</v>
      </c>
      <c r="BB10" s="5">
        <v>0</v>
      </c>
      <c r="BC10" s="5">
        <v>62.480000000000203</v>
      </c>
      <c r="BD10" s="5">
        <v>364.69099999999997</v>
      </c>
      <c r="BE10" s="5">
        <v>304.66109918537802</v>
      </c>
      <c r="BF10" s="5">
        <v>750</v>
      </c>
      <c r="BG10" s="5">
        <v>3585.2714946926899</v>
      </c>
      <c r="BH10" s="5">
        <v>750</v>
      </c>
      <c r="BI10" s="5">
        <v>7.6450956477504404</v>
      </c>
      <c r="BJ10" s="5">
        <v>453.36473093062199</v>
      </c>
      <c r="BK10" s="5">
        <v>4885.5226858741598</v>
      </c>
      <c r="BL10" s="5">
        <v>760.10400000000004</v>
      </c>
      <c r="BM10" s="5">
        <v>20.643000000000001</v>
      </c>
      <c r="BN10" s="5">
        <v>19.440000000000001</v>
      </c>
      <c r="BO10" s="5">
        <v>0.73578699910920398</v>
      </c>
      <c r="BP10" s="5">
        <v>6049.4635915421504</v>
      </c>
      <c r="BQ10" s="5">
        <v>3</v>
      </c>
      <c r="BR10" s="5">
        <v>4.7</v>
      </c>
      <c r="BS10" s="5">
        <v>9294.2622845858696</v>
      </c>
      <c r="BT10" s="5">
        <v>4</v>
      </c>
      <c r="BU10" s="5">
        <v>1.67</v>
      </c>
      <c r="BV10" s="5">
        <v>7630.4173339319896</v>
      </c>
      <c r="BW10" s="5">
        <v>9000</v>
      </c>
      <c r="BX10" s="5">
        <v>28.44</v>
      </c>
      <c r="BY10" s="5">
        <v>9</v>
      </c>
      <c r="BZ10" s="5">
        <v>22</v>
      </c>
      <c r="CA10" s="5">
        <v>29</v>
      </c>
      <c r="CB10" s="5">
        <v>56.77</v>
      </c>
      <c r="CC10" s="5">
        <v>0</v>
      </c>
      <c r="CD10" s="5">
        <v>0</v>
      </c>
      <c r="CE10" s="5">
        <v>144</v>
      </c>
      <c r="CF10" s="5">
        <v>144</v>
      </c>
      <c r="CG10" s="5">
        <v>27</v>
      </c>
      <c r="CH10" s="5">
        <v>27</v>
      </c>
    </row>
    <row r="11" spans="1:86" x14ac:dyDescent="0.25">
      <c r="A11" s="6">
        <v>44286</v>
      </c>
      <c r="B11" s="5" t="s">
        <v>40</v>
      </c>
      <c r="C11" s="7">
        <v>30.2</v>
      </c>
      <c r="D11" s="5">
        <v>33.120000000000097</v>
      </c>
      <c r="E11" s="5">
        <v>111.45</v>
      </c>
      <c r="F11" s="5">
        <v>45</v>
      </c>
      <c r="G11" s="5">
        <v>28.12</v>
      </c>
      <c r="H11" s="7">
        <v>3</v>
      </c>
      <c r="I11" s="5">
        <v>7.0000000000000302</v>
      </c>
      <c r="J11" s="5">
        <v>52.750999999999699</v>
      </c>
      <c r="K11" s="5">
        <v>455.06900000000002</v>
      </c>
      <c r="L11" s="5">
        <v>3192.9126969498998</v>
      </c>
      <c r="M11" s="5">
        <v>111.222438755013</v>
      </c>
      <c r="N11" s="5">
        <v>446.60654750722398</v>
      </c>
      <c r="O11" s="5">
        <v>16.010000000000002</v>
      </c>
      <c r="P11" s="5">
        <v>107.48</v>
      </c>
      <c r="Q11" s="5">
        <v>1243.35825938007</v>
      </c>
      <c r="R11" s="5">
        <v>45.565542000327</v>
      </c>
      <c r="S11" s="5">
        <v>50.718510642639799</v>
      </c>
      <c r="T11" s="5">
        <v>5.2</v>
      </c>
      <c r="U11" s="5">
        <v>30.2</v>
      </c>
      <c r="V11" s="5">
        <v>0</v>
      </c>
      <c r="W11" s="5">
        <v>25.12</v>
      </c>
      <c r="X11" s="5">
        <v>7471.5914008631498</v>
      </c>
      <c r="Y11" s="5">
        <v>0.38177117281943401</v>
      </c>
      <c r="Z11" s="5">
        <v>0</v>
      </c>
      <c r="AA11" s="5">
        <v>28.12</v>
      </c>
      <c r="AB11" s="5">
        <v>10.006499878884</v>
      </c>
      <c r="AC11" s="5">
        <v>28.12</v>
      </c>
      <c r="AD11" s="5">
        <v>107.48</v>
      </c>
      <c r="AE11" s="5">
        <v>7147.93603133124</v>
      </c>
      <c r="AF11" s="5">
        <v>28.12</v>
      </c>
      <c r="AG11" s="5">
        <v>74.120000000008403</v>
      </c>
      <c r="AH11" s="5">
        <v>33.120000000000097</v>
      </c>
      <c r="AI11" s="5">
        <v>5.6330979429730297</v>
      </c>
      <c r="AJ11" s="5">
        <v>33.120000000000097</v>
      </c>
      <c r="AK11" s="5">
        <v>16.010000000000002</v>
      </c>
      <c r="AL11" s="5">
        <v>6749.6333542844104</v>
      </c>
      <c r="AM11" s="5">
        <v>33.120000000000097</v>
      </c>
      <c r="AN11" s="5">
        <v>111.45</v>
      </c>
      <c r="AO11" s="5">
        <v>26.498450908409101</v>
      </c>
      <c r="AP11" s="5">
        <v>78.700000000000202</v>
      </c>
      <c r="AQ11" s="5">
        <v>6025.8819097764999</v>
      </c>
      <c r="AR11" s="5">
        <v>3.0053307600962</v>
      </c>
      <c r="AS11" s="5">
        <v>0</v>
      </c>
      <c r="AT11" s="5">
        <v>78.700000000000202</v>
      </c>
      <c r="AU11" s="5">
        <v>148700</v>
      </c>
      <c r="AV11" s="5">
        <v>45</v>
      </c>
      <c r="AW11" s="5">
        <v>4.0394831565297098</v>
      </c>
      <c r="AX11" s="5">
        <v>66.449999999999903</v>
      </c>
      <c r="AY11" s="5">
        <v>6468.0973637322504</v>
      </c>
      <c r="AZ11" s="5">
        <v>5.4294128447979899</v>
      </c>
      <c r="BA11" s="5">
        <v>0.431826716088831</v>
      </c>
      <c r="BB11" s="5">
        <v>0</v>
      </c>
      <c r="BC11" s="5">
        <v>66.449999999999903</v>
      </c>
      <c r="BD11" s="5">
        <v>455.06900000000002</v>
      </c>
      <c r="BE11" s="5">
        <v>322.16900876110401</v>
      </c>
      <c r="BF11" s="5">
        <v>800.00000000000296</v>
      </c>
      <c r="BG11" s="5">
        <v>3581.4789511160202</v>
      </c>
      <c r="BH11" s="5">
        <v>800.00000000000296</v>
      </c>
      <c r="BI11" s="5">
        <v>12.689057563627401</v>
      </c>
      <c r="BJ11" s="5">
        <v>433.02286123804402</v>
      </c>
      <c r="BK11" s="5">
        <v>4859.0323184936997</v>
      </c>
      <c r="BL11" s="5">
        <v>813.61600000000305</v>
      </c>
      <c r="BM11" s="5">
        <v>52.750999999999699</v>
      </c>
      <c r="BN11" s="5">
        <v>21.52</v>
      </c>
      <c r="BO11" s="5">
        <v>1.49456264692156</v>
      </c>
      <c r="BP11" s="5">
        <v>6051.5063997465404</v>
      </c>
      <c r="BQ11" s="5">
        <v>3</v>
      </c>
      <c r="BR11" s="5">
        <v>5.2</v>
      </c>
      <c r="BS11" s="5">
        <v>9292.4168949306095</v>
      </c>
      <c r="BT11" s="5">
        <v>7.0000000000000302</v>
      </c>
      <c r="BU11" s="5">
        <v>1.84</v>
      </c>
      <c r="BV11" s="5">
        <v>7633.1478847521903</v>
      </c>
      <c r="BW11" s="5">
        <v>15000</v>
      </c>
      <c r="BX11" s="5">
        <v>36.520000000000003</v>
      </c>
      <c r="BY11" s="5">
        <v>15</v>
      </c>
      <c r="BZ11" s="5">
        <v>70</v>
      </c>
      <c r="CA11" s="5">
        <v>46</v>
      </c>
      <c r="CB11" s="5">
        <v>74.120000000008403</v>
      </c>
      <c r="CC11" s="5">
        <v>4999.9999999915899</v>
      </c>
      <c r="CD11" s="5">
        <v>4999.9999999915899</v>
      </c>
      <c r="CE11" s="5">
        <v>5640</v>
      </c>
      <c r="CF11" s="5">
        <v>5640</v>
      </c>
      <c r="CG11" s="5">
        <v>4089</v>
      </c>
      <c r="CH11" s="5">
        <v>4089</v>
      </c>
    </row>
    <row r="12" spans="1:86" x14ac:dyDescent="0.25">
      <c r="A12" s="6">
        <v>44316</v>
      </c>
      <c r="B12" s="5" t="s">
        <v>1</v>
      </c>
      <c r="C12" s="7">
        <v>63.999999999999801</v>
      </c>
      <c r="D12" s="5">
        <v>65.550000000000495</v>
      </c>
      <c r="E12" s="5">
        <v>116.25</v>
      </c>
      <c r="F12" s="5">
        <v>70</v>
      </c>
      <c r="G12" s="5">
        <v>55.550000000000203</v>
      </c>
      <c r="H12" s="7">
        <v>5.9999999999999698</v>
      </c>
      <c r="I12" s="5">
        <v>19</v>
      </c>
      <c r="J12" s="5">
        <v>89.727000000000103</v>
      </c>
      <c r="K12" s="5">
        <v>647.275000000001</v>
      </c>
      <c r="L12" s="5">
        <v>3226.81484818746</v>
      </c>
      <c r="M12" s="5">
        <v>114.397978381542</v>
      </c>
      <c r="N12" s="5">
        <v>464.40742601939797</v>
      </c>
      <c r="O12" s="5">
        <v>16.010000000000002</v>
      </c>
      <c r="P12" s="5">
        <v>107.48</v>
      </c>
      <c r="Q12" s="5">
        <v>1288.2396629233699</v>
      </c>
      <c r="R12" s="5">
        <v>41.565542000327</v>
      </c>
      <c r="S12" s="5">
        <v>67.668108393758104</v>
      </c>
      <c r="T12" s="5">
        <v>10</v>
      </c>
      <c r="U12" s="5">
        <v>63.999999999999801</v>
      </c>
      <c r="V12" s="5">
        <v>0</v>
      </c>
      <c r="W12" s="5">
        <v>45.55</v>
      </c>
      <c r="X12" s="5">
        <v>7474.1691154755099</v>
      </c>
      <c r="Y12" s="5">
        <v>0.64912148782625001</v>
      </c>
      <c r="Z12" s="5">
        <v>0</v>
      </c>
      <c r="AA12" s="5">
        <v>55.550000000000203</v>
      </c>
      <c r="AB12" s="5">
        <v>19.767463309815302</v>
      </c>
      <c r="AC12" s="5">
        <v>55.550000000000203</v>
      </c>
      <c r="AD12" s="5">
        <v>107.48</v>
      </c>
      <c r="AE12" s="5">
        <v>7147.93603133124</v>
      </c>
      <c r="AF12" s="5">
        <v>55.550000000000203</v>
      </c>
      <c r="AG12" s="5">
        <v>123.550000000043</v>
      </c>
      <c r="AH12" s="5">
        <v>65.550000000000495</v>
      </c>
      <c r="AI12" s="5">
        <v>11.148839678800901</v>
      </c>
      <c r="AJ12" s="5">
        <v>65.550000000000495</v>
      </c>
      <c r="AK12" s="5">
        <v>16.010000000000002</v>
      </c>
      <c r="AL12" s="5">
        <v>6749.6333542844104</v>
      </c>
      <c r="AM12" s="5">
        <v>65.550000000000495</v>
      </c>
      <c r="AN12" s="5">
        <v>116.25</v>
      </c>
      <c r="AO12" s="5">
        <v>25.658785999621799</v>
      </c>
      <c r="AP12" s="5">
        <v>76.170000000000101</v>
      </c>
      <c r="AQ12" s="5">
        <v>6026.7888481150803</v>
      </c>
      <c r="AR12" s="5">
        <v>4.8217625579611596</v>
      </c>
      <c r="AS12" s="5">
        <v>0</v>
      </c>
      <c r="AT12" s="5">
        <v>76.170000000000101</v>
      </c>
      <c r="AU12" s="5">
        <v>266170</v>
      </c>
      <c r="AV12" s="5">
        <v>70</v>
      </c>
      <c r="AW12" s="5">
        <v>3.8954553915425101</v>
      </c>
      <c r="AX12" s="5">
        <v>66.250000000000199</v>
      </c>
      <c r="AY12" s="5">
        <v>6468.8712986868004</v>
      </c>
      <c r="AZ12" s="5">
        <v>5.4103547104757004</v>
      </c>
      <c r="BA12" s="5">
        <v>0.57446037347030698</v>
      </c>
      <c r="BB12" s="5">
        <v>0</v>
      </c>
      <c r="BC12" s="5">
        <v>66.250000000000199</v>
      </c>
      <c r="BD12" s="5">
        <v>647.275000000001</v>
      </c>
      <c r="BE12" s="5">
        <v>284.38479182776302</v>
      </c>
      <c r="BF12" s="5">
        <v>710.00000000000296</v>
      </c>
      <c r="BG12" s="5">
        <v>3580.5913930290999</v>
      </c>
      <c r="BH12" s="5">
        <v>710.00000000000296</v>
      </c>
      <c r="BI12" s="5">
        <v>19.867245974863501</v>
      </c>
      <c r="BJ12" s="5">
        <v>394.97887753856003</v>
      </c>
      <c r="BK12" s="5">
        <v>4852.9143760642201</v>
      </c>
      <c r="BL12" s="5">
        <v>725.79000000000303</v>
      </c>
      <c r="BM12" s="5">
        <v>89.727000000000103</v>
      </c>
      <c r="BN12" s="5">
        <v>20.83</v>
      </c>
      <c r="BO12" s="5">
        <v>2.3535964566935199</v>
      </c>
      <c r="BP12" s="5">
        <v>6055.22466222409</v>
      </c>
      <c r="BQ12" s="5">
        <v>5.9999999999999698</v>
      </c>
      <c r="BR12" s="5">
        <v>10</v>
      </c>
      <c r="BS12" s="5">
        <v>9288.8603140300293</v>
      </c>
      <c r="BT12" s="5">
        <v>19</v>
      </c>
      <c r="BU12" s="5">
        <v>1.79</v>
      </c>
      <c r="BV12" s="5">
        <v>7641.4815253629504</v>
      </c>
      <c r="BW12" s="5">
        <v>40000</v>
      </c>
      <c r="BX12" s="5">
        <v>60.83</v>
      </c>
      <c r="BY12" s="5">
        <v>40</v>
      </c>
      <c r="BZ12" s="5">
        <v>190</v>
      </c>
      <c r="CA12" s="5">
        <v>100</v>
      </c>
      <c r="CB12" s="5">
        <v>123.550000000043</v>
      </c>
      <c r="CC12" s="5">
        <v>41999.999999957901</v>
      </c>
      <c r="CD12" s="5">
        <v>41999.999999957901</v>
      </c>
      <c r="CE12" s="5">
        <v>21662</v>
      </c>
      <c r="CF12" s="5">
        <v>21662</v>
      </c>
      <c r="CG12" s="5">
        <v>13063</v>
      </c>
      <c r="CH12" s="5">
        <v>13063</v>
      </c>
    </row>
    <row r="13" spans="1:86" x14ac:dyDescent="0.25">
      <c r="A13" s="6">
        <v>44347</v>
      </c>
      <c r="B13" s="5" t="s">
        <v>39</v>
      </c>
      <c r="C13" s="7">
        <v>179</v>
      </c>
      <c r="D13" s="5">
        <v>83.010000000000502</v>
      </c>
      <c r="E13" s="5">
        <v>151.28</v>
      </c>
      <c r="F13" s="5">
        <v>135</v>
      </c>
      <c r="G13" s="5">
        <v>53.010000000000602</v>
      </c>
      <c r="H13" s="7">
        <v>25</v>
      </c>
      <c r="I13" s="5">
        <v>63</v>
      </c>
      <c r="J13" s="5">
        <v>185.42099999999999</v>
      </c>
      <c r="K13" s="5">
        <v>1433.8140000000001</v>
      </c>
      <c r="L13" s="5">
        <v>3273.1376665348298</v>
      </c>
      <c r="M13" s="5">
        <v>161.95308599398001</v>
      </c>
      <c r="N13" s="5">
        <v>609.405760199665</v>
      </c>
      <c r="O13" s="5">
        <v>16.010000000000002</v>
      </c>
      <c r="P13" s="5">
        <v>107.48</v>
      </c>
      <c r="Q13" s="5">
        <v>1407.30475200039</v>
      </c>
      <c r="R13" s="5">
        <v>52.565542000327</v>
      </c>
      <c r="S13" s="5">
        <v>99.197847544592406</v>
      </c>
      <c r="T13" s="5">
        <v>14</v>
      </c>
      <c r="U13" s="5">
        <v>179</v>
      </c>
      <c r="V13" s="5">
        <v>1.80796569817482</v>
      </c>
      <c r="W13" s="5">
        <v>33.01</v>
      </c>
      <c r="X13" s="5">
        <v>7493.5705891489597</v>
      </c>
      <c r="Y13" s="5">
        <v>0.99166581973240397</v>
      </c>
      <c r="Z13" s="5">
        <v>6.1600631035313098</v>
      </c>
      <c r="AA13" s="5">
        <v>53.010000000000602</v>
      </c>
      <c r="AB13" s="5">
        <v>18.863604501409899</v>
      </c>
      <c r="AC13" s="5">
        <v>53.010000000000602</v>
      </c>
      <c r="AD13" s="5">
        <v>107.48</v>
      </c>
      <c r="AE13" s="5">
        <v>7147.93603133124</v>
      </c>
      <c r="AF13" s="5">
        <v>53.010000000000602</v>
      </c>
      <c r="AG13" s="5">
        <v>241.01000000000101</v>
      </c>
      <c r="AH13" s="5">
        <v>83.010000000000502</v>
      </c>
      <c r="AI13" s="5">
        <v>14.118461963955101</v>
      </c>
      <c r="AJ13" s="5">
        <v>83.010000000000502</v>
      </c>
      <c r="AK13" s="5">
        <v>16.010000000000002</v>
      </c>
      <c r="AL13" s="5">
        <v>6749.6333542844104</v>
      </c>
      <c r="AM13" s="5">
        <v>83.010000000000502</v>
      </c>
      <c r="AN13" s="5">
        <v>151.28</v>
      </c>
      <c r="AO13" s="5">
        <v>32.187302657477701</v>
      </c>
      <c r="AP13" s="5">
        <v>95.369999999999905</v>
      </c>
      <c r="AQ13" s="5">
        <v>6028.0168832955897</v>
      </c>
      <c r="AR13" s="5">
        <v>7.7342686983751898</v>
      </c>
      <c r="AS13" s="5">
        <v>0</v>
      </c>
      <c r="AT13" s="5">
        <v>95.369999999999905</v>
      </c>
      <c r="AU13" s="5">
        <v>590370</v>
      </c>
      <c r="AV13" s="5">
        <v>135</v>
      </c>
      <c r="AW13" s="5">
        <v>5.5038796634023104</v>
      </c>
      <c r="AX13" s="5">
        <v>86.2800000000002</v>
      </c>
      <c r="AY13" s="5">
        <v>6479.0643371157103</v>
      </c>
      <c r="AZ13" s="5">
        <v>7.3976877196267496</v>
      </c>
      <c r="BA13" s="5">
        <v>1.1648923875619901</v>
      </c>
      <c r="BB13" s="5">
        <v>0</v>
      </c>
      <c r="BC13" s="5">
        <v>86.2800000000002</v>
      </c>
      <c r="BD13" s="5">
        <v>1433.8140000000001</v>
      </c>
      <c r="BE13" s="5">
        <v>286.50486946684998</v>
      </c>
      <c r="BF13" s="5">
        <v>710</v>
      </c>
      <c r="BG13" s="5">
        <v>3587.9761510588201</v>
      </c>
      <c r="BH13" s="5">
        <v>710</v>
      </c>
      <c r="BI13" s="5">
        <v>23.975760509491401</v>
      </c>
      <c r="BJ13" s="5">
        <v>385.08719014361498</v>
      </c>
      <c r="BK13" s="5">
        <v>4904.7542468476204</v>
      </c>
      <c r="BL13" s="5">
        <v>726.298</v>
      </c>
      <c r="BM13" s="5">
        <v>185.42099999999999</v>
      </c>
      <c r="BN13" s="5">
        <v>26.28</v>
      </c>
      <c r="BO13" s="5">
        <v>3.5409109229830702</v>
      </c>
      <c r="BP13" s="5">
        <v>6064.5898816426397</v>
      </c>
      <c r="BQ13" s="5">
        <v>25</v>
      </c>
      <c r="BR13" s="5">
        <v>14</v>
      </c>
      <c r="BS13" s="5">
        <v>9298.0619026551194</v>
      </c>
      <c r="BT13" s="5">
        <v>63</v>
      </c>
      <c r="BU13" s="5">
        <v>31.04</v>
      </c>
      <c r="BV13" s="5">
        <v>7654.8939303491698</v>
      </c>
      <c r="BW13" s="5">
        <v>135000</v>
      </c>
      <c r="BX13" s="5">
        <v>161.28</v>
      </c>
      <c r="BY13" s="5">
        <v>135</v>
      </c>
      <c r="BZ13" s="5">
        <v>495</v>
      </c>
      <c r="CA13" s="5">
        <v>220</v>
      </c>
      <c r="CB13" s="5">
        <v>241.01000000000101</v>
      </c>
      <c r="CC13" s="5">
        <v>61999.999999999702</v>
      </c>
      <c r="CD13" s="5">
        <v>61999.999999999702</v>
      </c>
      <c r="CE13" s="5">
        <v>36535</v>
      </c>
      <c r="CF13" s="5">
        <v>36535</v>
      </c>
      <c r="CG13" s="5">
        <v>32619</v>
      </c>
      <c r="CH13" s="5">
        <v>32619</v>
      </c>
    </row>
    <row r="14" spans="1:86" x14ac:dyDescent="0.25">
      <c r="A14" s="6">
        <v>44377</v>
      </c>
      <c r="B14" s="5" t="s">
        <v>40</v>
      </c>
      <c r="C14" s="7">
        <v>242</v>
      </c>
      <c r="D14" s="5">
        <v>201.72</v>
      </c>
      <c r="E14" s="5">
        <v>195.27</v>
      </c>
      <c r="F14" s="5">
        <v>265</v>
      </c>
      <c r="G14" s="5">
        <v>166.72</v>
      </c>
      <c r="H14" s="7">
        <v>38</v>
      </c>
      <c r="I14" s="5">
        <v>66.000000000000099</v>
      </c>
      <c r="J14" s="5">
        <v>143.05500000000001</v>
      </c>
      <c r="K14" s="5">
        <v>2148.7170000000001</v>
      </c>
      <c r="L14" s="5">
        <v>3244.0049233199402</v>
      </c>
      <c r="M14" s="5">
        <v>289.54564481518599</v>
      </c>
      <c r="N14" s="5">
        <v>698.319574341715</v>
      </c>
      <c r="O14" s="5">
        <v>16.010000000000002</v>
      </c>
      <c r="P14" s="5">
        <v>107.48</v>
      </c>
      <c r="Q14" s="5">
        <v>1462.8264445996299</v>
      </c>
      <c r="R14" s="5">
        <v>70.565542000327</v>
      </c>
      <c r="S14" s="5">
        <v>121.892538578245</v>
      </c>
      <c r="T14" s="5">
        <v>20</v>
      </c>
      <c r="U14" s="5">
        <v>242</v>
      </c>
      <c r="V14" s="5">
        <v>45.7789227338085</v>
      </c>
      <c r="W14" s="5">
        <v>151.72</v>
      </c>
      <c r="X14" s="5">
        <v>7504.4427963809003</v>
      </c>
      <c r="Y14" s="5">
        <v>1.36618585795048</v>
      </c>
      <c r="Z14" s="5">
        <v>151.72</v>
      </c>
      <c r="AA14" s="5">
        <v>166.72</v>
      </c>
      <c r="AB14" s="5">
        <v>59.327299424165403</v>
      </c>
      <c r="AC14" s="5">
        <v>166.72</v>
      </c>
      <c r="AD14" s="5">
        <v>107.48</v>
      </c>
      <c r="AE14" s="5">
        <v>7147.93603133124</v>
      </c>
      <c r="AF14" s="5">
        <v>166.72</v>
      </c>
      <c r="AG14" s="5">
        <v>290.71999999991601</v>
      </c>
      <c r="AH14" s="5">
        <v>201.72</v>
      </c>
      <c r="AI14" s="5">
        <v>22.406896956063001</v>
      </c>
      <c r="AJ14" s="5">
        <v>201.72</v>
      </c>
      <c r="AK14" s="5">
        <v>16.010000000000002</v>
      </c>
      <c r="AL14" s="5">
        <v>6749.6333542844104</v>
      </c>
      <c r="AM14" s="5">
        <v>131.742148760356</v>
      </c>
      <c r="AN14" s="5">
        <v>195.27</v>
      </c>
      <c r="AO14" s="5">
        <v>72.713934479185298</v>
      </c>
      <c r="AP14" s="5">
        <v>215.21</v>
      </c>
      <c r="AQ14" s="5">
        <v>6027.2460035914801</v>
      </c>
      <c r="AR14" s="5">
        <v>10.358053087378099</v>
      </c>
      <c r="AS14" s="5">
        <v>0</v>
      </c>
      <c r="AT14" s="5">
        <v>215.21</v>
      </c>
      <c r="AU14" s="5">
        <v>665210</v>
      </c>
      <c r="AV14" s="5">
        <v>265</v>
      </c>
      <c r="AW14" s="5">
        <v>7.74642048272087</v>
      </c>
      <c r="AX14" s="5">
        <v>135.27000000000001</v>
      </c>
      <c r="AY14" s="5">
        <v>6498.74307881603</v>
      </c>
      <c r="AZ14" s="5">
        <v>10.758917337112299</v>
      </c>
      <c r="BA14" s="5">
        <v>2.1374411787943002</v>
      </c>
      <c r="BB14" s="5">
        <v>33.560146285884599</v>
      </c>
      <c r="BC14" s="5">
        <v>101.709853714115</v>
      </c>
      <c r="BD14" s="5">
        <v>2148.7170000000001</v>
      </c>
      <c r="BE14" s="5">
        <v>309.57886602094999</v>
      </c>
      <c r="BF14" s="5">
        <v>750.00000000000102</v>
      </c>
      <c r="BG14" s="5">
        <v>3601.52457618581</v>
      </c>
      <c r="BH14" s="5">
        <v>750.00000000000102</v>
      </c>
      <c r="BI14" s="5">
        <v>40.266171576004403</v>
      </c>
      <c r="BJ14" s="5">
        <v>429.97064725131901</v>
      </c>
      <c r="BK14" s="5">
        <v>5005.3802365666197</v>
      </c>
      <c r="BL14" s="5">
        <v>767.03500000000099</v>
      </c>
      <c r="BM14" s="5">
        <v>143.05500000000001</v>
      </c>
      <c r="BN14" s="5">
        <v>29.75</v>
      </c>
      <c r="BO14" s="5">
        <v>4.43130740075806</v>
      </c>
      <c r="BP14" s="5">
        <v>6068.7131926320499</v>
      </c>
      <c r="BQ14" s="5">
        <v>38</v>
      </c>
      <c r="BR14" s="5">
        <v>20</v>
      </c>
      <c r="BS14" s="5">
        <v>9310.4202525159708</v>
      </c>
      <c r="BT14" s="5">
        <v>66.000000000000099</v>
      </c>
      <c r="BU14" s="5">
        <v>42.74</v>
      </c>
      <c r="BV14" s="5">
        <v>7663.6209140214396</v>
      </c>
      <c r="BW14" s="5">
        <v>140000</v>
      </c>
      <c r="BX14" s="5">
        <v>169.75</v>
      </c>
      <c r="BY14" s="5">
        <v>140</v>
      </c>
      <c r="BZ14" s="5">
        <v>450</v>
      </c>
      <c r="CA14" s="5">
        <v>150</v>
      </c>
      <c r="CB14" s="5">
        <v>290.71999999991601</v>
      </c>
      <c r="CC14" s="5">
        <v>61000.000000083899</v>
      </c>
      <c r="CD14" s="5">
        <v>61000.000000083899</v>
      </c>
      <c r="CE14" s="5">
        <v>53352</v>
      </c>
      <c r="CF14" s="5">
        <v>53352</v>
      </c>
      <c r="CG14" s="5">
        <v>23685</v>
      </c>
      <c r="CH14" s="5">
        <v>23685</v>
      </c>
    </row>
    <row r="15" spans="1:86" x14ac:dyDescent="0.25">
      <c r="A15" s="6">
        <v>44408</v>
      </c>
      <c r="B15" s="5" t="s">
        <v>2</v>
      </c>
      <c r="C15" s="7">
        <v>98.500000000000199</v>
      </c>
      <c r="D15" s="5">
        <v>92.229999999999606</v>
      </c>
      <c r="E15" s="5">
        <v>156.6</v>
      </c>
      <c r="F15" s="5">
        <v>170</v>
      </c>
      <c r="G15" s="5">
        <v>82.229999999999706</v>
      </c>
      <c r="H15" s="7">
        <v>15</v>
      </c>
      <c r="I15" s="5">
        <v>27</v>
      </c>
      <c r="J15" s="5">
        <v>53.372</v>
      </c>
      <c r="K15" s="5">
        <v>811.954000000002</v>
      </c>
      <c r="L15" s="5">
        <v>3313.7240467227798</v>
      </c>
      <c r="M15" s="5">
        <v>325.28368111505301</v>
      </c>
      <c r="N15" s="5">
        <v>718.09743949421795</v>
      </c>
      <c r="O15" s="5">
        <v>16.010000000000002</v>
      </c>
      <c r="P15" s="5">
        <v>107.48</v>
      </c>
      <c r="Q15" s="5">
        <v>1423.5692490598201</v>
      </c>
      <c r="R15" s="5">
        <v>62.065542000327</v>
      </c>
      <c r="S15" s="5">
        <v>106.75202711971799</v>
      </c>
      <c r="T15" s="5">
        <v>23.5</v>
      </c>
      <c r="U15" s="5">
        <v>98.500000000000199</v>
      </c>
      <c r="V15" s="5">
        <v>23.703187590791199</v>
      </c>
      <c r="W15" s="5">
        <v>77.23</v>
      </c>
      <c r="X15" s="5">
        <v>7506.7755497648704</v>
      </c>
      <c r="Y15" s="5">
        <v>1.4921348474965399</v>
      </c>
      <c r="Z15" s="5">
        <v>77.23</v>
      </c>
      <c r="AA15" s="5">
        <v>82.229999999999706</v>
      </c>
      <c r="AB15" s="5">
        <v>29.261539297319501</v>
      </c>
      <c r="AC15" s="5">
        <v>82.229999999999706</v>
      </c>
      <c r="AD15" s="5">
        <v>107.48</v>
      </c>
      <c r="AE15" s="5">
        <v>7147.93603133124</v>
      </c>
      <c r="AF15" s="5">
        <v>82.229999999999706</v>
      </c>
      <c r="AG15" s="5">
        <v>72.229999999978702</v>
      </c>
      <c r="AH15" s="5">
        <v>92.229999999999606</v>
      </c>
      <c r="AI15" s="5">
        <v>15.686613021751199</v>
      </c>
      <c r="AJ15" s="5">
        <v>92.229999999999606</v>
      </c>
      <c r="AK15" s="5">
        <v>16.010000000000002</v>
      </c>
      <c r="AL15" s="5">
        <v>6749.6333542844104</v>
      </c>
      <c r="AM15" s="5">
        <v>92.229999999999606</v>
      </c>
      <c r="AN15" s="5">
        <v>156.6</v>
      </c>
      <c r="AO15" s="5">
        <v>23.8608717665632</v>
      </c>
      <c r="AP15" s="5">
        <v>70.610000000000198</v>
      </c>
      <c r="AQ15" s="5">
        <v>6029.0819128376597</v>
      </c>
      <c r="AR15" s="5">
        <v>13.482111302580201</v>
      </c>
      <c r="AS15" s="5">
        <v>0</v>
      </c>
      <c r="AT15" s="5">
        <v>70.610000000000198</v>
      </c>
      <c r="AU15" s="5">
        <v>145610</v>
      </c>
      <c r="AV15" s="5">
        <v>170</v>
      </c>
      <c r="AW15" s="5">
        <v>8.7752958372633607</v>
      </c>
      <c r="AX15" s="5">
        <v>131.6</v>
      </c>
      <c r="AY15" s="5">
        <v>6503.4316783391196</v>
      </c>
      <c r="AZ15" s="5">
        <v>11.794752469440001</v>
      </c>
      <c r="BA15" s="5">
        <v>2.6619637001330698</v>
      </c>
      <c r="BB15" s="5">
        <v>29.234121159833698</v>
      </c>
      <c r="BC15" s="5">
        <v>102.365878840166</v>
      </c>
      <c r="BD15" s="5">
        <v>811.954000000002</v>
      </c>
      <c r="BE15" s="5">
        <v>355.63360492555199</v>
      </c>
      <c r="BF15" s="5">
        <v>849.99999999999898</v>
      </c>
      <c r="BG15" s="5">
        <v>3600.6703408327799</v>
      </c>
      <c r="BH15" s="5">
        <v>849.99999999999898</v>
      </c>
      <c r="BI15" s="5">
        <v>50.476204492409202</v>
      </c>
      <c r="BJ15" s="5">
        <v>478.00215715799999</v>
      </c>
      <c r="BK15" s="5">
        <v>4998.8230382193697</v>
      </c>
      <c r="BL15" s="5">
        <v>874.20599999999899</v>
      </c>
      <c r="BM15" s="5">
        <v>53.372</v>
      </c>
      <c r="BN15" s="5">
        <v>30.74</v>
      </c>
      <c r="BO15" s="5">
        <v>4.6831955398123899</v>
      </c>
      <c r="BP15" s="5">
        <v>6065.8128460606104</v>
      </c>
      <c r="BQ15" s="5">
        <v>15</v>
      </c>
      <c r="BR15" s="5">
        <v>23.5</v>
      </c>
      <c r="BS15" s="5">
        <v>9304.8841732392393</v>
      </c>
      <c r="BT15" s="5">
        <v>27</v>
      </c>
      <c r="BU15" s="5">
        <v>41.54</v>
      </c>
      <c r="BV15" s="5">
        <v>7657.8638130325498</v>
      </c>
      <c r="BW15" s="5">
        <v>55000</v>
      </c>
      <c r="BX15" s="5">
        <v>85.74</v>
      </c>
      <c r="BY15" s="5">
        <v>55</v>
      </c>
      <c r="BZ15" s="5">
        <v>75</v>
      </c>
      <c r="CA15" s="5">
        <v>45</v>
      </c>
      <c r="CB15" s="5">
        <v>72.229999999978702</v>
      </c>
      <c r="CC15" s="5">
        <v>65000.000000020897</v>
      </c>
      <c r="CD15" s="5">
        <v>65000.000000020897</v>
      </c>
      <c r="CE15" s="5">
        <v>57206</v>
      </c>
      <c r="CF15" s="5">
        <v>57206</v>
      </c>
      <c r="CG15" s="5">
        <v>1168</v>
      </c>
      <c r="CH15" s="5">
        <v>1168</v>
      </c>
    </row>
    <row r="16" spans="1:86" x14ac:dyDescent="0.25">
      <c r="A16" s="6">
        <v>44439</v>
      </c>
      <c r="B16" s="5" t="s">
        <v>42</v>
      </c>
      <c r="C16" s="7">
        <v>60.999999999999901</v>
      </c>
      <c r="D16" s="5">
        <v>92.230000000000302</v>
      </c>
      <c r="E16" s="5">
        <v>86.170000000000201</v>
      </c>
      <c r="F16" s="5">
        <v>60</v>
      </c>
      <c r="G16" s="5">
        <v>85.230000000000302</v>
      </c>
      <c r="H16" s="7">
        <v>8.0000000000000302</v>
      </c>
      <c r="I16" s="5">
        <v>17</v>
      </c>
      <c r="J16" s="5">
        <v>53.896999999999998</v>
      </c>
      <c r="K16" s="5">
        <v>495.16699999999997</v>
      </c>
      <c r="L16" s="5">
        <v>3301.6441000864502</v>
      </c>
      <c r="M16" s="5">
        <v>306.874847843579</v>
      </c>
      <c r="N16" s="5">
        <v>695.73232974924997</v>
      </c>
      <c r="O16" s="5">
        <v>16.010000000000002</v>
      </c>
      <c r="P16" s="5">
        <v>107.48</v>
      </c>
      <c r="Q16" s="5">
        <v>1393.7821990682801</v>
      </c>
      <c r="R16" s="5">
        <v>51.065542000327099</v>
      </c>
      <c r="S16" s="5">
        <v>85.480837415099302</v>
      </c>
      <c r="T16" s="5">
        <v>19</v>
      </c>
      <c r="U16" s="5">
        <v>60.999999999999901</v>
      </c>
      <c r="V16" s="5">
        <v>25.227900018077001</v>
      </c>
      <c r="W16" s="5">
        <v>82.230000000000302</v>
      </c>
      <c r="X16" s="5">
        <v>7504.1353766336697</v>
      </c>
      <c r="Y16" s="5">
        <v>1.13510974496808</v>
      </c>
      <c r="Z16" s="5">
        <v>82.230000000000302</v>
      </c>
      <c r="AA16" s="5">
        <v>85.230000000000302</v>
      </c>
      <c r="AB16" s="5">
        <v>30.3357771321981</v>
      </c>
      <c r="AC16" s="5">
        <v>85.230000000000302</v>
      </c>
      <c r="AD16" s="5">
        <v>107.48</v>
      </c>
      <c r="AE16" s="5">
        <v>7147.93603133124</v>
      </c>
      <c r="AF16" s="5">
        <v>85.230000000000302</v>
      </c>
      <c r="AG16" s="5">
        <v>62.229999999979398</v>
      </c>
      <c r="AH16" s="5">
        <v>92.230000000000302</v>
      </c>
      <c r="AI16" s="5">
        <v>15.686613021751301</v>
      </c>
      <c r="AJ16" s="5">
        <v>92.230000000000302</v>
      </c>
      <c r="AK16" s="5">
        <v>16.010000000000002</v>
      </c>
      <c r="AL16" s="5">
        <v>6749.6333542844104</v>
      </c>
      <c r="AM16" s="5">
        <v>92.230000000000302</v>
      </c>
      <c r="AN16" s="5">
        <v>86.170000000000201</v>
      </c>
      <c r="AO16" s="5">
        <v>29.127906323509301</v>
      </c>
      <c r="AP16" s="5">
        <v>86.079999999999799</v>
      </c>
      <c r="AQ16" s="5">
        <v>6028.76578726965</v>
      </c>
      <c r="AR16" s="5">
        <v>12.6531445631434</v>
      </c>
      <c r="AS16" s="5">
        <v>0</v>
      </c>
      <c r="AT16" s="5">
        <v>86.079999999999799</v>
      </c>
      <c r="AU16" s="5">
        <v>107080</v>
      </c>
      <c r="AV16" s="5">
        <v>60</v>
      </c>
      <c r="AW16" s="5">
        <v>6.6043707153264499</v>
      </c>
      <c r="AX16" s="5">
        <v>76.169999999999902</v>
      </c>
      <c r="AY16" s="5">
        <v>6501.0472437606104</v>
      </c>
      <c r="AZ16" s="5">
        <v>8.8768423593097392</v>
      </c>
      <c r="BA16" s="5">
        <v>2.2388332714737702</v>
      </c>
      <c r="BB16" s="5">
        <v>0</v>
      </c>
      <c r="BC16" s="5">
        <v>76.169999999999902</v>
      </c>
      <c r="BD16" s="5">
        <v>495.16699999999997</v>
      </c>
      <c r="BE16" s="5">
        <v>374.35313503329797</v>
      </c>
      <c r="BF16" s="5">
        <v>900.00000000000205</v>
      </c>
      <c r="BG16" s="5">
        <v>3596.2241374548398</v>
      </c>
      <c r="BH16" s="5">
        <v>900.00000000000205</v>
      </c>
      <c r="BI16" s="5">
        <v>49.591828730239698</v>
      </c>
      <c r="BJ16" s="5">
        <v>503.16281590497101</v>
      </c>
      <c r="BK16" s="5">
        <v>4965.16193897228</v>
      </c>
      <c r="BL16" s="5">
        <v>920.31000000000199</v>
      </c>
      <c r="BM16" s="5">
        <v>53.896999999999998</v>
      </c>
      <c r="BN16" s="5">
        <v>31.83</v>
      </c>
      <c r="BO16" s="5">
        <v>3.7400499915357499</v>
      </c>
      <c r="BP16" s="5">
        <v>6063.56306724551</v>
      </c>
      <c r="BQ16" s="5">
        <v>8.0000000000000302</v>
      </c>
      <c r="BR16" s="5">
        <v>19</v>
      </c>
      <c r="BS16" s="5">
        <v>9296.9050284469795</v>
      </c>
      <c r="BT16" s="5">
        <v>17</v>
      </c>
      <c r="BU16" s="5">
        <v>37.81</v>
      </c>
      <c r="BV16" s="5">
        <v>7649.2927940141399</v>
      </c>
      <c r="BW16" s="5">
        <v>30000</v>
      </c>
      <c r="BX16" s="5">
        <v>61.83</v>
      </c>
      <c r="BY16" s="5">
        <v>30</v>
      </c>
      <c r="BZ16" s="5">
        <v>21</v>
      </c>
      <c r="CA16" s="5">
        <v>35</v>
      </c>
      <c r="CB16" s="5">
        <v>62.229999999979398</v>
      </c>
      <c r="CC16" s="5">
        <v>65000.000000020897</v>
      </c>
      <c r="CD16" s="5">
        <v>65000.000000020897</v>
      </c>
      <c r="CE16" s="5">
        <v>48114</v>
      </c>
      <c r="CF16" s="5">
        <v>48114</v>
      </c>
      <c r="CG16" s="5">
        <v>913.00000000000296</v>
      </c>
      <c r="CH16" s="5">
        <v>913.00000000000296</v>
      </c>
    </row>
    <row r="17" spans="1:86" x14ac:dyDescent="0.25">
      <c r="A17" s="6">
        <v>44469</v>
      </c>
      <c r="B17" s="5" t="s">
        <v>0</v>
      </c>
      <c r="C17" s="7">
        <v>44.5</v>
      </c>
      <c r="D17" s="5">
        <v>83.310000000000301</v>
      </c>
      <c r="E17" s="5">
        <v>73.449999999999903</v>
      </c>
      <c r="F17" s="5">
        <v>45</v>
      </c>
      <c r="G17" s="5">
        <v>78.310000000000201</v>
      </c>
      <c r="H17" s="7">
        <v>5.9999999999999698</v>
      </c>
      <c r="I17" s="5">
        <v>15</v>
      </c>
      <c r="J17" s="5">
        <v>47.2899999999999</v>
      </c>
      <c r="K17" s="5">
        <v>431.97800000000001</v>
      </c>
      <c r="L17" s="5">
        <v>3272.86621783999</v>
      </c>
      <c r="M17" s="5">
        <v>284.62975992794901</v>
      </c>
      <c r="N17" s="5">
        <v>662.94893518329104</v>
      </c>
      <c r="O17" s="5">
        <v>16.010000000000002</v>
      </c>
      <c r="P17" s="5">
        <v>107.48</v>
      </c>
      <c r="Q17" s="5">
        <v>1381.1171298076499</v>
      </c>
      <c r="R17" s="5">
        <v>39.565542000327099</v>
      </c>
      <c r="S17" s="5">
        <v>70.531288254022101</v>
      </c>
      <c r="T17" s="5">
        <v>17.5</v>
      </c>
      <c r="U17" s="5">
        <v>44.5</v>
      </c>
      <c r="V17" s="5">
        <v>23.215011369516901</v>
      </c>
      <c r="W17" s="5">
        <v>76.310000000000201</v>
      </c>
      <c r="X17" s="5">
        <v>7500.19484149456</v>
      </c>
      <c r="Y17" s="5">
        <v>0.97339456595909502</v>
      </c>
      <c r="Z17" s="5">
        <v>76.310000000000201</v>
      </c>
      <c r="AA17" s="5">
        <v>78.310000000000201</v>
      </c>
      <c r="AB17" s="5">
        <v>27.877975749567501</v>
      </c>
      <c r="AC17" s="5">
        <v>78.310000000000201</v>
      </c>
      <c r="AD17" s="5">
        <v>107.48</v>
      </c>
      <c r="AE17" s="5">
        <v>7147.93603133124</v>
      </c>
      <c r="AF17" s="5">
        <v>78.310000000000201</v>
      </c>
      <c r="AG17" s="5">
        <v>82.310000000000301</v>
      </c>
      <c r="AH17" s="5">
        <v>83.310000000000301</v>
      </c>
      <c r="AI17" s="5">
        <v>8.9799673192225899</v>
      </c>
      <c r="AJ17" s="5">
        <v>83.310000000000301</v>
      </c>
      <c r="AK17" s="5">
        <v>16.010000000000002</v>
      </c>
      <c r="AL17" s="5">
        <v>6749.6333542844104</v>
      </c>
      <c r="AM17" s="5">
        <v>51.9061875890255</v>
      </c>
      <c r="AN17" s="5">
        <v>73.449999999999903</v>
      </c>
      <c r="AO17" s="5">
        <v>31.178780203781599</v>
      </c>
      <c r="AP17" s="5">
        <v>92.23</v>
      </c>
      <c r="AQ17" s="5">
        <v>6028.0097410366097</v>
      </c>
      <c r="AR17" s="5">
        <v>11.1489976797198</v>
      </c>
      <c r="AS17" s="5">
        <v>0</v>
      </c>
      <c r="AT17" s="5">
        <v>92.23</v>
      </c>
      <c r="AU17" s="5">
        <v>108230</v>
      </c>
      <c r="AV17" s="5">
        <v>45</v>
      </c>
      <c r="AW17" s="5">
        <v>1.69844435559936</v>
      </c>
      <c r="AX17" s="5">
        <v>65.449999999999903</v>
      </c>
      <c r="AY17" s="5">
        <v>6498.07817293681</v>
      </c>
      <c r="AZ17" s="5">
        <v>2.3589504938879999</v>
      </c>
      <c r="BA17" s="5">
        <v>1.7950879156305799</v>
      </c>
      <c r="BB17" s="5">
        <v>45.493331462231602</v>
      </c>
      <c r="BC17" s="5">
        <v>19.956668537768302</v>
      </c>
      <c r="BD17" s="5">
        <v>431.97800000000001</v>
      </c>
      <c r="BE17" s="5">
        <v>276.51867486051299</v>
      </c>
      <c r="BF17" s="5">
        <v>669.99999999999795</v>
      </c>
      <c r="BG17" s="5">
        <v>3593.40423487004</v>
      </c>
      <c r="BH17" s="5">
        <v>669.99999999999795</v>
      </c>
      <c r="BI17" s="5">
        <v>44.809192375775197</v>
      </c>
      <c r="BJ17" s="5">
        <v>384.05371508404602</v>
      </c>
      <c r="BK17" s="5">
        <v>4944.2114864816804</v>
      </c>
      <c r="BL17" s="5">
        <v>683.83699999999806</v>
      </c>
      <c r="BM17" s="5">
        <v>47.2899999999999</v>
      </c>
      <c r="BN17" s="5">
        <v>31.04</v>
      </c>
      <c r="BO17" s="5">
        <v>2.8470692606352599</v>
      </c>
      <c r="BP17" s="5">
        <v>6062.5928045634</v>
      </c>
      <c r="BQ17" s="5">
        <v>5.9999999999999698</v>
      </c>
      <c r="BR17" s="5">
        <v>17.5</v>
      </c>
      <c r="BS17" s="5">
        <v>9286.9774637335904</v>
      </c>
      <c r="BT17" s="5">
        <v>15</v>
      </c>
      <c r="BU17" s="5">
        <v>29.62</v>
      </c>
      <c r="BV17" s="5">
        <v>7642.7917838205503</v>
      </c>
      <c r="BW17" s="5">
        <v>24000</v>
      </c>
      <c r="BX17" s="5">
        <v>55.04</v>
      </c>
      <c r="BY17" s="5">
        <v>24</v>
      </c>
      <c r="BZ17" s="5">
        <v>16</v>
      </c>
      <c r="CA17" s="5">
        <v>54</v>
      </c>
      <c r="CB17" s="5">
        <v>82.310000000000301</v>
      </c>
      <c r="CC17" s="5">
        <v>55000</v>
      </c>
      <c r="CD17" s="5">
        <v>55000</v>
      </c>
      <c r="CE17" s="5">
        <v>26068</v>
      </c>
      <c r="CF17" s="5">
        <v>26068</v>
      </c>
      <c r="CG17" s="5">
        <v>1330</v>
      </c>
      <c r="CH17" s="5">
        <v>1330</v>
      </c>
    </row>
    <row r="18" spans="1:86" x14ac:dyDescent="0.25">
      <c r="A18" s="6">
        <v>44500</v>
      </c>
      <c r="B18" s="5" t="s">
        <v>41</v>
      </c>
      <c r="C18" s="7">
        <v>40.54</v>
      </c>
      <c r="D18" s="5">
        <v>86.080000000000197</v>
      </c>
      <c r="E18" s="5">
        <v>77.160000000000096</v>
      </c>
      <c r="F18" s="5">
        <v>48.02</v>
      </c>
      <c r="G18" s="5">
        <v>80.720000000000198</v>
      </c>
      <c r="H18" s="7">
        <v>5.83</v>
      </c>
      <c r="I18" s="5">
        <v>14.17</v>
      </c>
      <c r="J18" s="5">
        <v>41.296999999999997</v>
      </c>
      <c r="K18" s="5">
        <v>505.64699999999999</v>
      </c>
      <c r="L18" s="5">
        <v>3267.78180180152</v>
      </c>
      <c r="M18" s="5">
        <v>263.85341731370403</v>
      </c>
      <c r="N18" s="5">
        <v>624.35085818053801</v>
      </c>
      <c r="O18" s="5">
        <v>16.010000000000002</v>
      </c>
      <c r="P18" s="5">
        <v>107.48</v>
      </c>
      <c r="Q18" s="5">
        <v>1380.72312037288</v>
      </c>
      <c r="R18" s="5">
        <v>33.895542000327097</v>
      </c>
      <c r="S18" s="5">
        <v>67.303392497850695</v>
      </c>
      <c r="T18" s="5">
        <v>11.5</v>
      </c>
      <c r="U18" s="5">
        <v>40.54</v>
      </c>
      <c r="V18" s="5">
        <v>23.6454715362215</v>
      </c>
      <c r="W18" s="5">
        <v>78.610000000000198</v>
      </c>
      <c r="X18" s="5">
        <v>7495.4438165477004</v>
      </c>
      <c r="Y18" s="5">
        <v>0.52807700275193903</v>
      </c>
      <c r="Z18" s="5">
        <v>78.610000000000198</v>
      </c>
      <c r="AA18" s="5">
        <v>80.720000000000198</v>
      </c>
      <c r="AB18" s="5">
        <v>28.737159697059699</v>
      </c>
      <c r="AC18" s="5">
        <v>80.720000000000198</v>
      </c>
      <c r="AD18" s="5">
        <v>107.48</v>
      </c>
      <c r="AE18" s="5">
        <v>7147.93603133124</v>
      </c>
      <c r="AF18" s="5">
        <v>80.720000000000198</v>
      </c>
      <c r="AG18" s="5">
        <v>123.67</v>
      </c>
      <c r="AH18" s="5">
        <v>86.080000000000197</v>
      </c>
      <c r="AI18" s="5">
        <v>14.6553660868894</v>
      </c>
      <c r="AJ18" s="5">
        <v>86.080000000000197</v>
      </c>
      <c r="AK18" s="5">
        <v>16.010000000000002</v>
      </c>
      <c r="AL18" s="5">
        <v>6749.6333542844104</v>
      </c>
      <c r="AM18" s="5">
        <v>86.080000000000197</v>
      </c>
      <c r="AN18" s="5">
        <v>77.160000000000096</v>
      </c>
      <c r="AO18" s="5">
        <v>25.416914001723899</v>
      </c>
      <c r="AP18" s="5">
        <v>75.170000000000201</v>
      </c>
      <c r="AQ18" s="5">
        <v>6027.8754241794604</v>
      </c>
      <c r="AR18" s="5">
        <v>7.2777920915936898</v>
      </c>
      <c r="AS18" s="5">
        <v>0</v>
      </c>
      <c r="AT18" s="5">
        <v>75.170000000000201</v>
      </c>
      <c r="AU18" s="5">
        <v>104190</v>
      </c>
      <c r="AV18" s="5">
        <v>48.02</v>
      </c>
      <c r="AW18" s="5">
        <v>5.5538043569190503</v>
      </c>
      <c r="AX18" s="5">
        <v>67.6400000000002</v>
      </c>
      <c r="AY18" s="5">
        <v>6495.2075024317201</v>
      </c>
      <c r="AZ18" s="5">
        <v>7.4647908023105503</v>
      </c>
      <c r="BA18" s="5">
        <v>1.15634261424471</v>
      </c>
      <c r="BB18" s="5">
        <v>0</v>
      </c>
      <c r="BC18" s="5">
        <v>67.6400000000002</v>
      </c>
      <c r="BD18" s="5">
        <v>505.64699999999999</v>
      </c>
      <c r="BE18" s="5">
        <v>262.86827152815601</v>
      </c>
      <c r="BF18" s="5">
        <v>639.99999999999704</v>
      </c>
      <c r="BG18" s="5">
        <v>3591.7394896657102</v>
      </c>
      <c r="BH18" s="5">
        <v>639.99999999999704</v>
      </c>
      <c r="BI18" s="5">
        <v>30.648716119118699</v>
      </c>
      <c r="BJ18" s="5">
        <v>353.31756925827398</v>
      </c>
      <c r="BK18" s="5">
        <v>4931.9891406303896</v>
      </c>
      <c r="BL18" s="5">
        <v>648.81099999999697</v>
      </c>
      <c r="BM18" s="5">
        <v>41.296999999999997</v>
      </c>
      <c r="BN18" s="5">
        <v>30.68</v>
      </c>
      <c r="BO18" s="5">
        <v>1.78700943477402</v>
      </c>
      <c r="BP18" s="5">
        <v>6062.5625380528099</v>
      </c>
      <c r="BQ18" s="5">
        <v>5.83</v>
      </c>
      <c r="BR18" s="5">
        <v>11.5</v>
      </c>
      <c r="BS18" s="5">
        <v>9281.1782130738393</v>
      </c>
      <c r="BT18" s="5">
        <v>14.17</v>
      </c>
      <c r="BU18" s="5">
        <v>17.2</v>
      </c>
      <c r="BV18" s="5">
        <v>7641.3130621148302</v>
      </c>
      <c r="BW18" s="5">
        <v>23250</v>
      </c>
      <c r="BX18" s="5">
        <v>53.93</v>
      </c>
      <c r="BY18" s="5">
        <v>23.25</v>
      </c>
      <c r="BZ18" s="5">
        <v>29.02</v>
      </c>
      <c r="CA18" s="5">
        <v>67.590000000000202</v>
      </c>
      <c r="CB18" s="5">
        <v>123.67</v>
      </c>
      <c r="CC18" s="5">
        <v>30000</v>
      </c>
      <c r="CD18" s="5">
        <v>30000</v>
      </c>
      <c r="CE18" s="5">
        <v>9224.0000000000091</v>
      </c>
      <c r="CF18" s="5">
        <v>9224.0000000000091</v>
      </c>
      <c r="CG18" s="5">
        <v>1973</v>
      </c>
      <c r="CH18" s="5">
        <v>1973</v>
      </c>
    </row>
    <row r="19" spans="1:86" x14ac:dyDescent="0.25">
      <c r="A19" s="6">
        <v>44530</v>
      </c>
      <c r="B19" s="5" t="s">
        <v>42</v>
      </c>
      <c r="C19" s="7">
        <v>30.01</v>
      </c>
      <c r="D19" s="5">
        <v>34.120000000000097</v>
      </c>
      <c r="E19" s="5">
        <v>75.59</v>
      </c>
      <c r="F19" s="5">
        <v>41.83</v>
      </c>
      <c r="G19" s="5">
        <v>29.63</v>
      </c>
      <c r="H19" s="7">
        <v>4.79</v>
      </c>
      <c r="I19" s="5">
        <v>8.3699999999999903</v>
      </c>
      <c r="J19" s="5">
        <v>24.972000000000001</v>
      </c>
      <c r="K19" s="5">
        <v>466.51</v>
      </c>
      <c r="L19" s="5">
        <v>3260.76776307205</v>
      </c>
      <c r="M19" s="5">
        <v>238.046343047237</v>
      </c>
      <c r="N19" s="5">
        <v>626.49009598473106</v>
      </c>
      <c r="O19" s="5">
        <v>16.010000000000002</v>
      </c>
      <c r="P19" s="5">
        <v>107.48</v>
      </c>
      <c r="Q19" s="5">
        <v>1375.02839939358</v>
      </c>
      <c r="R19" s="5">
        <v>33.635542000327099</v>
      </c>
      <c r="S19" s="5">
        <v>73.090073103727704</v>
      </c>
      <c r="T19" s="5">
        <v>5.05</v>
      </c>
      <c r="U19" s="5">
        <v>30.01</v>
      </c>
      <c r="V19" s="5">
        <v>8.2618516911153392</v>
      </c>
      <c r="W19" s="5">
        <v>27.63</v>
      </c>
      <c r="X19" s="5">
        <v>7495.7102958147998</v>
      </c>
      <c r="Y19" s="5">
        <v>0.24076219580700001</v>
      </c>
      <c r="Z19" s="5">
        <v>27.63</v>
      </c>
      <c r="AA19" s="5">
        <v>29.63</v>
      </c>
      <c r="AB19" s="5">
        <v>10.5630729461078</v>
      </c>
      <c r="AC19" s="5">
        <v>29.63</v>
      </c>
      <c r="AD19" s="5">
        <v>107.48</v>
      </c>
      <c r="AE19" s="5">
        <v>7147.93603133124</v>
      </c>
      <c r="AF19" s="5">
        <v>29.63</v>
      </c>
      <c r="AG19" s="5">
        <v>84.24</v>
      </c>
      <c r="AH19" s="5">
        <v>34.120000000000097</v>
      </c>
      <c r="AI19" s="5">
        <v>5.8031794026038597</v>
      </c>
      <c r="AJ19" s="5">
        <v>34.120000000000097</v>
      </c>
      <c r="AK19" s="5">
        <v>16.010000000000002</v>
      </c>
      <c r="AL19" s="5">
        <v>6749.6333542844104</v>
      </c>
      <c r="AM19" s="5">
        <v>34.120000000000097</v>
      </c>
      <c r="AN19" s="5">
        <v>75.59</v>
      </c>
      <c r="AO19" s="5">
        <v>26.827165370028201</v>
      </c>
      <c r="AP19" s="5">
        <v>79.439999999999699</v>
      </c>
      <c r="AQ19" s="5">
        <v>6027.6900735444797</v>
      </c>
      <c r="AR19" s="5">
        <v>3.4445995014881801</v>
      </c>
      <c r="AS19" s="5">
        <v>0</v>
      </c>
      <c r="AT19" s="5">
        <v>79.439999999999699</v>
      </c>
      <c r="AU19" s="5">
        <v>109460</v>
      </c>
      <c r="AV19" s="5">
        <v>41.83</v>
      </c>
      <c r="AW19" s="5">
        <v>5.3265619270721096</v>
      </c>
      <c r="AX19" s="5">
        <v>66.94</v>
      </c>
      <c r="AY19" s="5">
        <v>6491.5038479472996</v>
      </c>
      <c r="AZ19" s="5">
        <v>7.3980026764890399</v>
      </c>
      <c r="BA19" s="5">
        <v>0.69707426646717097</v>
      </c>
      <c r="BB19" s="5">
        <v>0</v>
      </c>
      <c r="BC19" s="5">
        <v>66.94</v>
      </c>
      <c r="BD19" s="5">
        <v>466.51</v>
      </c>
      <c r="BE19" s="5">
        <v>262.07665895277302</v>
      </c>
      <c r="BF19" s="5">
        <v>640.00000000000205</v>
      </c>
      <c r="BG19" s="5">
        <v>3589.6725746328598</v>
      </c>
      <c r="BH19" s="5">
        <v>640.00000000000205</v>
      </c>
      <c r="BI19" s="5">
        <v>29.358084173506899</v>
      </c>
      <c r="BJ19" s="5">
        <v>363.99535965662898</v>
      </c>
      <c r="BK19" s="5">
        <v>4916.96336089139</v>
      </c>
      <c r="BL19" s="5">
        <v>641.72000000000196</v>
      </c>
      <c r="BM19" s="5">
        <v>24.972000000000001</v>
      </c>
      <c r="BN19" s="5">
        <v>29.69</v>
      </c>
      <c r="BO19" s="5">
        <v>0.924720979292036</v>
      </c>
      <c r="BP19" s="5">
        <v>6062.1233523225001</v>
      </c>
      <c r="BQ19" s="5">
        <v>4.79</v>
      </c>
      <c r="BR19" s="5">
        <v>5.05</v>
      </c>
      <c r="BS19" s="5">
        <v>9280.892756149</v>
      </c>
      <c r="BT19" s="5">
        <v>8.3699999999999903</v>
      </c>
      <c r="BU19" s="5">
        <v>2.48</v>
      </c>
      <c r="BV19" s="5">
        <v>7643.9420848282598</v>
      </c>
      <c r="BW19" s="5">
        <v>16570</v>
      </c>
      <c r="BX19" s="5">
        <v>46.26</v>
      </c>
      <c r="BY19" s="5">
        <v>16.57</v>
      </c>
      <c r="BZ19" s="5">
        <v>30.02</v>
      </c>
      <c r="CA19" s="5">
        <v>50.12</v>
      </c>
      <c r="CB19" s="5">
        <v>84.24</v>
      </c>
      <c r="CC19" s="5">
        <v>0</v>
      </c>
      <c r="CD19" s="5">
        <v>0</v>
      </c>
      <c r="CE19" s="5">
        <v>52</v>
      </c>
      <c r="CF19" s="5">
        <v>52</v>
      </c>
      <c r="CG19" s="5">
        <v>268</v>
      </c>
      <c r="CH19" s="5">
        <v>268</v>
      </c>
    </row>
    <row r="20" spans="1:86" x14ac:dyDescent="0.25">
      <c r="A20" s="6">
        <v>44561</v>
      </c>
      <c r="B20" s="5" t="s">
        <v>1</v>
      </c>
      <c r="C20" s="7">
        <v>26.16</v>
      </c>
      <c r="D20" s="5">
        <v>67.040000000000006</v>
      </c>
      <c r="E20" s="5">
        <v>72.0300000000002</v>
      </c>
      <c r="F20" s="5">
        <v>31.99</v>
      </c>
      <c r="G20" s="5">
        <v>62.35</v>
      </c>
      <c r="H20" s="7">
        <v>4.68</v>
      </c>
      <c r="I20" s="5">
        <v>6.3400000000000301</v>
      </c>
      <c r="J20" s="5">
        <v>20.523</v>
      </c>
      <c r="K20" s="5">
        <v>486.00700000000001</v>
      </c>
      <c r="L20" s="5">
        <v>3214.8440895274498</v>
      </c>
      <c r="M20" s="5">
        <v>200.210068365777</v>
      </c>
      <c r="N20" s="5">
        <v>592.21756193221904</v>
      </c>
      <c r="O20" s="5">
        <v>16.010000000000002</v>
      </c>
      <c r="P20" s="5">
        <v>107.48</v>
      </c>
      <c r="Q20" s="5">
        <v>1364.22144120497</v>
      </c>
      <c r="R20" s="5">
        <v>33.115542000327096</v>
      </c>
      <c r="S20" s="5">
        <v>77.514711040947603</v>
      </c>
      <c r="T20" s="5">
        <v>5.2</v>
      </c>
      <c r="U20" s="5">
        <v>26.16</v>
      </c>
      <c r="V20" s="5">
        <v>17.918677085612</v>
      </c>
      <c r="W20" s="5">
        <v>60.25</v>
      </c>
      <c r="X20" s="5">
        <v>7491.3918532327898</v>
      </c>
      <c r="Y20" s="5">
        <v>0.18253405251253499</v>
      </c>
      <c r="Z20" s="5">
        <v>60.25</v>
      </c>
      <c r="AA20" s="5">
        <v>62.35</v>
      </c>
      <c r="AB20" s="5">
        <v>22.1872427968853</v>
      </c>
      <c r="AC20" s="5">
        <v>62.35</v>
      </c>
      <c r="AD20" s="5">
        <v>107.48</v>
      </c>
      <c r="AE20" s="5">
        <v>7147.93603133124</v>
      </c>
      <c r="AF20" s="5">
        <v>62.35</v>
      </c>
      <c r="AG20" s="5">
        <v>110.06</v>
      </c>
      <c r="AH20" s="5">
        <v>67.040000000000006</v>
      </c>
      <c r="AI20" s="5">
        <v>11.402261053650699</v>
      </c>
      <c r="AJ20" s="5">
        <v>67.040000000000006</v>
      </c>
      <c r="AK20" s="5">
        <v>16.010000000000002</v>
      </c>
      <c r="AL20" s="5">
        <v>6749.6333542844104</v>
      </c>
      <c r="AM20" s="5">
        <v>67.040000000000006</v>
      </c>
      <c r="AN20" s="5">
        <v>72.0300000000002</v>
      </c>
      <c r="AO20" s="5">
        <v>39.821014967675403</v>
      </c>
      <c r="AP20" s="5">
        <v>118.06</v>
      </c>
      <c r="AQ20" s="5">
        <v>6026.4696141775203</v>
      </c>
      <c r="AR20" s="5">
        <v>1.730620687034</v>
      </c>
      <c r="AS20" s="5">
        <v>0</v>
      </c>
      <c r="AT20" s="5">
        <v>118.06</v>
      </c>
      <c r="AU20" s="5">
        <v>143330</v>
      </c>
      <c r="AV20" s="5">
        <v>31.99</v>
      </c>
      <c r="AW20" s="5">
        <v>5.2522824870997002</v>
      </c>
      <c r="AX20" s="5">
        <v>69.170000000000201</v>
      </c>
      <c r="AY20" s="5">
        <v>6485.71641449657</v>
      </c>
      <c r="AZ20" s="5">
        <v>7.0595194719082004</v>
      </c>
      <c r="BA20" s="5">
        <v>0.65627468145933199</v>
      </c>
      <c r="BB20" s="5">
        <v>0</v>
      </c>
      <c r="BC20" s="5">
        <v>69.170000000000201</v>
      </c>
      <c r="BD20" s="5">
        <v>486.00700000000001</v>
      </c>
      <c r="BE20" s="5">
        <v>292.51324441681498</v>
      </c>
      <c r="BF20" s="5">
        <v>720.00000000000296</v>
      </c>
      <c r="BG20" s="5">
        <v>3587.0189211960801</v>
      </c>
      <c r="BH20" s="5">
        <v>720.00000000000296</v>
      </c>
      <c r="BI20" s="5">
        <v>23.1606111285715</v>
      </c>
      <c r="BJ20" s="5">
        <v>393.16296292582598</v>
      </c>
      <c r="BK20" s="5">
        <v>4897.9149505875403</v>
      </c>
      <c r="BL20" s="5">
        <v>724.91700000000299</v>
      </c>
      <c r="BM20" s="5">
        <v>20.523</v>
      </c>
      <c r="BN20" s="5">
        <v>30.68</v>
      </c>
      <c r="BO20" s="5">
        <v>0.64995818861388499</v>
      </c>
      <c r="BP20" s="5">
        <v>6061.2852703009203</v>
      </c>
      <c r="BQ20" s="5">
        <v>4.68</v>
      </c>
      <c r="BR20" s="5">
        <v>5.2</v>
      </c>
      <c r="BS20" s="5">
        <v>9280.3157999333507</v>
      </c>
      <c r="BT20" s="5">
        <v>6.3400000000000301</v>
      </c>
      <c r="BU20" s="5">
        <v>1.84</v>
      </c>
      <c r="BV20" s="5">
        <v>7645.8921851626901</v>
      </c>
      <c r="BW20" s="5">
        <v>15250</v>
      </c>
      <c r="BX20" s="5">
        <v>45.93</v>
      </c>
      <c r="BY20" s="5">
        <v>15.25</v>
      </c>
      <c r="BZ20" s="5">
        <v>25.27</v>
      </c>
      <c r="CA20" s="5">
        <v>43.02</v>
      </c>
      <c r="CB20" s="5">
        <v>110.06</v>
      </c>
      <c r="CC20" s="5">
        <v>0</v>
      </c>
      <c r="CD20" s="5">
        <v>0</v>
      </c>
      <c r="CE20" s="5">
        <v>0</v>
      </c>
      <c r="CF20" s="5">
        <v>0</v>
      </c>
      <c r="CG20" s="5">
        <v>47</v>
      </c>
      <c r="CH20" s="5">
        <v>47</v>
      </c>
    </row>
    <row r="21" spans="1:86" x14ac:dyDescent="0.25">
      <c r="A21" s="6">
        <v>44592</v>
      </c>
      <c r="B21" s="5" t="s">
        <v>39</v>
      </c>
      <c r="C21" s="7">
        <v>25.16</v>
      </c>
      <c r="D21" s="5">
        <v>61.49</v>
      </c>
      <c r="E21" s="5">
        <v>79.200000000000202</v>
      </c>
      <c r="F21" s="5">
        <v>30.31</v>
      </c>
      <c r="G21" s="5">
        <v>56.75</v>
      </c>
      <c r="H21" s="7">
        <v>4.3499999999999996</v>
      </c>
      <c r="I21" s="5">
        <v>5.39</v>
      </c>
      <c r="J21" s="5">
        <v>18.37</v>
      </c>
      <c r="K21" s="5">
        <v>477.9</v>
      </c>
      <c r="L21" s="5">
        <v>3175.8310974532901</v>
      </c>
      <c r="M21" s="5">
        <v>160.777171283435</v>
      </c>
      <c r="N21" s="5">
        <v>562.64928187287398</v>
      </c>
      <c r="O21" s="5">
        <v>16.010000000000002</v>
      </c>
      <c r="P21" s="5">
        <v>107.48</v>
      </c>
      <c r="Q21" s="5">
        <v>1351.2694044683899</v>
      </c>
      <c r="R21" s="5">
        <v>32.265542000327102</v>
      </c>
      <c r="S21" s="5">
        <v>80.988001572931907</v>
      </c>
      <c r="T21" s="5">
        <v>5.2</v>
      </c>
      <c r="U21" s="5">
        <v>25.16</v>
      </c>
      <c r="V21" s="5">
        <v>16.046127910662001</v>
      </c>
      <c r="W21" s="5">
        <v>54.55</v>
      </c>
      <c r="X21" s="5">
        <v>7487.5783939860103</v>
      </c>
      <c r="Y21" s="5">
        <v>0.178280059344953</v>
      </c>
      <c r="Z21" s="5">
        <v>54.55</v>
      </c>
      <c r="AA21" s="5">
        <v>56.75</v>
      </c>
      <c r="AB21" s="5">
        <v>20.196220045234998</v>
      </c>
      <c r="AC21" s="5">
        <v>56.75</v>
      </c>
      <c r="AD21" s="5">
        <v>107.48</v>
      </c>
      <c r="AE21" s="5">
        <v>7147.93603133124</v>
      </c>
      <c r="AF21" s="5">
        <v>56.75</v>
      </c>
      <c r="AG21" s="5">
        <v>97.79</v>
      </c>
      <c r="AH21" s="5">
        <v>61.49</v>
      </c>
      <c r="AI21" s="5">
        <v>10.4583089526996</v>
      </c>
      <c r="AJ21" s="5">
        <v>61.49</v>
      </c>
      <c r="AK21" s="5">
        <v>16.010000000000002</v>
      </c>
      <c r="AL21" s="5">
        <v>6749.6333542844104</v>
      </c>
      <c r="AM21" s="5">
        <v>61.49</v>
      </c>
      <c r="AN21" s="5">
        <v>79.200000000000202</v>
      </c>
      <c r="AO21" s="5">
        <v>39.743184391536097</v>
      </c>
      <c r="AP21" s="5">
        <v>118.06</v>
      </c>
      <c r="AQ21" s="5">
        <v>6025.42221104896</v>
      </c>
      <c r="AR21" s="5">
        <v>1.7135119276264501</v>
      </c>
      <c r="AS21" s="5">
        <v>0</v>
      </c>
      <c r="AT21" s="5">
        <v>118.06</v>
      </c>
      <c r="AU21" s="5">
        <v>143130</v>
      </c>
      <c r="AV21" s="5">
        <v>30.31</v>
      </c>
      <c r="AW21" s="5">
        <v>4.9020633459858001</v>
      </c>
      <c r="AX21" s="5">
        <v>69.170000000000201</v>
      </c>
      <c r="AY21" s="5">
        <v>6478.8396952978901</v>
      </c>
      <c r="AZ21" s="5">
        <v>6.5887948198733897</v>
      </c>
      <c r="BA21" s="5">
        <v>0.57289708234155701</v>
      </c>
      <c r="BB21" s="5">
        <v>0</v>
      </c>
      <c r="BC21" s="5">
        <v>69.170000000000201</v>
      </c>
      <c r="BD21" s="5">
        <v>477.9</v>
      </c>
      <c r="BE21" s="5">
        <v>346.45654197071502</v>
      </c>
      <c r="BF21" s="5">
        <v>860.00000000000296</v>
      </c>
      <c r="BG21" s="5">
        <v>3582.9292303874399</v>
      </c>
      <c r="BH21" s="5">
        <v>860.00000000000296</v>
      </c>
      <c r="BI21" s="5">
        <v>6.9514471295380096</v>
      </c>
      <c r="BJ21" s="5">
        <v>465.66739512192902</v>
      </c>
      <c r="BK21" s="5">
        <v>4869.0963242531798</v>
      </c>
      <c r="BL21" s="5">
        <v>870.90200000000198</v>
      </c>
      <c r="BM21" s="5">
        <v>18.37</v>
      </c>
      <c r="BN21" s="5">
        <v>30.68</v>
      </c>
      <c r="BO21" s="5">
        <v>0.64203673657995397</v>
      </c>
      <c r="BP21" s="5">
        <v>6060.2725804892598</v>
      </c>
      <c r="BQ21" s="5">
        <v>4.3499999999999996</v>
      </c>
      <c r="BR21" s="5">
        <v>5.2</v>
      </c>
      <c r="BS21" s="5">
        <v>9279.3561376328307</v>
      </c>
      <c r="BT21" s="5">
        <v>5.39</v>
      </c>
      <c r="BU21" s="5">
        <v>1.84</v>
      </c>
      <c r="BV21" s="5">
        <v>7647.3908226318599</v>
      </c>
      <c r="BW21" s="5">
        <v>13580</v>
      </c>
      <c r="BX21" s="5">
        <v>44.26</v>
      </c>
      <c r="BY21" s="5">
        <v>13.58</v>
      </c>
      <c r="BZ21" s="5">
        <v>25.07</v>
      </c>
      <c r="CA21" s="5">
        <v>36.299999999999997</v>
      </c>
      <c r="CB21" s="5">
        <v>97.79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  <c r="CH21" s="5">
        <v>0</v>
      </c>
    </row>
    <row r="22" spans="1:86" x14ac:dyDescent="0.25">
      <c r="A22" s="6">
        <v>44620</v>
      </c>
      <c r="B22" s="5" t="s">
        <v>39</v>
      </c>
      <c r="C22" s="7">
        <v>23.29</v>
      </c>
      <c r="D22" s="5">
        <v>44.43</v>
      </c>
      <c r="E22" s="5">
        <v>79.360000000000198</v>
      </c>
      <c r="F22" s="5">
        <v>27.66</v>
      </c>
      <c r="G22" s="5">
        <v>40.49</v>
      </c>
      <c r="H22" s="7">
        <v>3.8</v>
      </c>
      <c r="I22" s="5">
        <v>4.74</v>
      </c>
      <c r="J22" s="5">
        <v>26.85</v>
      </c>
      <c r="K22" s="5">
        <v>468.61599999999902</v>
      </c>
      <c r="L22" s="5">
        <v>3147.5846290234099</v>
      </c>
      <c r="M22" s="5">
        <v>125.479779478518</v>
      </c>
      <c r="N22" s="5">
        <v>547.73610766822299</v>
      </c>
      <c r="O22" s="5">
        <v>16.010000000000002</v>
      </c>
      <c r="P22" s="5">
        <v>107.48</v>
      </c>
      <c r="Q22" s="5">
        <v>1349.4631160266499</v>
      </c>
      <c r="R22" s="5">
        <v>31.3655420003271</v>
      </c>
      <c r="S22" s="5">
        <v>83.960311781368503</v>
      </c>
      <c r="T22" s="5">
        <v>4.7</v>
      </c>
      <c r="U22" s="5">
        <v>23.29</v>
      </c>
      <c r="V22" s="5">
        <v>11.0895468567742</v>
      </c>
      <c r="W22" s="5">
        <v>37.99</v>
      </c>
      <c r="X22" s="5">
        <v>7485.6195335008097</v>
      </c>
      <c r="Y22" s="5">
        <v>0.21317420465040801</v>
      </c>
      <c r="Z22" s="5">
        <v>37.99</v>
      </c>
      <c r="AA22" s="5">
        <v>40.49</v>
      </c>
      <c r="AB22" s="5">
        <v>14.434654862905999</v>
      </c>
      <c r="AC22" s="5">
        <v>40.49</v>
      </c>
      <c r="AD22" s="5">
        <v>107.48</v>
      </c>
      <c r="AE22" s="5">
        <v>7147.93603133124</v>
      </c>
      <c r="AF22" s="5">
        <v>40.49</v>
      </c>
      <c r="AG22" s="5">
        <v>76.680000000000007</v>
      </c>
      <c r="AH22" s="5">
        <v>44.43</v>
      </c>
      <c r="AI22" s="5">
        <v>7.5567192513977002</v>
      </c>
      <c r="AJ22" s="5">
        <v>44.43</v>
      </c>
      <c r="AK22" s="5">
        <v>16.010000000000002</v>
      </c>
      <c r="AL22" s="5">
        <v>6749.6333542844104</v>
      </c>
      <c r="AM22" s="5">
        <v>44.43</v>
      </c>
      <c r="AN22" s="5">
        <v>79.360000000000198</v>
      </c>
      <c r="AO22" s="5">
        <v>35.83892032907</v>
      </c>
      <c r="AP22" s="5">
        <v>106.63</v>
      </c>
      <c r="AQ22" s="5">
        <v>6024.65773045267</v>
      </c>
      <c r="AR22" s="5">
        <v>2.1063272912911</v>
      </c>
      <c r="AS22" s="5">
        <v>0</v>
      </c>
      <c r="AT22" s="5">
        <v>106.63</v>
      </c>
      <c r="AU22" s="5">
        <v>134500</v>
      </c>
      <c r="AV22" s="5">
        <v>27.66</v>
      </c>
      <c r="AW22" s="5">
        <v>4.0511558214293899</v>
      </c>
      <c r="AX22" s="5">
        <v>62.480000000000203</v>
      </c>
      <c r="AY22" s="5">
        <v>6471.47452576244</v>
      </c>
      <c r="AZ22" s="5">
        <v>6.0285056866508802</v>
      </c>
      <c r="BA22" s="5">
        <v>0.47739180491647798</v>
      </c>
      <c r="BB22" s="5">
        <v>0</v>
      </c>
      <c r="BC22" s="5">
        <v>62.480000000000203</v>
      </c>
      <c r="BD22" s="5">
        <v>468.61599999999902</v>
      </c>
      <c r="BE22" s="5">
        <v>300.63120454596202</v>
      </c>
      <c r="BF22" s="5">
        <v>750</v>
      </c>
      <c r="BG22" s="5">
        <v>3579.8332766441199</v>
      </c>
      <c r="BH22" s="5">
        <v>750</v>
      </c>
      <c r="BI22" s="5">
        <v>7.2927327717230703</v>
      </c>
      <c r="BJ22" s="5">
        <v>447.36786390768202</v>
      </c>
      <c r="BK22" s="5">
        <v>4847.7128683206201</v>
      </c>
      <c r="BL22" s="5">
        <v>760.10400000000004</v>
      </c>
      <c r="BM22" s="5">
        <v>26.85</v>
      </c>
      <c r="BN22" s="5">
        <v>27.71</v>
      </c>
      <c r="BO22" s="5">
        <v>0.80028844173590796</v>
      </c>
      <c r="BP22" s="5">
        <v>6060.1306659353104</v>
      </c>
      <c r="BQ22" s="5">
        <v>3.8</v>
      </c>
      <c r="BR22" s="5">
        <v>4.7</v>
      </c>
      <c r="BS22" s="5">
        <v>9278.3212460846207</v>
      </c>
      <c r="BT22" s="5">
        <v>4.74</v>
      </c>
      <c r="BU22" s="5">
        <v>1.67</v>
      </c>
      <c r="BV22" s="5">
        <v>7648.6530730002396</v>
      </c>
      <c r="BW22" s="5">
        <v>12380</v>
      </c>
      <c r="BX22" s="5">
        <v>40.090000000000003</v>
      </c>
      <c r="BY22" s="5">
        <v>12.38</v>
      </c>
      <c r="BZ22" s="5">
        <v>27.87</v>
      </c>
      <c r="CA22" s="5">
        <v>32.25</v>
      </c>
      <c r="CB22" s="5">
        <v>76.680000000000007</v>
      </c>
      <c r="CC22" s="5">
        <v>0</v>
      </c>
      <c r="CD22" s="5">
        <v>0</v>
      </c>
      <c r="CE22" s="5">
        <v>146</v>
      </c>
      <c r="CF22" s="5">
        <v>146</v>
      </c>
      <c r="CG22" s="5">
        <v>330</v>
      </c>
      <c r="CH22" s="5">
        <v>330</v>
      </c>
    </row>
    <row r="23" spans="1:86" x14ac:dyDescent="0.25">
      <c r="A23" s="6">
        <v>44651</v>
      </c>
      <c r="B23" s="5" t="s">
        <v>0</v>
      </c>
      <c r="C23" s="7">
        <v>36.78</v>
      </c>
      <c r="D23" s="5">
        <v>53.45</v>
      </c>
      <c r="E23" s="5">
        <v>118.7</v>
      </c>
      <c r="F23" s="5">
        <v>52.6</v>
      </c>
      <c r="G23" s="5">
        <v>47.14</v>
      </c>
      <c r="H23" s="7">
        <v>4.4400000000000004</v>
      </c>
      <c r="I23" s="5">
        <v>8.6000000000000192</v>
      </c>
      <c r="J23" s="5">
        <v>76.887</v>
      </c>
      <c r="K23" s="5">
        <v>593.58699999999999</v>
      </c>
      <c r="L23" s="5">
        <v>3190.8456190720699</v>
      </c>
      <c r="M23" s="5">
        <v>108.679573961914</v>
      </c>
      <c r="N23" s="5">
        <v>540.97367689922305</v>
      </c>
      <c r="O23" s="5">
        <v>16.010000000000002</v>
      </c>
      <c r="P23" s="5">
        <v>107.48</v>
      </c>
      <c r="Q23" s="5">
        <v>1388.3531398627299</v>
      </c>
      <c r="R23" s="5">
        <v>30.605542000327098</v>
      </c>
      <c r="S23" s="5">
        <v>90.519875328476402</v>
      </c>
      <c r="T23" s="5">
        <v>5.2</v>
      </c>
      <c r="U23" s="5">
        <v>36.78</v>
      </c>
      <c r="V23" s="5">
        <v>12.6206430710962</v>
      </c>
      <c r="W23" s="5">
        <v>43.12</v>
      </c>
      <c r="X23" s="5">
        <v>7484.7229767276904</v>
      </c>
      <c r="Y23" s="5">
        <v>0.42243076900048698</v>
      </c>
      <c r="Z23" s="5">
        <v>43.12</v>
      </c>
      <c r="AA23" s="5">
        <v>47.14</v>
      </c>
      <c r="AB23" s="5">
        <v>16.774765444188802</v>
      </c>
      <c r="AC23" s="5">
        <v>47.14</v>
      </c>
      <c r="AD23" s="5">
        <v>107.48</v>
      </c>
      <c r="AE23" s="5">
        <v>7147.93603133124</v>
      </c>
      <c r="AF23" s="5">
        <v>47.14</v>
      </c>
      <c r="AG23" s="5">
        <v>101.100000000008</v>
      </c>
      <c r="AH23" s="5">
        <v>53.45</v>
      </c>
      <c r="AI23" s="5">
        <v>9.0908540172677608</v>
      </c>
      <c r="AJ23" s="5">
        <v>53.45</v>
      </c>
      <c r="AK23" s="5">
        <v>16.010000000000002</v>
      </c>
      <c r="AL23" s="5">
        <v>6749.6333542844104</v>
      </c>
      <c r="AM23" s="5">
        <v>53.45</v>
      </c>
      <c r="AN23" s="5">
        <v>118.7</v>
      </c>
      <c r="AO23" s="5">
        <v>23.774382392130899</v>
      </c>
      <c r="AP23" s="5">
        <v>70.710000000000207</v>
      </c>
      <c r="AQ23" s="5">
        <v>6025.8263222468504</v>
      </c>
      <c r="AR23" s="5">
        <v>2.9985701566596701</v>
      </c>
      <c r="AS23" s="5">
        <v>0</v>
      </c>
      <c r="AT23" s="5">
        <v>70.710000000000207</v>
      </c>
      <c r="AU23" s="5">
        <v>147460</v>
      </c>
      <c r="AV23" s="5">
        <v>52.6</v>
      </c>
      <c r="AW23" s="5">
        <v>4.1192631947986902</v>
      </c>
      <c r="AX23" s="5">
        <v>68.980000000000302</v>
      </c>
      <c r="AY23" s="5">
        <v>6467.4686121026398</v>
      </c>
      <c r="AZ23" s="5">
        <v>5.5366440790305003</v>
      </c>
      <c r="BA23" s="5">
        <v>0.42020551660452199</v>
      </c>
      <c r="BB23" s="5">
        <v>0</v>
      </c>
      <c r="BC23" s="5">
        <v>68.980000000000302</v>
      </c>
      <c r="BD23" s="5">
        <v>593.58699999999999</v>
      </c>
      <c r="BE23" s="5">
        <v>318.623960507785</v>
      </c>
      <c r="BF23" s="5">
        <v>800.00000000000296</v>
      </c>
      <c r="BG23" s="5">
        <v>3577.4520434864098</v>
      </c>
      <c r="BH23" s="5">
        <v>800.00000000000296</v>
      </c>
      <c r="BI23" s="5">
        <v>12.217815076856899</v>
      </c>
      <c r="BJ23" s="5">
        <v>428.25801143519499</v>
      </c>
      <c r="BK23" s="5">
        <v>4831.5179975681303</v>
      </c>
      <c r="BL23" s="5">
        <v>813.61600000000305</v>
      </c>
      <c r="BM23" s="5">
        <v>76.887</v>
      </c>
      <c r="BN23" s="5">
        <v>30.68</v>
      </c>
      <c r="BO23" s="5">
        <v>1.6329761639189899</v>
      </c>
      <c r="BP23" s="5">
        <v>6063.1480370151403</v>
      </c>
      <c r="BQ23" s="5">
        <v>4.4400000000000004</v>
      </c>
      <c r="BR23" s="5">
        <v>5.2</v>
      </c>
      <c r="BS23" s="5">
        <v>9277.4317787218006</v>
      </c>
      <c r="BT23" s="5">
        <v>8.6000000000000192</v>
      </c>
      <c r="BU23" s="5">
        <v>1.84</v>
      </c>
      <c r="BV23" s="5">
        <v>7651.38573293634</v>
      </c>
      <c r="BW23" s="5">
        <v>22100</v>
      </c>
      <c r="BX23" s="5">
        <v>52.78</v>
      </c>
      <c r="BY23" s="5">
        <v>22.1</v>
      </c>
      <c r="BZ23" s="5">
        <v>76.75</v>
      </c>
      <c r="CA23" s="5">
        <v>52.65</v>
      </c>
      <c r="CB23" s="5">
        <v>101.100000000008</v>
      </c>
      <c r="CC23" s="5">
        <v>4999.9999999915899</v>
      </c>
      <c r="CD23" s="5">
        <v>4999.9999999915899</v>
      </c>
      <c r="CE23" s="5">
        <v>5684</v>
      </c>
      <c r="CF23" s="5">
        <v>5684</v>
      </c>
      <c r="CG23" s="5">
        <v>8693.0000000000291</v>
      </c>
      <c r="CH23" s="5">
        <v>8693.0000000000291</v>
      </c>
    </row>
    <row r="24" spans="1:86" x14ac:dyDescent="0.25">
      <c r="A24" s="6">
        <v>44681</v>
      </c>
      <c r="B24" s="5" t="s">
        <v>2</v>
      </c>
      <c r="C24" s="7">
        <v>78.319999999999794</v>
      </c>
      <c r="D24" s="5">
        <v>91.040000000000603</v>
      </c>
      <c r="E24" s="5">
        <v>121.26</v>
      </c>
      <c r="F24" s="5">
        <v>85.429999999999893</v>
      </c>
      <c r="G24" s="5">
        <v>78.670000000000201</v>
      </c>
      <c r="H24" s="7">
        <v>8.7600000000000104</v>
      </c>
      <c r="I24" s="5">
        <v>23.32</v>
      </c>
      <c r="J24" s="5">
        <v>128.17599999999999</v>
      </c>
      <c r="K24" s="5">
        <v>895.16400000000203</v>
      </c>
      <c r="L24" s="5">
        <v>3224.99027509302</v>
      </c>
      <c r="M24" s="5">
        <v>120.339980221673</v>
      </c>
      <c r="N24" s="5">
        <v>551.09357597264898</v>
      </c>
      <c r="O24" s="5">
        <v>16.010000000000002</v>
      </c>
      <c r="P24" s="5">
        <v>107.48</v>
      </c>
      <c r="Q24" s="5">
        <v>1462.3999946518099</v>
      </c>
      <c r="R24" s="5">
        <v>29.3655420003271</v>
      </c>
      <c r="S24" s="5">
        <v>111.72565291324101</v>
      </c>
      <c r="T24" s="5">
        <v>10</v>
      </c>
      <c r="U24" s="5">
        <v>78.319999999999794</v>
      </c>
      <c r="V24" s="5">
        <v>19.694012299396601</v>
      </c>
      <c r="W24" s="5">
        <v>67.490000000000293</v>
      </c>
      <c r="X24" s="5">
        <v>7486.0627403860599</v>
      </c>
      <c r="Y24" s="5">
        <v>0.71010092657313495</v>
      </c>
      <c r="Z24" s="5">
        <v>67.490000000000293</v>
      </c>
      <c r="AA24" s="5">
        <v>78.670000000000201</v>
      </c>
      <c r="AB24" s="5">
        <v>27.994713565853601</v>
      </c>
      <c r="AC24" s="5">
        <v>78.670000000000201</v>
      </c>
      <c r="AD24" s="5">
        <v>107.48</v>
      </c>
      <c r="AE24" s="5">
        <v>7147.93603133124</v>
      </c>
      <c r="AF24" s="5">
        <v>78.670000000000201</v>
      </c>
      <c r="AG24" s="5">
        <v>179.37000000004301</v>
      </c>
      <c r="AH24" s="5">
        <v>91.040000000000603</v>
      </c>
      <c r="AI24" s="5">
        <v>15.484216084790701</v>
      </c>
      <c r="AJ24" s="5">
        <v>91.040000000000603</v>
      </c>
      <c r="AK24" s="5">
        <v>16.010000000000002</v>
      </c>
      <c r="AL24" s="5">
        <v>6749.6333542844104</v>
      </c>
      <c r="AM24" s="5">
        <v>91.040000000000603</v>
      </c>
      <c r="AN24" s="5">
        <v>121.26</v>
      </c>
      <c r="AO24" s="5">
        <v>27.2597970978094</v>
      </c>
      <c r="AP24" s="5">
        <v>80.929999999999893</v>
      </c>
      <c r="AQ24" s="5">
        <v>6026.7402109904297</v>
      </c>
      <c r="AR24" s="5">
        <v>4.8195575821188399</v>
      </c>
      <c r="AS24" s="5">
        <v>0</v>
      </c>
      <c r="AT24" s="5">
        <v>80.929999999999893</v>
      </c>
      <c r="AU24" s="5">
        <v>296090</v>
      </c>
      <c r="AV24" s="5">
        <v>85.429999999999893</v>
      </c>
      <c r="AW24" s="5">
        <v>4.3303185860775901</v>
      </c>
      <c r="AX24" s="5">
        <v>73.189999999999898</v>
      </c>
      <c r="AY24" s="5">
        <v>6470.2860113143997</v>
      </c>
      <c r="AZ24" s="5">
        <v>6.0143313695522096</v>
      </c>
      <c r="BA24" s="5">
        <v>0.57959374024090804</v>
      </c>
      <c r="BB24" s="5">
        <v>0</v>
      </c>
      <c r="BC24" s="5">
        <v>73.189999999999898</v>
      </c>
      <c r="BD24" s="5">
        <v>895.16400000000203</v>
      </c>
      <c r="BE24" s="5">
        <v>281.86680765067001</v>
      </c>
      <c r="BF24" s="5">
        <v>710.00000000000296</v>
      </c>
      <c r="BG24" s="5">
        <v>3579.2598155373198</v>
      </c>
      <c r="BH24" s="5">
        <v>710.00000000000296</v>
      </c>
      <c r="BI24" s="5">
        <v>19.452297412067601</v>
      </c>
      <c r="BJ24" s="5">
        <v>391.481677292597</v>
      </c>
      <c r="BK24" s="5">
        <v>4843.7929350547402</v>
      </c>
      <c r="BL24" s="5">
        <v>725.79000000000303</v>
      </c>
      <c r="BM24" s="5">
        <v>128.17599999999999</v>
      </c>
      <c r="BN24" s="5">
        <v>29.69</v>
      </c>
      <c r="BO24" s="5">
        <v>2.60914521092239</v>
      </c>
      <c r="BP24" s="5">
        <v>6068.6820830648203</v>
      </c>
      <c r="BQ24" s="5">
        <v>8.7600000000000104</v>
      </c>
      <c r="BR24" s="5">
        <v>10</v>
      </c>
      <c r="BS24" s="5">
        <v>9275.9479878644906</v>
      </c>
      <c r="BT24" s="5">
        <v>23.32</v>
      </c>
      <c r="BU24" s="5">
        <v>1.79</v>
      </c>
      <c r="BV24" s="5">
        <v>7659.7815265120998</v>
      </c>
      <c r="BW24" s="5">
        <v>52610</v>
      </c>
      <c r="BX24" s="5">
        <v>82.3</v>
      </c>
      <c r="BY24" s="5">
        <v>52.61</v>
      </c>
      <c r="BZ24" s="5">
        <v>215.16</v>
      </c>
      <c r="CA24" s="5">
        <v>130.33000000000001</v>
      </c>
      <c r="CB24" s="5">
        <v>179.37000000004301</v>
      </c>
      <c r="CC24" s="5">
        <v>41999.999999957901</v>
      </c>
      <c r="CD24" s="5">
        <v>41999.999999957901</v>
      </c>
      <c r="CE24" s="5">
        <v>21830</v>
      </c>
      <c r="CF24" s="5">
        <v>21830</v>
      </c>
      <c r="CG24" s="5">
        <v>20714</v>
      </c>
      <c r="CH24" s="5">
        <v>20714</v>
      </c>
    </row>
    <row r="25" spans="1:86" x14ac:dyDescent="0.25">
      <c r="A25" s="6">
        <v>44712</v>
      </c>
      <c r="B25" s="5" t="s">
        <v>42</v>
      </c>
      <c r="C25" s="7">
        <v>206.79</v>
      </c>
      <c r="D25" s="5">
        <v>242.98</v>
      </c>
      <c r="E25" s="5">
        <v>171.46</v>
      </c>
      <c r="F25" s="5">
        <v>163.75</v>
      </c>
      <c r="G25" s="5">
        <v>208.84</v>
      </c>
      <c r="H25" s="7">
        <v>28.28</v>
      </c>
      <c r="I25" s="5">
        <v>71.429999999999794</v>
      </c>
      <c r="J25" s="5">
        <v>227.417</v>
      </c>
      <c r="K25" s="5">
        <v>2152.3820000000001</v>
      </c>
      <c r="L25" s="5">
        <v>3276.7635047359699</v>
      </c>
      <c r="M25" s="5">
        <v>192.74353182274999</v>
      </c>
      <c r="N25" s="5">
        <v>574.04473060765804</v>
      </c>
      <c r="O25" s="5">
        <v>16.010000000000002</v>
      </c>
      <c r="P25" s="5">
        <v>107.48</v>
      </c>
      <c r="Q25" s="5">
        <v>1462.7094675780099</v>
      </c>
      <c r="R25" s="5">
        <v>43.645542000327097</v>
      </c>
      <c r="S25" s="5">
        <v>124.196110942803</v>
      </c>
      <c r="T25" s="5">
        <v>14</v>
      </c>
      <c r="U25" s="5">
        <v>206.79</v>
      </c>
      <c r="V25" s="5">
        <v>53.494784849725903</v>
      </c>
      <c r="W25" s="5">
        <v>182.82</v>
      </c>
      <c r="X25" s="5">
        <v>7489.0587355473399</v>
      </c>
      <c r="Y25" s="5">
        <v>1.0188453649919</v>
      </c>
      <c r="Z25" s="5">
        <v>182.82</v>
      </c>
      <c r="AA25" s="5">
        <v>208.84</v>
      </c>
      <c r="AB25" s="5">
        <v>74.315698247017195</v>
      </c>
      <c r="AC25" s="5">
        <v>208.84</v>
      </c>
      <c r="AD25" s="5">
        <v>107.48</v>
      </c>
      <c r="AE25" s="5">
        <v>7147.93603133124</v>
      </c>
      <c r="AF25" s="5">
        <v>208.84</v>
      </c>
      <c r="AG25" s="5">
        <v>447.68</v>
      </c>
      <c r="AH25" s="5">
        <v>242.98</v>
      </c>
      <c r="AI25" s="5">
        <v>23.153793521265101</v>
      </c>
      <c r="AJ25" s="5">
        <v>242.98</v>
      </c>
      <c r="AK25" s="5">
        <v>16.010000000000002</v>
      </c>
      <c r="AL25" s="5">
        <v>6749.6333542844104</v>
      </c>
      <c r="AM25" s="5">
        <v>136.13355371903401</v>
      </c>
      <c r="AN25" s="5">
        <v>171.46</v>
      </c>
      <c r="AO25" s="5">
        <v>37.084091496521197</v>
      </c>
      <c r="AP25" s="5">
        <v>109.88</v>
      </c>
      <c r="AQ25" s="5">
        <v>6028.1122850269203</v>
      </c>
      <c r="AR25" s="5">
        <v>7.7358409250468503</v>
      </c>
      <c r="AS25" s="5">
        <v>0</v>
      </c>
      <c r="AT25" s="5">
        <v>109.88</v>
      </c>
      <c r="AU25" s="5">
        <v>641850</v>
      </c>
      <c r="AV25" s="5">
        <v>163.75</v>
      </c>
      <c r="AW25" s="5">
        <v>6.0129847066146898</v>
      </c>
      <c r="AX25" s="5">
        <v>90.050000000000196</v>
      </c>
      <c r="AY25" s="5">
        <v>6484.4980949872197</v>
      </c>
      <c r="AZ25" s="5">
        <v>8.0819686916864093</v>
      </c>
      <c r="BA25" s="5">
        <v>1.29644839892248</v>
      </c>
      <c r="BB25" s="5">
        <v>0</v>
      </c>
      <c r="BC25" s="5">
        <v>90.050000000000196</v>
      </c>
      <c r="BD25" s="5">
        <v>2152.3820000000001</v>
      </c>
      <c r="BE25" s="5">
        <v>287.41998288128502</v>
      </c>
      <c r="BF25" s="5">
        <v>710</v>
      </c>
      <c r="BG25" s="5">
        <v>3594.0292059807598</v>
      </c>
      <c r="BH25" s="5">
        <v>710</v>
      </c>
      <c r="BI25" s="5">
        <v>24.415506970558098</v>
      </c>
      <c r="BJ25" s="5">
        <v>386.31718129205001</v>
      </c>
      <c r="BK25" s="5">
        <v>4948.8274925013602</v>
      </c>
      <c r="BL25" s="5">
        <v>726.298</v>
      </c>
      <c r="BM25" s="5">
        <v>227.417</v>
      </c>
      <c r="BN25" s="5">
        <v>186.48</v>
      </c>
      <c r="BO25" s="5">
        <v>3.8085270737997599</v>
      </c>
      <c r="BP25" s="5">
        <v>6068.7046591463804</v>
      </c>
      <c r="BQ25" s="5">
        <v>28.28</v>
      </c>
      <c r="BR25" s="5">
        <v>14</v>
      </c>
      <c r="BS25" s="5">
        <v>9290.7441671845809</v>
      </c>
      <c r="BT25" s="5">
        <v>71.429999999999794</v>
      </c>
      <c r="BU25" s="5">
        <v>58.47</v>
      </c>
      <c r="BV25" s="5">
        <v>7664.4713983948404</v>
      </c>
      <c r="BW25" s="5">
        <v>146120</v>
      </c>
      <c r="BX25" s="5">
        <v>332.6</v>
      </c>
      <c r="BY25" s="5">
        <v>146.12</v>
      </c>
      <c r="BZ25" s="5">
        <v>531.97</v>
      </c>
      <c r="CA25" s="5">
        <v>266.7</v>
      </c>
      <c r="CB25" s="5">
        <v>447.68</v>
      </c>
      <c r="CC25" s="5">
        <v>61999.999999999702</v>
      </c>
      <c r="CD25" s="5">
        <v>61999.999999999702</v>
      </c>
      <c r="CE25" s="5">
        <v>36819</v>
      </c>
      <c r="CF25" s="5">
        <v>36819</v>
      </c>
      <c r="CG25" s="5">
        <v>36733</v>
      </c>
      <c r="CH25" s="5">
        <v>36733</v>
      </c>
    </row>
    <row r="26" spans="1:86" x14ac:dyDescent="0.25">
      <c r="A26" s="6">
        <v>44742</v>
      </c>
      <c r="B26" s="5" t="s">
        <v>0</v>
      </c>
      <c r="C26" s="7">
        <v>239.33</v>
      </c>
      <c r="D26" s="5">
        <v>95.21</v>
      </c>
      <c r="E26" s="5">
        <v>285.26</v>
      </c>
      <c r="F26" s="5">
        <v>299.23</v>
      </c>
      <c r="G26" s="5">
        <v>61.400000000000198</v>
      </c>
      <c r="H26" s="7">
        <v>41.72</v>
      </c>
      <c r="I26" s="5">
        <v>70.349999999999696</v>
      </c>
      <c r="J26" s="5">
        <v>194.69</v>
      </c>
      <c r="K26" s="5">
        <v>2392.4749999999999</v>
      </c>
      <c r="L26" s="5">
        <v>3348.3449187933502</v>
      </c>
      <c r="M26" s="5">
        <v>294.88941795905703</v>
      </c>
      <c r="N26" s="5">
        <v>770.58162093247802</v>
      </c>
      <c r="O26" s="5">
        <v>16.010000000000002</v>
      </c>
      <c r="P26" s="5">
        <v>107.48</v>
      </c>
      <c r="Q26" s="5">
        <v>1322.8511159771599</v>
      </c>
      <c r="R26" s="5">
        <v>65.365542000327096</v>
      </c>
      <c r="S26" s="5">
        <v>123.707756017191</v>
      </c>
      <c r="T26" s="5">
        <v>20</v>
      </c>
      <c r="U26" s="5">
        <v>239.33</v>
      </c>
      <c r="V26" s="5">
        <v>12.5579252732888</v>
      </c>
      <c r="W26" s="5">
        <v>41.41</v>
      </c>
      <c r="X26" s="5">
        <v>7512.8252459701198</v>
      </c>
      <c r="Y26" s="5">
        <v>1.3831096751795899</v>
      </c>
      <c r="Z26" s="5">
        <v>41.41</v>
      </c>
      <c r="AA26" s="5">
        <v>61.400000000000198</v>
      </c>
      <c r="AB26" s="5">
        <v>21.849185368544699</v>
      </c>
      <c r="AC26" s="5">
        <v>61.400000000000198</v>
      </c>
      <c r="AD26" s="5">
        <v>107.48</v>
      </c>
      <c r="AE26" s="5">
        <v>7147.93603133124</v>
      </c>
      <c r="AF26" s="5">
        <v>61.400000000000198</v>
      </c>
      <c r="AG26" s="5">
        <v>214.62999999991601</v>
      </c>
      <c r="AH26" s="5">
        <v>95.21</v>
      </c>
      <c r="AI26" s="5">
        <v>16.193455771451099</v>
      </c>
      <c r="AJ26" s="5">
        <v>95.21</v>
      </c>
      <c r="AK26" s="5">
        <v>16.010000000000002</v>
      </c>
      <c r="AL26" s="5">
        <v>6749.6333542844104</v>
      </c>
      <c r="AM26" s="5">
        <v>95.21</v>
      </c>
      <c r="AN26" s="5">
        <v>285.26</v>
      </c>
      <c r="AO26" s="5">
        <v>67.799029527531303</v>
      </c>
      <c r="AP26" s="5">
        <v>200.33</v>
      </c>
      <c r="AQ26" s="5">
        <v>6029.9829840196999</v>
      </c>
      <c r="AR26" s="5">
        <v>10.4853290274351</v>
      </c>
      <c r="AS26" s="5">
        <v>0</v>
      </c>
      <c r="AT26" s="5">
        <v>200.33</v>
      </c>
      <c r="AU26" s="5">
        <v>620550</v>
      </c>
      <c r="AV26" s="5">
        <v>299.23</v>
      </c>
      <c r="AW26" s="5">
        <v>8.0987950110743991</v>
      </c>
      <c r="AX26" s="5">
        <v>194.78</v>
      </c>
      <c r="AY26" s="5">
        <v>6499.4604095846998</v>
      </c>
      <c r="AZ26" s="5">
        <v>11.248326404269999</v>
      </c>
      <c r="BA26" s="5">
        <v>2.30411386369363</v>
      </c>
      <c r="BB26" s="5">
        <v>91.650086790734093</v>
      </c>
      <c r="BC26" s="5">
        <v>103.12991320926599</v>
      </c>
      <c r="BD26" s="5">
        <v>2392.4749999999999</v>
      </c>
      <c r="BE26" s="5">
        <v>313.13965422705002</v>
      </c>
      <c r="BF26" s="5">
        <v>750.00000000000102</v>
      </c>
      <c r="BG26" s="5">
        <v>3609.4079875387101</v>
      </c>
      <c r="BH26" s="5">
        <v>750.00000000000102</v>
      </c>
      <c r="BI26" s="5">
        <v>42.340077997113298</v>
      </c>
      <c r="BJ26" s="5">
        <v>434.91618642645898</v>
      </c>
      <c r="BK26" s="5">
        <v>5067.3560080898296</v>
      </c>
      <c r="BL26" s="5">
        <v>767.03500000000099</v>
      </c>
      <c r="BM26" s="5">
        <v>194.69</v>
      </c>
      <c r="BN26" s="5">
        <v>276.47000000000003</v>
      </c>
      <c r="BO26" s="5">
        <v>4.3133516008515702</v>
      </c>
      <c r="BP26" s="5">
        <v>6058.0208326135698</v>
      </c>
      <c r="BQ26" s="5">
        <v>41.72</v>
      </c>
      <c r="BR26" s="5">
        <v>20</v>
      </c>
      <c r="BS26" s="5">
        <v>9307.0886054155799</v>
      </c>
      <c r="BT26" s="5">
        <v>70.349999999999696</v>
      </c>
      <c r="BU26" s="5">
        <v>70.250000000000099</v>
      </c>
      <c r="BV26" s="5">
        <v>7664.2914492229302</v>
      </c>
      <c r="BW26" s="5">
        <v>151610</v>
      </c>
      <c r="BX26" s="5">
        <v>428.08</v>
      </c>
      <c r="BY26" s="5">
        <v>151.61000000000001</v>
      </c>
      <c r="BZ26" s="5">
        <v>420.22</v>
      </c>
      <c r="CA26" s="5">
        <v>180.42</v>
      </c>
      <c r="CB26" s="5">
        <v>214.62999999991601</v>
      </c>
      <c r="CC26" s="5">
        <v>61000.000000083899</v>
      </c>
      <c r="CD26" s="5">
        <v>61000.000000083899</v>
      </c>
      <c r="CE26" s="5">
        <v>53765</v>
      </c>
      <c r="CF26" s="5">
        <v>53765</v>
      </c>
      <c r="CG26" s="5">
        <v>28780</v>
      </c>
      <c r="CH26" s="5">
        <v>28780</v>
      </c>
    </row>
    <row r="27" spans="1:86" x14ac:dyDescent="0.25">
      <c r="A27" s="6">
        <v>44773</v>
      </c>
      <c r="B27" s="5" t="s">
        <v>41</v>
      </c>
      <c r="C27" s="7">
        <v>120.21</v>
      </c>
      <c r="D27" s="5">
        <v>110.68</v>
      </c>
      <c r="E27" s="5">
        <v>176.75</v>
      </c>
      <c r="F27" s="5">
        <v>177.52</v>
      </c>
      <c r="G27" s="5">
        <v>96.2199999999998</v>
      </c>
      <c r="H27" s="7">
        <v>20.14</v>
      </c>
      <c r="I27" s="5">
        <v>29.01</v>
      </c>
      <c r="J27" s="5">
        <v>73.706999999999894</v>
      </c>
      <c r="K27" s="5">
        <v>967.36300000000006</v>
      </c>
      <c r="L27" s="5">
        <v>3437.1017081795699</v>
      </c>
      <c r="M27" s="5">
        <v>325.63699734149901</v>
      </c>
      <c r="N27" s="5">
        <v>799.32239961453001</v>
      </c>
      <c r="O27" s="5">
        <v>16.010000000000002</v>
      </c>
      <c r="P27" s="5">
        <v>107.48</v>
      </c>
      <c r="Q27" s="5">
        <v>1288.0651604264999</v>
      </c>
      <c r="R27" s="5">
        <v>62.005542000327203</v>
      </c>
      <c r="S27" s="5">
        <v>110.57176399506901</v>
      </c>
      <c r="T27" s="5">
        <v>23.5</v>
      </c>
      <c r="U27" s="5">
        <v>120.21</v>
      </c>
      <c r="V27" s="5">
        <v>28.207416434256899</v>
      </c>
      <c r="W27" s="5">
        <v>89.899999999999693</v>
      </c>
      <c r="X27" s="5">
        <v>7516.0488572902404</v>
      </c>
      <c r="Y27" s="5">
        <v>1.5692213179479</v>
      </c>
      <c r="Z27" s="5">
        <v>89.899999999999693</v>
      </c>
      <c r="AA27" s="5">
        <v>96.2199999999998</v>
      </c>
      <c r="AB27" s="5">
        <v>34.239879742041701</v>
      </c>
      <c r="AC27" s="5">
        <v>96.2199999999998</v>
      </c>
      <c r="AD27" s="5">
        <v>107.48</v>
      </c>
      <c r="AE27" s="5">
        <v>7147.93603133124</v>
      </c>
      <c r="AF27" s="5">
        <v>96.2199999999998</v>
      </c>
      <c r="AG27" s="5">
        <v>110.869999999979</v>
      </c>
      <c r="AH27" s="5">
        <v>110.68</v>
      </c>
      <c r="AI27" s="5">
        <v>18.82461595194</v>
      </c>
      <c r="AJ27" s="5">
        <v>110.68</v>
      </c>
      <c r="AK27" s="5">
        <v>16.010000000000002</v>
      </c>
      <c r="AL27" s="5">
        <v>6749.6333542844104</v>
      </c>
      <c r="AM27" s="5">
        <v>110.68</v>
      </c>
      <c r="AN27" s="5">
        <v>176.75</v>
      </c>
      <c r="AO27" s="5">
        <v>23.981569063064999</v>
      </c>
      <c r="AP27" s="5">
        <v>70.610000000000198</v>
      </c>
      <c r="AQ27" s="5">
        <v>6032.2605505966203</v>
      </c>
      <c r="AR27" s="5">
        <v>13.832938580152099</v>
      </c>
      <c r="AS27" s="5">
        <v>0</v>
      </c>
      <c r="AT27" s="5">
        <v>70.610000000000198</v>
      </c>
      <c r="AU27" s="5">
        <v>170640</v>
      </c>
      <c r="AV27" s="5">
        <v>177.52</v>
      </c>
      <c r="AW27" s="5">
        <v>8.7752958372633607</v>
      </c>
      <c r="AX27" s="5">
        <v>144.1</v>
      </c>
      <c r="AY27" s="5">
        <v>6503.4769404742001</v>
      </c>
      <c r="AZ27" s="5">
        <v>11.794752469440001</v>
      </c>
      <c r="BA27" s="5">
        <v>2.67242061755787</v>
      </c>
      <c r="BB27" s="5">
        <v>42.103275059026103</v>
      </c>
      <c r="BC27" s="5">
        <v>101.996724940974</v>
      </c>
      <c r="BD27" s="5">
        <v>967.36300000000006</v>
      </c>
      <c r="BE27" s="5">
        <v>360.876275507446</v>
      </c>
      <c r="BF27" s="5">
        <v>849.99999999999898</v>
      </c>
      <c r="BG27" s="5">
        <v>3609.9950822670598</v>
      </c>
      <c r="BH27" s="5">
        <v>849.99999999999898</v>
      </c>
      <c r="BI27" s="5">
        <v>53.649488692504796</v>
      </c>
      <c r="BJ27" s="5">
        <v>485.04875740248201</v>
      </c>
      <c r="BK27" s="5">
        <v>5072.0755260257802</v>
      </c>
      <c r="BL27" s="5">
        <v>874.20599999999899</v>
      </c>
      <c r="BM27" s="5">
        <v>73.706999999999894</v>
      </c>
      <c r="BN27" s="5">
        <v>46.56</v>
      </c>
      <c r="BO27" s="5">
        <v>4.2829555506634103</v>
      </c>
      <c r="BP27" s="5">
        <v>6055.21041479618</v>
      </c>
      <c r="BQ27" s="5">
        <v>20.14</v>
      </c>
      <c r="BR27" s="5">
        <v>23.5</v>
      </c>
      <c r="BS27" s="5">
        <v>9304.8433791136104</v>
      </c>
      <c r="BT27" s="5">
        <v>29.01</v>
      </c>
      <c r="BU27" s="5">
        <v>41.54</v>
      </c>
      <c r="BV27" s="5">
        <v>7659.33943885586</v>
      </c>
      <c r="BW27" s="5">
        <v>67390</v>
      </c>
      <c r="BX27" s="5">
        <v>113.95</v>
      </c>
      <c r="BY27" s="5">
        <v>67.39</v>
      </c>
      <c r="BZ27" s="5">
        <v>100.03</v>
      </c>
      <c r="CA27" s="5">
        <v>65.19</v>
      </c>
      <c r="CB27" s="5">
        <v>110.869999999979</v>
      </c>
      <c r="CC27" s="5">
        <v>65000.000000020897</v>
      </c>
      <c r="CD27" s="5">
        <v>65000.000000020897</v>
      </c>
      <c r="CE27" s="5">
        <v>57650</v>
      </c>
      <c r="CF27" s="5">
        <v>57650</v>
      </c>
      <c r="CG27" s="5">
        <v>4813</v>
      </c>
      <c r="CH27" s="5">
        <v>4813</v>
      </c>
    </row>
    <row r="28" spans="1:86" x14ac:dyDescent="0.25">
      <c r="A28" s="6">
        <v>44804</v>
      </c>
      <c r="B28" s="5" t="s">
        <v>40</v>
      </c>
      <c r="C28" s="7">
        <v>72.160000000000096</v>
      </c>
      <c r="D28" s="5">
        <v>110.68</v>
      </c>
      <c r="E28" s="5">
        <v>94.929999999999595</v>
      </c>
      <c r="F28" s="5">
        <v>76.510000000000304</v>
      </c>
      <c r="G28" s="5">
        <v>102.55</v>
      </c>
      <c r="H28" s="7">
        <v>10.3</v>
      </c>
      <c r="I28" s="5">
        <v>19.8</v>
      </c>
      <c r="J28" s="5">
        <v>61.096000000000103</v>
      </c>
      <c r="K28" s="5">
        <v>568.49099999999999</v>
      </c>
      <c r="L28" s="5">
        <v>3433.6570999113101</v>
      </c>
      <c r="M28" s="5">
        <v>317.08141914570899</v>
      </c>
      <c r="N28" s="5">
        <v>771.15741911337204</v>
      </c>
      <c r="O28" s="5">
        <v>16.010000000000002</v>
      </c>
      <c r="P28" s="5">
        <v>107.48</v>
      </c>
      <c r="Q28" s="5">
        <v>1266.55867967413</v>
      </c>
      <c r="R28" s="5">
        <v>53.3055420003272</v>
      </c>
      <c r="S28" s="5">
        <v>92.091778056322795</v>
      </c>
      <c r="T28" s="5">
        <v>19</v>
      </c>
      <c r="U28" s="5">
        <v>72.160000000000096</v>
      </c>
      <c r="V28" s="5">
        <v>31.105953829367401</v>
      </c>
      <c r="W28" s="5">
        <v>99.13</v>
      </c>
      <c r="X28" s="5">
        <v>7512.8904848304001</v>
      </c>
      <c r="Y28" s="5">
        <v>1.1949805011580901</v>
      </c>
      <c r="Z28" s="5">
        <v>99.13</v>
      </c>
      <c r="AA28" s="5">
        <v>102.55</v>
      </c>
      <c r="AB28" s="5">
        <v>36.507296809068201</v>
      </c>
      <c r="AC28" s="5">
        <v>102.55</v>
      </c>
      <c r="AD28" s="5">
        <v>107.48</v>
      </c>
      <c r="AE28" s="5">
        <v>7147.93603133124</v>
      </c>
      <c r="AF28" s="5">
        <v>102.55</v>
      </c>
      <c r="AG28" s="5">
        <v>89.1999999999788</v>
      </c>
      <c r="AH28" s="5">
        <v>110.68</v>
      </c>
      <c r="AI28" s="5">
        <v>18.82461595194</v>
      </c>
      <c r="AJ28" s="5">
        <v>110.68</v>
      </c>
      <c r="AK28" s="5">
        <v>16.010000000000002</v>
      </c>
      <c r="AL28" s="5">
        <v>6749.6333542844104</v>
      </c>
      <c r="AM28" s="5">
        <v>110.68</v>
      </c>
      <c r="AN28" s="5">
        <v>94.929999999999595</v>
      </c>
      <c r="AO28" s="5">
        <v>29.089008429234202</v>
      </c>
      <c r="AP28" s="5">
        <v>85.490000000000194</v>
      </c>
      <c r="AQ28" s="5">
        <v>6032.1730217998202</v>
      </c>
      <c r="AR28" s="5">
        <v>13.0223921755475</v>
      </c>
      <c r="AS28" s="5">
        <v>0</v>
      </c>
      <c r="AT28" s="5">
        <v>85.490000000000194</v>
      </c>
      <c r="AU28" s="5">
        <v>110610</v>
      </c>
      <c r="AV28" s="5">
        <v>76.510000000000304</v>
      </c>
      <c r="AW28" s="5">
        <v>7.2228205131572798</v>
      </c>
      <c r="AX28" s="5">
        <v>82.81</v>
      </c>
      <c r="AY28" s="5">
        <v>6502.3767701561101</v>
      </c>
      <c r="AZ28" s="5">
        <v>9.7080920875769792</v>
      </c>
      <c r="BA28" s="5">
        <v>2.2555781957905601</v>
      </c>
      <c r="BB28" s="5">
        <v>0</v>
      </c>
      <c r="BC28" s="5">
        <v>82.81</v>
      </c>
      <c r="BD28" s="5">
        <v>568.49099999999999</v>
      </c>
      <c r="BE28" s="5">
        <v>380.91552883771698</v>
      </c>
      <c r="BF28" s="5">
        <v>900.00000000000205</v>
      </c>
      <c r="BG28" s="5">
        <v>3606.42377691811</v>
      </c>
      <c r="BH28" s="5">
        <v>900.00000000000205</v>
      </c>
      <c r="BI28" s="5">
        <v>53.081511101420602</v>
      </c>
      <c r="BJ28" s="5">
        <v>511.98323768510397</v>
      </c>
      <c r="BK28" s="5">
        <v>5043.58734859378</v>
      </c>
      <c r="BL28" s="5">
        <v>920.31000000000199</v>
      </c>
      <c r="BM28" s="5">
        <v>61.096000000000103</v>
      </c>
      <c r="BN28" s="5">
        <v>30.68</v>
      </c>
      <c r="BO28" s="5">
        <v>3.4354807523726398</v>
      </c>
      <c r="BP28" s="5">
        <v>6053.44208655476</v>
      </c>
      <c r="BQ28" s="5">
        <v>10.3</v>
      </c>
      <c r="BR28" s="5">
        <v>19</v>
      </c>
      <c r="BS28" s="5">
        <v>9298.6233343394197</v>
      </c>
      <c r="BT28" s="5">
        <v>19.8</v>
      </c>
      <c r="BU28" s="5">
        <v>37.81</v>
      </c>
      <c r="BV28" s="5">
        <v>7652.0303634289803</v>
      </c>
      <c r="BW28" s="5">
        <v>38630</v>
      </c>
      <c r="BX28" s="5">
        <v>69.31</v>
      </c>
      <c r="BY28" s="5">
        <v>38.630000000000003</v>
      </c>
      <c r="BZ28" s="5">
        <v>25.12</v>
      </c>
      <c r="CA28" s="5">
        <v>43.52</v>
      </c>
      <c r="CB28" s="5">
        <v>89.1999999999788</v>
      </c>
      <c r="CC28" s="5">
        <v>65000.000000020897</v>
      </c>
      <c r="CD28" s="5">
        <v>65000.000000020897</v>
      </c>
      <c r="CE28" s="5">
        <v>48487</v>
      </c>
      <c r="CF28" s="5">
        <v>48487</v>
      </c>
      <c r="CG28" s="5">
        <v>2004</v>
      </c>
      <c r="CH28" s="5">
        <v>2004</v>
      </c>
    </row>
    <row r="29" spans="1:86" x14ac:dyDescent="0.25">
      <c r="A29" s="6">
        <v>44834</v>
      </c>
      <c r="B29" s="5" t="s">
        <v>1</v>
      </c>
      <c r="C29" s="7">
        <v>48.169999999999902</v>
      </c>
      <c r="D29" s="5">
        <v>107.11</v>
      </c>
      <c r="E29" s="5">
        <v>80.6400000000002</v>
      </c>
      <c r="F29" s="5">
        <v>45.87</v>
      </c>
      <c r="G29" s="5">
        <v>100.96</v>
      </c>
      <c r="H29" s="7">
        <v>7.3700000000000303</v>
      </c>
      <c r="I29" s="5">
        <v>17.47</v>
      </c>
      <c r="J29" s="5">
        <v>52.847000000000001</v>
      </c>
      <c r="K29" s="5">
        <v>517.08299999999997</v>
      </c>
      <c r="L29" s="5">
        <v>3414.4087882081499</v>
      </c>
      <c r="M29" s="5">
        <v>289.736465373295</v>
      </c>
      <c r="N29" s="5">
        <v>719.97094888759204</v>
      </c>
      <c r="O29" s="5">
        <v>16.010000000000002</v>
      </c>
      <c r="P29" s="5">
        <v>107.48</v>
      </c>
      <c r="Q29" s="5">
        <v>1260.81662105809</v>
      </c>
      <c r="R29" s="5">
        <v>43.175542000327198</v>
      </c>
      <c r="S29" s="5">
        <v>80.338835440289401</v>
      </c>
      <c r="T29" s="5">
        <v>17.5</v>
      </c>
      <c r="U29" s="5">
        <v>48.169999999999902</v>
      </c>
      <c r="V29" s="5">
        <v>30.5138766717651</v>
      </c>
      <c r="W29" s="5">
        <v>98.340000000000302</v>
      </c>
      <c r="X29" s="5">
        <v>7506.9951874428798</v>
      </c>
      <c r="Y29" s="5">
        <v>1.01647022577951</v>
      </c>
      <c r="Z29" s="5">
        <v>98.340000000000302</v>
      </c>
      <c r="AA29" s="5">
        <v>100.96</v>
      </c>
      <c r="AB29" s="5">
        <v>35.936628145139103</v>
      </c>
      <c r="AC29" s="5">
        <v>100.96</v>
      </c>
      <c r="AD29" s="5">
        <v>107.48</v>
      </c>
      <c r="AE29" s="5">
        <v>7147.93603133124</v>
      </c>
      <c r="AF29" s="5">
        <v>100.96</v>
      </c>
      <c r="AG29" s="5">
        <v>117.27</v>
      </c>
      <c r="AH29" s="5">
        <v>107.11</v>
      </c>
      <c r="AI29" s="5">
        <v>8.3064697702809003</v>
      </c>
      <c r="AJ29" s="5">
        <v>107.11</v>
      </c>
      <c r="AK29" s="5">
        <v>16.010000000000002</v>
      </c>
      <c r="AL29" s="5">
        <v>6749.6333542844104</v>
      </c>
      <c r="AM29" s="5">
        <v>47.969373036466898</v>
      </c>
      <c r="AN29" s="5">
        <v>80.6400000000002</v>
      </c>
      <c r="AO29" s="5">
        <v>30.323011826691001</v>
      </c>
      <c r="AP29" s="5">
        <v>89.159999999999698</v>
      </c>
      <c r="AQ29" s="5">
        <v>6031.6825273902596</v>
      </c>
      <c r="AR29" s="5">
        <v>11.498244267460199</v>
      </c>
      <c r="AS29" s="5">
        <v>0</v>
      </c>
      <c r="AT29" s="5">
        <v>89.159999999999698</v>
      </c>
      <c r="AU29" s="5">
        <v>108060</v>
      </c>
      <c r="AV29" s="5">
        <v>45.87</v>
      </c>
      <c r="AW29" s="5">
        <v>6.0908545455674199</v>
      </c>
      <c r="AX29" s="5">
        <v>71.400000000000105</v>
      </c>
      <c r="AY29" s="5">
        <v>6498.76879587238</v>
      </c>
      <c r="AZ29" s="5">
        <v>8.4595202021769698</v>
      </c>
      <c r="BA29" s="5">
        <v>1.8149537724137901</v>
      </c>
      <c r="BB29" s="5">
        <v>0</v>
      </c>
      <c r="BC29" s="5">
        <v>71.400000000000105</v>
      </c>
      <c r="BD29" s="5">
        <v>517.08299999999997</v>
      </c>
      <c r="BE29" s="5">
        <v>282.77787127355299</v>
      </c>
      <c r="BF29" s="5">
        <v>669.99999999999795</v>
      </c>
      <c r="BG29" s="5">
        <v>3604.5290409660502</v>
      </c>
      <c r="BH29" s="5">
        <v>669.99999999999795</v>
      </c>
      <c r="BI29" s="5">
        <v>48.187017502998401</v>
      </c>
      <c r="BJ29" s="5">
        <v>392.74704343549098</v>
      </c>
      <c r="BK29" s="5">
        <v>5028.6907591422196</v>
      </c>
      <c r="BL29" s="5">
        <v>683.83699999999806</v>
      </c>
      <c r="BM29" s="5">
        <v>52.847000000000001</v>
      </c>
      <c r="BN29" s="5">
        <v>29.69</v>
      </c>
      <c r="BO29" s="5">
        <v>2.62905861604056</v>
      </c>
      <c r="BP29" s="5">
        <v>6052.9657526686096</v>
      </c>
      <c r="BQ29" s="5">
        <v>7.3700000000000303</v>
      </c>
      <c r="BR29" s="5">
        <v>17.5</v>
      </c>
      <c r="BS29" s="5">
        <v>9290.3250801328104</v>
      </c>
      <c r="BT29" s="5">
        <v>17.47</v>
      </c>
      <c r="BU29" s="5">
        <v>28.88</v>
      </c>
      <c r="BV29" s="5">
        <v>7647.1127360783503</v>
      </c>
      <c r="BW29" s="5">
        <v>32400</v>
      </c>
      <c r="BX29" s="5">
        <v>62.09</v>
      </c>
      <c r="BY29" s="5">
        <v>32.4</v>
      </c>
      <c r="BZ29" s="5">
        <v>18.899999999999999</v>
      </c>
      <c r="CA29" s="5">
        <v>65.159999999999897</v>
      </c>
      <c r="CB29" s="5">
        <v>117.27</v>
      </c>
      <c r="CC29" s="5">
        <v>55000</v>
      </c>
      <c r="CD29" s="5">
        <v>55000</v>
      </c>
      <c r="CE29" s="5">
        <v>26270</v>
      </c>
      <c r="CF29" s="5">
        <v>26270</v>
      </c>
      <c r="CG29" s="5">
        <v>1753</v>
      </c>
      <c r="CH29" s="5">
        <v>1753</v>
      </c>
    </row>
    <row r="30" spans="1:86" x14ac:dyDescent="0.25">
      <c r="A30" s="6"/>
    </row>
    <row r="31" spans="1:86" x14ac:dyDescent="0.25">
      <c r="A31" s="6"/>
      <c r="R31" s="5">
        <v>1000</v>
      </c>
    </row>
    <row r="32" spans="1:86" x14ac:dyDescent="0.25">
      <c r="A32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A6CC9-3BB5-41C6-A4AF-2D79923387EB}">
  <dimension ref="A1:CH29"/>
  <sheetViews>
    <sheetView workbookViewId="0">
      <selection activeCell="F19" sqref="F19"/>
    </sheetView>
  </sheetViews>
  <sheetFormatPr defaultRowHeight="15" x14ac:dyDescent="0.25"/>
  <cols>
    <col min="1" max="1" width="10.7109375" bestFit="1" customWidth="1"/>
    <col min="2" max="2" width="5.140625" bestFit="1" customWidth="1"/>
    <col min="3" max="4" width="18.85546875" bestFit="1" customWidth="1"/>
    <col min="5" max="5" width="19.85546875" bestFit="1" customWidth="1"/>
    <col min="6" max="6" width="18.85546875" bestFit="1" customWidth="1"/>
    <col min="7" max="7" width="19.28515625" bestFit="1" customWidth="1"/>
    <col min="8" max="8" width="18.85546875" style="10" bestFit="1" customWidth="1"/>
    <col min="9" max="9" width="18.85546875" style="9" bestFit="1" customWidth="1"/>
    <col min="10" max="11" width="18.85546875" bestFit="1" customWidth="1"/>
    <col min="12" max="12" width="20.85546875" style="9" bestFit="1" customWidth="1"/>
    <col min="13" max="13" width="18.28515625" bestFit="1" customWidth="1"/>
    <col min="14" max="14" width="17.28515625" bestFit="1" customWidth="1"/>
    <col min="15" max="15" width="14.42578125" bestFit="1" customWidth="1"/>
    <col min="16" max="16" width="20.28515625" bestFit="1" customWidth="1"/>
    <col min="17" max="17" width="14.5703125" bestFit="1" customWidth="1"/>
    <col min="18" max="18" width="17.85546875" bestFit="1" customWidth="1"/>
    <col min="19" max="19" width="16.28515625" bestFit="1" customWidth="1"/>
    <col min="20" max="21" width="18.85546875" bestFit="1" customWidth="1"/>
    <col min="22" max="22" width="16.42578125" bestFit="1" customWidth="1"/>
    <col min="23" max="23" width="18.85546875" bestFit="1" customWidth="1"/>
    <col min="24" max="24" width="23.42578125" bestFit="1" customWidth="1"/>
    <col min="25" max="25" width="21.140625" bestFit="1" customWidth="1"/>
    <col min="26" max="26" width="25" bestFit="1" customWidth="1"/>
    <col min="27" max="27" width="19.28515625" bestFit="1" customWidth="1"/>
    <col min="28" max="28" width="19.5703125" bestFit="1" customWidth="1"/>
    <col min="29" max="29" width="20.85546875" bestFit="1" customWidth="1"/>
    <col min="30" max="30" width="20.28515625" bestFit="1" customWidth="1"/>
    <col min="31" max="31" width="26.5703125" bestFit="1" customWidth="1"/>
    <col min="32" max="32" width="28.140625" bestFit="1" customWidth="1"/>
    <col min="33" max="33" width="29.42578125" style="13" bestFit="1" customWidth="1"/>
    <col min="34" max="34" width="18.85546875" bestFit="1" customWidth="1"/>
    <col min="35" max="35" width="13.7109375" bestFit="1" customWidth="1"/>
    <col min="36" max="36" width="18.85546875" style="17" bestFit="1" customWidth="1"/>
    <col min="37" max="37" width="14.42578125" bestFit="1" customWidth="1"/>
    <col min="38" max="38" width="20.5703125" bestFit="1" customWidth="1"/>
    <col min="39" max="39" width="22.28515625" bestFit="1" customWidth="1"/>
    <col min="40" max="40" width="19.85546875" bestFit="1" customWidth="1"/>
    <col min="41" max="41" width="20.140625" style="13" bestFit="1" customWidth="1"/>
    <col min="42" max="42" width="21.5703125" bestFit="1" customWidth="1"/>
    <col min="43" max="43" width="27.140625" bestFit="1" customWidth="1"/>
    <col min="44" max="44" width="24.85546875" bestFit="1" customWidth="1"/>
    <col min="45" max="45" width="18.85546875" bestFit="1" customWidth="1"/>
    <col min="46" max="46" width="28.7109375" bestFit="1" customWidth="1"/>
    <col min="47" max="47" width="46.42578125" bestFit="1" customWidth="1"/>
    <col min="48" max="48" width="18.85546875" bestFit="1" customWidth="1"/>
    <col min="49" max="49" width="17.5703125" style="13" bestFit="1" customWidth="1"/>
    <col min="50" max="50" width="18.85546875" bestFit="1" customWidth="1"/>
    <col min="51" max="51" width="24.42578125" style="13" bestFit="1" customWidth="1"/>
    <col min="52" max="52" width="17.28515625" style="13" bestFit="1" customWidth="1"/>
    <col min="53" max="53" width="22.28515625" bestFit="1" customWidth="1"/>
    <col min="54" max="54" width="18.85546875" bestFit="1" customWidth="1"/>
    <col min="55" max="55" width="26.140625" bestFit="1" customWidth="1"/>
    <col min="56" max="56" width="18.85546875" bestFit="1" customWidth="1"/>
    <col min="57" max="57" width="13.85546875" bestFit="1" customWidth="1"/>
    <col min="58" max="58" width="18.85546875" bestFit="1" customWidth="1"/>
    <col min="59" max="59" width="20.7109375" bestFit="1" customWidth="1"/>
    <col min="60" max="60" width="22.42578125" bestFit="1" customWidth="1"/>
    <col min="61" max="61" width="18.5703125" bestFit="1" customWidth="1"/>
    <col min="62" max="62" width="13.5703125" bestFit="1" customWidth="1"/>
    <col min="63" max="63" width="19.42578125" bestFit="1" customWidth="1"/>
    <col min="64" max="64" width="32.42578125" bestFit="1" customWidth="1"/>
    <col min="65" max="66" width="18.85546875" bestFit="1" customWidth="1"/>
    <col min="67" max="67" width="18.5703125" bestFit="1" customWidth="1"/>
    <col min="68" max="68" width="20.7109375" bestFit="1" customWidth="1"/>
    <col min="69" max="70" width="18.85546875" bestFit="1" customWidth="1"/>
    <col min="71" max="71" width="24" bestFit="1" customWidth="1"/>
    <col min="72" max="73" width="18.85546875" bestFit="1" customWidth="1"/>
    <col min="74" max="74" width="22.5703125" bestFit="1" customWidth="1"/>
    <col min="75" max="75" width="43.85546875" bestFit="1" customWidth="1"/>
    <col min="76" max="76" width="40.42578125" bestFit="1" customWidth="1"/>
    <col min="77" max="77" width="37" bestFit="1" customWidth="1"/>
    <col min="78" max="78" width="37.42578125" bestFit="1" customWidth="1"/>
    <col min="79" max="79" width="32.28515625" bestFit="1" customWidth="1"/>
    <col min="80" max="80" width="55.140625" bestFit="1" customWidth="1"/>
    <col min="81" max="81" width="42.42578125" bestFit="1" customWidth="1"/>
    <col min="82" max="82" width="52.7109375" bestFit="1" customWidth="1"/>
    <col min="83" max="83" width="40.85546875" bestFit="1" customWidth="1"/>
    <col min="84" max="84" width="51.28515625" bestFit="1" customWidth="1"/>
    <col min="85" max="85" width="23.140625" bestFit="1" customWidth="1"/>
    <col min="86" max="86" width="33.42578125" bestFit="1" customWidth="1"/>
  </cols>
  <sheetData>
    <row r="1" spans="1:86" x14ac:dyDescent="0.25">
      <c r="A1" s="5"/>
      <c r="B1" s="5"/>
      <c r="C1" s="5" t="s">
        <v>57</v>
      </c>
      <c r="D1" s="5" t="s">
        <v>58</v>
      </c>
      <c r="E1" s="5" t="s">
        <v>59</v>
      </c>
      <c r="F1" s="5" t="s">
        <v>60</v>
      </c>
      <c r="G1" s="5" t="s">
        <v>61</v>
      </c>
      <c r="H1" s="5" t="s">
        <v>62</v>
      </c>
      <c r="I1" s="5" t="s">
        <v>63</v>
      </c>
      <c r="J1" s="5" t="s">
        <v>64</v>
      </c>
      <c r="K1" s="5" t="s">
        <v>47</v>
      </c>
      <c r="L1" s="5" t="s">
        <v>48</v>
      </c>
      <c r="M1" s="5" t="s">
        <v>49</v>
      </c>
      <c r="N1" s="5" t="s">
        <v>50</v>
      </c>
      <c r="O1" s="5" t="s">
        <v>51</v>
      </c>
      <c r="P1" s="5" t="s">
        <v>52</v>
      </c>
      <c r="Q1" s="5" t="s">
        <v>53</v>
      </c>
      <c r="R1" s="5" t="s">
        <v>54</v>
      </c>
      <c r="S1" s="5" t="s">
        <v>55</v>
      </c>
      <c r="T1" s="5" t="s">
        <v>65</v>
      </c>
      <c r="U1" s="5" t="s">
        <v>57</v>
      </c>
      <c r="V1" s="5" t="s">
        <v>66</v>
      </c>
      <c r="W1" s="5" t="s">
        <v>67</v>
      </c>
      <c r="X1" s="5" t="s">
        <v>68</v>
      </c>
      <c r="Y1" s="5" t="s">
        <v>69</v>
      </c>
      <c r="Z1" s="5" t="s">
        <v>70</v>
      </c>
      <c r="AA1" s="5" t="s">
        <v>61</v>
      </c>
      <c r="AB1" s="5" t="s">
        <v>71</v>
      </c>
      <c r="AC1" s="5" t="s">
        <v>72</v>
      </c>
      <c r="AD1" s="5" t="s">
        <v>52</v>
      </c>
      <c r="AE1" s="5" t="s">
        <v>73</v>
      </c>
      <c r="AF1" s="5" t="s">
        <v>74</v>
      </c>
      <c r="AG1" s="11" t="s">
        <v>75</v>
      </c>
      <c r="AH1" s="5" t="s">
        <v>58</v>
      </c>
      <c r="AI1" s="5" t="s">
        <v>76</v>
      </c>
      <c r="AJ1" s="16" t="s">
        <v>77</v>
      </c>
      <c r="AK1" s="5" t="s">
        <v>51</v>
      </c>
      <c r="AL1" s="5" t="s">
        <v>78</v>
      </c>
      <c r="AM1" s="5" t="s">
        <v>79</v>
      </c>
      <c r="AN1" s="5" t="s">
        <v>59</v>
      </c>
      <c r="AO1" s="11" t="s">
        <v>80</v>
      </c>
      <c r="AP1" s="5" t="s">
        <v>81</v>
      </c>
      <c r="AQ1" s="5" t="s">
        <v>82</v>
      </c>
      <c r="AR1" s="5" t="s">
        <v>83</v>
      </c>
      <c r="AS1" s="5" t="s">
        <v>84</v>
      </c>
      <c r="AT1" s="5" t="s">
        <v>85</v>
      </c>
      <c r="AU1" s="5" t="s">
        <v>86</v>
      </c>
      <c r="AV1" s="5" t="s">
        <v>60</v>
      </c>
      <c r="AW1" s="11" t="s">
        <v>87</v>
      </c>
      <c r="AX1" s="5" t="s">
        <v>88</v>
      </c>
      <c r="AY1" s="11" t="s">
        <v>89</v>
      </c>
      <c r="AZ1" s="11" t="s">
        <v>90</v>
      </c>
      <c r="BA1" s="5" t="s">
        <v>91</v>
      </c>
      <c r="BB1" s="5" t="s">
        <v>92</v>
      </c>
      <c r="BC1" s="5" t="s">
        <v>93</v>
      </c>
      <c r="BD1" s="5" t="s">
        <v>47</v>
      </c>
      <c r="BE1" s="5" t="s">
        <v>94</v>
      </c>
      <c r="BF1" s="5" t="s">
        <v>95</v>
      </c>
      <c r="BG1" s="5" t="s">
        <v>96</v>
      </c>
      <c r="BH1" s="5" t="s">
        <v>97</v>
      </c>
      <c r="BI1" s="5" t="s">
        <v>98</v>
      </c>
      <c r="BJ1" s="5" t="s">
        <v>99</v>
      </c>
      <c r="BK1" s="5" t="s">
        <v>100</v>
      </c>
      <c r="BL1" s="5" t="s">
        <v>101</v>
      </c>
      <c r="BM1" s="5" t="s">
        <v>64</v>
      </c>
      <c r="BN1" s="5" t="s">
        <v>102</v>
      </c>
      <c r="BO1" s="5" t="s">
        <v>103</v>
      </c>
      <c r="BP1" s="5" t="s">
        <v>104</v>
      </c>
      <c r="BQ1" s="5" t="s">
        <v>62</v>
      </c>
      <c r="BR1" s="5" t="s">
        <v>65</v>
      </c>
      <c r="BS1" s="5" t="s">
        <v>105</v>
      </c>
      <c r="BT1" s="5" t="s">
        <v>63</v>
      </c>
      <c r="BU1" s="5" t="s">
        <v>106</v>
      </c>
      <c r="BV1" s="5" t="s">
        <v>107</v>
      </c>
      <c r="BW1" s="5" t="s">
        <v>108</v>
      </c>
      <c r="BX1" s="5" t="s">
        <v>109</v>
      </c>
      <c r="BY1" s="5" t="s">
        <v>110</v>
      </c>
      <c r="BZ1" s="5" t="s">
        <v>111</v>
      </c>
      <c r="CA1" s="5" t="s">
        <v>112</v>
      </c>
      <c r="CB1" s="5" t="s">
        <v>113</v>
      </c>
      <c r="CC1" s="5" t="s">
        <v>114</v>
      </c>
      <c r="CD1" s="5" t="s">
        <v>115</v>
      </c>
      <c r="CE1" s="5" t="s">
        <v>116</v>
      </c>
      <c r="CF1" s="5" t="s">
        <v>117</v>
      </c>
      <c r="CG1" s="5" t="s">
        <v>118</v>
      </c>
      <c r="CH1" s="5" t="s">
        <v>119</v>
      </c>
    </row>
    <row r="2" spans="1:86" x14ac:dyDescent="0.25">
      <c r="A2" s="5"/>
      <c r="B2" s="5"/>
      <c r="C2" s="5" t="s">
        <v>35</v>
      </c>
      <c r="D2" s="5" t="s">
        <v>35</v>
      </c>
      <c r="E2" s="5" t="s">
        <v>35</v>
      </c>
      <c r="F2" s="5" t="s">
        <v>35</v>
      </c>
      <c r="G2" s="5" t="s">
        <v>35</v>
      </c>
      <c r="H2" s="5" t="s">
        <v>35</v>
      </c>
      <c r="I2" s="5" t="s">
        <v>35</v>
      </c>
      <c r="J2" s="5" t="s">
        <v>35</v>
      </c>
      <c r="K2" s="5" t="s">
        <v>35</v>
      </c>
      <c r="L2" s="5" t="s">
        <v>37</v>
      </c>
      <c r="M2" s="5" t="s">
        <v>37</v>
      </c>
      <c r="N2" s="5" t="s">
        <v>37</v>
      </c>
      <c r="O2" s="5" t="s">
        <v>37</v>
      </c>
      <c r="P2" s="5" t="s">
        <v>37</v>
      </c>
      <c r="Q2" s="5" t="s">
        <v>37</v>
      </c>
      <c r="R2" s="5" t="s">
        <v>4</v>
      </c>
      <c r="S2" s="5" t="s">
        <v>37</v>
      </c>
      <c r="T2" s="5" t="s">
        <v>35</v>
      </c>
      <c r="U2" s="5" t="s">
        <v>35</v>
      </c>
      <c r="V2" s="5" t="s">
        <v>120</v>
      </c>
      <c r="W2" s="5" t="s">
        <v>35</v>
      </c>
      <c r="X2" s="5" t="s">
        <v>36</v>
      </c>
      <c r="Y2" s="5" t="s">
        <v>37</v>
      </c>
      <c r="Z2" s="5" t="s">
        <v>35</v>
      </c>
      <c r="AA2" s="5" t="s">
        <v>35</v>
      </c>
      <c r="AB2" s="5" t="s">
        <v>120</v>
      </c>
      <c r="AC2" s="5" t="s">
        <v>35</v>
      </c>
      <c r="AD2" s="5" t="s">
        <v>37</v>
      </c>
      <c r="AE2" s="5" t="s">
        <v>36</v>
      </c>
      <c r="AF2" s="5" t="s">
        <v>35</v>
      </c>
      <c r="AG2" s="11" t="s">
        <v>121</v>
      </c>
      <c r="AH2" s="5" t="s">
        <v>35</v>
      </c>
      <c r="AI2" s="5" t="s">
        <v>120</v>
      </c>
      <c r="AJ2" s="16" t="s">
        <v>35</v>
      </c>
      <c r="AK2" s="5" t="s">
        <v>37</v>
      </c>
      <c r="AL2" s="5" t="s">
        <v>36</v>
      </c>
      <c r="AM2" s="5" t="s">
        <v>35</v>
      </c>
      <c r="AN2" s="5" t="s">
        <v>35</v>
      </c>
      <c r="AO2" s="11" t="s">
        <v>120</v>
      </c>
      <c r="AP2" s="5" t="s">
        <v>35</v>
      </c>
      <c r="AQ2" s="5" t="s">
        <v>36</v>
      </c>
      <c r="AR2" s="5" t="s">
        <v>37</v>
      </c>
      <c r="AS2" s="5" t="s">
        <v>35</v>
      </c>
      <c r="AT2" s="5" t="s">
        <v>35</v>
      </c>
      <c r="AU2" s="5" t="s">
        <v>38</v>
      </c>
      <c r="AV2" s="5" t="s">
        <v>35</v>
      </c>
      <c r="AW2" s="11" t="s">
        <v>120</v>
      </c>
      <c r="AX2" s="5" t="s">
        <v>35</v>
      </c>
      <c r="AY2" s="11" t="s">
        <v>36</v>
      </c>
      <c r="AZ2" s="11" t="s">
        <v>122</v>
      </c>
      <c r="BA2" s="5" t="s">
        <v>37</v>
      </c>
      <c r="BB2" s="5" t="s">
        <v>35</v>
      </c>
      <c r="BC2" s="5" t="s">
        <v>35</v>
      </c>
      <c r="BD2" s="5" t="s">
        <v>35</v>
      </c>
      <c r="BE2" s="5" t="s">
        <v>120</v>
      </c>
      <c r="BF2" s="5" t="s">
        <v>35</v>
      </c>
      <c r="BG2" s="5" t="s">
        <v>36</v>
      </c>
      <c r="BH2" s="5" t="s">
        <v>123</v>
      </c>
      <c r="BI2" s="5" t="s">
        <v>37</v>
      </c>
      <c r="BJ2" s="5" t="s">
        <v>122</v>
      </c>
      <c r="BK2" s="5" t="s">
        <v>37</v>
      </c>
      <c r="BL2" s="5" t="s">
        <v>35</v>
      </c>
      <c r="BM2" s="5" t="s">
        <v>35</v>
      </c>
      <c r="BN2" s="5" t="s">
        <v>35</v>
      </c>
      <c r="BO2" s="5" t="s">
        <v>37</v>
      </c>
      <c r="BP2" s="5" t="s">
        <v>36</v>
      </c>
      <c r="BQ2" s="5" t="s">
        <v>35</v>
      </c>
      <c r="BR2" s="5" t="s">
        <v>35</v>
      </c>
      <c r="BS2" s="5" t="s">
        <v>36</v>
      </c>
      <c r="BT2" s="5" t="s">
        <v>35</v>
      </c>
      <c r="BU2" s="5" t="s">
        <v>35</v>
      </c>
      <c r="BV2" s="5" t="s">
        <v>36</v>
      </c>
      <c r="BW2" s="5" t="s">
        <v>38</v>
      </c>
      <c r="BX2" s="5" t="s">
        <v>35</v>
      </c>
      <c r="BY2" s="5" t="s">
        <v>35</v>
      </c>
      <c r="BZ2" s="5" t="s">
        <v>35</v>
      </c>
      <c r="CA2" s="5" t="s">
        <v>35</v>
      </c>
      <c r="CB2" s="5" t="s">
        <v>35</v>
      </c>
      <c r="CC2" s="5" t="s">
        <v>38</v>
      </c>
      <c r="CD2" s="5" t="s">
        <v>38</v>
      </c>
      <c r="CE2" s="5" t="s">
        <v>38</v>
      </c>
      <c r="CF2" s="5" t="s">
        <v>38</v>
      </c>
      <c r="CG2" s="5" t="s">
        <v>38</v>
      </c>
      <c r="CH2" s="5" t="s">
        <v>38</v>
      </c>
    </row>
    <row r="3" spans="1:86" x14ac:dyDescent="0.25">
      <c r="A3" s="6">
        <v>44043</v>
      </c>
      <c r="B3" s="5" t="s">
        <v>1</v>
      </c>
      <c r="C3" s="7">
        <f>Monthly_Op_UC!C3-Monthly_Dev_UC!C3</f>
        <v>1.0658141036401503E-13</v>
      </c>
      <c r="D3" s="7">
        <f>Monthly_Op_UC!D3-Monthly_Dev_UC!D3</f>
        <v>0</v>
      </c>
      <c r="E3" s="7">
        <f>Monthly_Op_UC!E3-Monthly_Dev_UC!E3</f>
        <v>0</v>
      </c>
      <c r="F3" s="7">
        <f>Monthly_Op_UC!F3-Monthly_Dev_UC!F3</f>
        <v>0</v>
      </c>
      <c r="G3" s="7">
        <f>Monthly_Op_UC!G3-Monthly_Dev_UC!G3</f>
        <v>0</v>
      </c>
      <c r="H3" s="7">
        <f>Monthly_Op_UC!H3-Monthly_Dev_UC!H3</f>
        <v>0</v>
      </c>
      <c r="I3" s="7">
        <f>Monthly_Op_UC!I3-Monthly_Dev_UC!I3</f>
        <v>0</v>
      </c>
      <c r="J3" s="7">
        <f>Monthly_Op_UC!J3-Monthly_Dev_UC!J3</f>
        <v>0</v>
      </c>
      <c r="K3" s="7">
        <f>Monthly_Op_UC!K3-Monthly_Dev_UC!K3</f>
        <v>6.9999999999481588E-3</v>
      </c>
      <c r="L3" s="7">
        <f>Monthly_Op_UC!L3-Monthly_Dev_UC!L3</f>
        <v>-3.6015578098158585E-3</v>
      </c>
      <c r="M3" s="7">
        <f>Monthly_Op_UC!M3-Monthly_Dev_UC!M3</f>
        <v>4.1696191640312463E-3</v>
      </c>
      <c r="N3" s="7">
        <f>Monthly_Op_UC!N3-Monthly_Dev_UC!N3</f>
        <v>3.6579570810317819E-3</v>
      </c>
      <c r="O3" s="7">
        <f>Monthly_Op_UC!O3-Monthly_Dev_UC!O3</f>
        <v>0</v>
      </c>
      <c r="P3" s="7">
        <f>Monthly_Op_UC!P3-Monthly_Dev_UC!P3</f>
        <v>0</v>
      </c>
      <c r="Q3" s="7">
        <f>Monthly_Op_UC!Q3-Monthly_Dev_UC!Q3</f>
        <v>-4.5370188013293955E-4</v>
      </c>
      <c r="R3" s="7">
        <f>Monthly_Op_UC!R3-Monthly_Dev_UC!R3</f>
        <v>4.4579996729936511E-3</v>
      </c>
      <c r="S3" s="7">
        <f>Monthly_Op_UC!S3-Monthly_Dev_UC!S3</f>
        <v>1.4549185955985422E-3</v>
      </c>
      <c r="T3" s="7">
        <f>Monthly_Op_UC!T3-Monthly_Dev_UC!T3</f>
        <v>0</v>
      </c>
      <c r="U3" s="7">
        <f>Monthly_Op_UC!U3-Monthly_Dev_UC!U3</f>
        <v>1.0658141036401503E-13</v>
      </c>
      <c r="V3" s="7">
        <f>Monthly_Op_UC!V3-Monthly_Dev_UC!V3</f>
        <v>4.5498834161996626E-3</v>
      </c>
      <c r="W3" s="7">
        <f>Monthly_Op_UC!W3-Monthly_Dev_UC!W3</f>
        <v>0</v>
      </c>
      <c r="X3" s="7">
        <f>Monthly_Op_UC!X3-Monthly_Dev_UC!X3</f>
        <v>3.7569717196674901E-3</v>
      </c>
      <c r="Y3" s="7">
        <f>Monthly_Op_UC!Y3-Monthly_Dev_UC!Y3</f>
        <v>1.5020429307099903E-3</v>
      </c>
      <c r="Z3" s="7">
        <f>Monthly_Op_UC!Z3-Monthly_Dev_UC!Z3</f>
        <v>0</v>
      </c>
      <c r="AA3" s="7">
        <f>Monthly_Op_UC!AA3-Monthly_Dev_UC!AA3</f>
        <v>0</v>
      </c>
      <c r="AB3" s="7">
        <f>Monthly_Op_UC!AB3-Monthly_Dev_UC!AB3</f>
        <v>5.3793245430000525E-4</v>
      </c>
      <c r="AC3" s="7">
        <f>Monthly_Op_UC!AC3-Monthly_Dev_UC!AC3</f>
        <v>0</v>
      </c>
      <c r="AD3" s="7">
        <f>Monthly_Op_UC!AD3-Monthly_Dev_UC!AD3</f>
        <v>0</v>
      </c>
      <c r="AE3" s="7">
        <f>Monthly_Op_UC!AE3-Monthly_Dev_UC!AE3</f>
        <v>3.9686687596258707E-3</v>
      </c>
      <c r="AF3" s="7">
        <f>Monthly_Op_UC!AF3-Monthly_Dev_UC!AF3</f>
        <v>0</v>
      </c>
      <c r="AG3" s="14">
        <f>Monthly_Op_UC!AG3-Monthly_Dev_UC!AG3</f>
        <v>2.0000000600006729E-3</v>
      </c>
      <c r="AH3" s="7">
        <f>Monthly_Op_UC!AH3-Monthly_Dev_UC!AH3</f>
        <v>0</v>
      </c>
      <c r="AI3" s="7">
        <f>Monthly_Op_UC!AI3-Monthly_Dev_UC!AI3</f>
        <v>-2.1378495035015987E-3</v>
      </c>
      <c r="AJ3" s="15">
        <f>Monthly_Op_UC!AJ3-Monthly_Dev_UC!AJ3</f>
        <v>1.9999999479978214E-3</v>
      </c>
      <c r="AK3" s="7">
        <f>Monthly_Op_UC!AK3-Monthly_Dev_UC!AK3</f>
        <v>0</v>
      </c>
      <c r="AL3" s="7">
        <f>Monthly_Op_UC!AL3-Monthly_Dev_UC!AL3</f>
        <v>-3.3542844103067182E-3</v>
      </c>
      <c r="AM3" s="7">
        <f>Monthly_Op_UC!AM3-Monthly_Dev_UC!AM3</f>
        <v>0</v>
      </c>
      <c r="AN3" s="7">
        <f>Monthly_Op_UC!AN3-Monthly_Dev_UC!AN3</f>
        <v>0</v>
      </c>
      <c r="AO3" s="12">
        <f>Monthly_Op_UC!AO3-Monthly_Dev_UC!AO3</f>
        <v>2.2276572006117021</v>
      </c>
      <c r="AP3" s="7">
        <f>Monthly_Op_UC!AP3-Monthly_Dev_UC!AP3</f>
        <v>0</v>
      </c>
      <c r="AQ3" s="7">
        <f>Monthly_Op_UC!AQ3-Monthly_Dev_UC!AQ3</f>
        <v>1.5116176591618569E-3</v>
      </c>
      <c r="AR3" s="7">
        <f>Monthly_Op_UC!AR3-Monthly_Dev_UC!AR3</f>
        <v>8.6899946520091476E-4</v>
      </c>
      <c r="AS3" s="7">
        <f>Monthly_Op_UC!AS3-Monthly_Dev_UC!AS3</f>
        <v>0</v>
      </c>
      <c r="AT3" s="7">
        <f>Monthly_Op_UC!AT3-Monthly_Dev_UC!AT3</f>
        <v>0</v>
      </c>
      <c r="AU3" s="7">
        <f>Monthly_Op_UC!AU3-Monthly_Dev_UC!AU3</f>
        <v>0</v>
      </c>
      <c r="AV3" s="7">
        <f>Monthly_Op_UC!AV3-Monthly_Dev_UC!AV3</f>
        <v>0</v>
      </c>
      <c r="AW3" s="12">
        <f>Monthly_Op_UC!AW3-Monthly_Dev_UC!AW3</f>
        <v>0.73470416273663908</v>
      </c>
      <c r="AX3" s="7">
        <f>Monthly_Op_UC!AX3-Monthly_Dev_UC!AX3</f>
        <v>0</v>
      </c>
      <c r="AY3" s="12">
        <f>Monthly_Op_UC!AY3-Monthly_Dev_UC!AY3</f>
        <v>-1.1305608995826333E-3</v>
      </c>
      <c r="AZ3" s="12">
        <f>Monthly_Op_UC!AZ3-Monthly_Dev_UC!AZ3</f>
        <v>0.98524753055999881</v>
      </c>
      <c r="BA3" s="7">
        <f>Monthly_Op_UC!BA3-Monthly_Dev_UC!BA3</f>
        <v>-2.5096194658598137E-3</v>
      </c>
      <c r="BB3" s="7">
        <f>Monthly_Op_UC!BB3-Monthly_Dev_UC!BB3</f>
        <v>1.1190897855009041E-3</v>
      </c>
      <c r="BC3" s="7">
        <f>Monthly_Op_UC!BC3-Monthly_Dev_UC!BC3</f>
        <v>-1.1190897860018367E-3</v>
      </c>
      <c r="BD3" s="7">
        <f>Monthly_Op_UC!BD3-Monthly_Dev_UC!BD3</f>
        <v>6.9999999999481588E-3</v>
      </c>
      <c r="BE3" s="7">
        <f>Monthly_Op_UC!BE3-Monthly_Dev_UC!BE3</f>
        <v>1.9655949400316786E-3</v>
      </c>
      <c r="BF3" s="7">
        <f>Monthly_Op_UC!BF3-Monthly_Dev_UC!BF3</f>
        <v>0</v>
      </c>
      <c r="BG3" s="7">
        <f>Monthly_Op_UC!BG3-Monthly_Dev_UC!BG3</f>
        <v>1.9280776300547586E-3</v>
      </c>
      <c r="BH3" s="7">
        <f>Monthly_Op_UC!BH3-Monthly_Dev_UC!BH3</f>
        <v>0</v>
      </c>
      <c r="BI3" s="7">
        <f>Monthly_Op_UC!BI3-Monthly_Dev_UC!BI3</f>
        <v>1.8437796042007903E-3</v>
      </c>
      <c r="BJ3" s="7">
        <f>Monthly_Op_UC!BJ3-Monthly_Dev_UC!BJ3</f>
        <v>-7.1430175540285745E-3</v>
      </c>
      <c r="BK3" s="7">
        <f>Monthly_Op_UC!BK3-Monthly_Dev_UC!BK3</f>
        <v>5.1375221200942178E-3</v>
      </c>
      <c r="BL3" s="7">
        <f>Monthly_Op_UC!BL3-Monthly_Dev_UC!BL3</f>
        <v>4.0000000000190994E-3</v>
      </c>
      <c r="BM3" s="7">
        <f>Monthly_Op_UC!BM3-Monthly_Dev_UC!BM3</f>
        <v>0</v>
      </c>
      <c r="BN3" s="7">
        <f>Monthly_Op_UC!BN3-Monthly_Dev_UC!BN3</f>
        <v>0</v>
      </c>
      <c r="BO3" s="7">
        <f>Monthly_Op_UC!BO3-Monthly_Dev_UC!BO3</f>
        <v>-3.2662976993096393E-3</v>
      </c>
      <c r="BP3" s="7">
        <f>Monthly_Op_UC!BP3-Monthly_Dev_UC!BP3</f>
        <v>-8.2737576940417057E-4</v>
      </c>
      <c r="BQ3" s="7">
        <f>Monthly_Op_UC!BQ3-Monthly_Dev_UC!BQ3</f>
        <v>0</v>
      </c>
      <c r="BR3" s="7">
        <f>Monthly_Op_UC!BR3-Monthly_Dev_UC!BR3</f>
        <v>0</v>
      </c>
      <c r="BS3" s="7">
        <f>Monthly_Op_UC!BS3-Monthly_Dev_UC!BS3</f>
        <v>1.0715715998230735E-3</v>
      </c>
      <c r="BT3" s="7">
        <f>Monthly_Op_UC!BT3-Monthly_Dev_UC!BT3</f>
        <v>0</v>
      </c>
      <c r="BU3" s="7">
        <f>Monthly_Op_UC!BU3-Monthly_Dev_UC!BU3</f>
        <v>0</v>
      </c>
      <c r="BV3" s="7">
        <f>Monthly_Op_UC!BV3-Monthly_Dev_UC!BV3</f>
        <v>7.9208246006601257E-4</v>
      </c>
      <c r="BW3" s="7">
        <f>Monthly_Op_UC!BW3-Monthly_Dev_UC!BW3</f>
        <v>0</v>
      </c>
      <c r="BX3" s="7">
        <f>Monthly_Op_UC!BX3-Monthly_Dev_UC!BX3</f>
        <v>0</v>
      </c>
      <c r="BY3" s="7">
        <f>Monthly_Op_UC!BY3-Monthly_Dev_UC!BY3</f>
        <v>0</v>
      </c>
      <c r="BZ3" s="7">
        <f>Monthly_Op_UC!BZ3-Monthly_Dev_UC!BZ3</f>
        <v>0</v>
      </c>
      <c r="CA3" s="7">
        <f>Monthly_Op_UC!CA3-Monthly_Dev_UC!CA3</f>
        <v>0</v>
      </c>
      <c r="CB3" s="7">
        <f>Monthly_Op_UC!CB3-Monthly_Dev_UC!CB3</f>
        <v>2.0698109892691718E-11</v>
      </c>
      <c r="CC3" s="7" t="e">
        <f>Monthly_Op_UC!CC3-Monthly_Dev_UC!CC3</f>
        <v>#VALUE!</v>
      </c>
      <c r="CD3" s="7">
        <f>Monthly_Op_UC!CD3-Monthly_Dev_UC!CD3</f>
        <v>-2.0896550267934799E-8</v>
      </c>
      <c r="CE3" s="7" t="e">
        <f>Monthly_Op_UC!CE3-Monthly_Dev_UC!CE3</f>
        <v>#VALUE!</v>
      </c>
      <c r="CF3" s="7">
        <f>Monthly_Op_UC!CF3-Monthly_Dev_UC!CF3</f>
        <v>0</v>
      </c>
      <c r="CG3" s="7" t="e">
        <f>Monthly_Op_UC!CG3-Monthly_Dev_UC!CG3</f>
        <v>#VALUE!</v>
      </c>
      <c r="CH3" s="7">
        <f>Monthly_Op_UC!CH3-Monthly_Dev_UC!CH3</f>
        <v>0</v>
      </c>
    </row>
    <row r="4" spans="1:86" x14ac:dyDescent="0.25">
      <c r="A4" s="6">
        <v>44074</v>
      </c>
      <c r="B4" s="5" t="s">
        <v>39</v>
      </c>
      <c r="C4" s="7">
        <f>Monthly_Op_UC!C4-Monthly_Dev_UC!C4</f>
        <v>0</v>
      </c>
      <c r="D4" s="7">
        <f>Monthly_Op_UC!D4-Monthly_Dev_UC!D4</f>
        <v>-2.9842794901924208E-13</v>
      </c>
      <c r="E4" s="7">
        <f>Monthly_Op_UC!E4-Monthly_Dev_UC!E4</f>
        <v>0</v>
      </c>
      <c r="F4" s="7">
        <f>Monthly_Op_UC!F4-Monthly_Dev_UC!F4</f>
        <v>0</v>
      </c>
      <c r="G4" s="7">
        <f>Monthly_Op_UC!G4-Monthly_Dev_UC!G4</f>
        <v>-2.9842794901924208E-13</v>
      </c>
      <c r="H4" s="7">
        <f>Monthly_Op_UC!H4-Monthly_Dev_UC!H4</f>
        <v>-3.0198066269804258E-14</v>
      </c>
      <c r="I4" s="7">
        <f>Monthly_Op_UC!I4-Monthly_Dev_UC!I4</f>
        <v>0</v>
      </c>
      <c r="J4" s="7">
        <f>Monthly_Op_UC!J4-Monthly_Dev_UC!J4</f>
        <v>3.9999999999977831E-3</v>
      </c>
      <c r="K4" s="7">
        <f>Monthly_Op_UC!K4-Monthly_Dev_UC!K4</f>
        <v>-4.9999999999954525E-3</v>
      </c>
      <c r="L4" s="7">
        <f>Monthly_Op_UC!L4-Monthly_Dev_UC!L4</f>
        <v>-3.1697415197413648E-3</v>
      </c>
      <c r="M4" s="7">
        <f>Monthly_Op_UC!M4-Monthly_Dev_UC!M4</f>
        <v>-4.7692038149875771E-3</v>
      </c>
      <c r="N4" s="7">
        <f>Monthly_Op_UC!N4-Monthly_Dev_UC!N4</f>
        <v>-4.4111205270382925E-3</v>
      </c>
      <c r="O4" s="7">
        <f>Monthly_Op_UC!O4-Monthly_Dev_UC!O4</f>
        <v>0</v>
      </c>
      <c r="P4" s="7">
        <f>Monthly_Op_UC!P4-Monthly_Dev_UC!P4</f>
        <v>0</v>
      </c>
      <c r="Q4" s="7">
        <f>Monthly_Op_UC!Q4-Monthly_Dev_UC!Q4</f>
        <v>-5.9857249880224117E-5</v>
      </c>
      <c r="R4" s="7">
        <f>Monthly_Op_UC!R4-Monthly_Dev_UC!R4</f>
        <v>4.4579996729936511E-3</v>
      </c>
      <c r="S4" s="7">
        <f>Monthly_Op_UC!S4-Monthly_Dev_UC!S4</f>
        <v>-1.5247484540026335E-4</v>
      </c>
      <c r="T4" s="7">
        <f>Monthly_Op_UC!T4-Monthly_Dev_UC!T4</f>
        <v>0</v>
      </c>
      <c r="U4" s="7">
        <f>Monthly_Op_UC!U4-Monthly_Dev_UC!U4</f>
        <v>0</v>
      </c>
      <c r="V4" s="7">
        <f>Monthly_Op_UC!V4-Monthly_Dev_UC!V4</f>
        <v>2.3795942820115101E-4</v>
      </c>
      <c r="W4" s="7">
        <f>Monthly_Op_UC!W4-Monthly_Dev_UC!W4</f>
        <v>-2.9842794901924208E-13</v>
      </c>
      <c r="X4" s="7">
        <f>Monthly_Op_UC!X4-Monthly_Dev_UC!X4</f>
        <v>2.642190593178384E-4</v>
      </c>
      <c r="Y4" s="7">
        <f>Monthly_Op_UC!Y4-Monthly_Dev_UC!Y4</f>
        <v>-1.9309223914900642E-3</v>
      </c>
      <c r="Z4" s="7">
        <f>Monthly_Op_UC!Z4-Monthly_Dev_UC!Z4</f>
        <v>-4.4368904856995073E-3</v>
      </c>
      <c r="AA4" s="7">
        <f>Monthly_Op_UC!AA4-Monthly_Dev_UC!AA4</f>
        <v>-2.9842794901924208E-13</v>
      </c>
      <c r="AB4" s="7">
        <f>Monthly_Op_UC!AB4-Monthly_Dev_UC!AB4</f>
        <v>-2.1933009315020513E-3</v>
      </c>
      <c r="AC4" s="7">
        <f>Monthly_Op_UC!AC4-Monthly_Dev_UC!AC4</f>
        <v>-2.9842794901924208E-13</v>
      </c>
      <c r="AD4" s="7">
        <f>Monthly_Op_UC!AD4-Monthly_Dev_UC!AD4</f>
        <v>0</v>
      </c>
      <c r="AE4" s="7">
        <f>Monthly_Op_UC!AE4-Monthly_Dev_UC!AE4</f>
        <v>3.9686687596258707E-3</v>
      </c>
      <c r="AF4" s="7">
        <f>Monthly_Op_UC!AF4-Monthly_Dev_UC!AF4</f>
        <v>-2.9842794901924208E-13</v>
      </c>
      <c r="AG4" s="14">
        <f>Monthly_Op_UC!AG4-Monthly_Dev_UC!AG4</f>
        <v>-3.4596325804159278E-11</v>
      </c>
      <c r="AH4" s="7">
        <f>Monthly_Op_UC!AH4-Monthly_Dev_UC!AH4</f>
        <v>-2.9842794901924208E-13</v>
      </c>
      <c r="AI4" s="7">
        <f>Monthly_Op_UC!AI4-Monthly_Dev_UC!AI4</f>
        <v>-4.4629406847001007E-3</v>
      </c>
      <c r="AJ4" s="15">
        <f>Monthly_Op_UC!AJ4-Monthly_Dev_UC!AJ4</f>
        <v>7.503331289626658E-12</v>
      </c>
      <c r="AK4" s="7">
        <f>Monthly_Op_UC!AK4-Monthly_Dev_UC!AK4</f>
        <v>0</v>
      </c>
      <c r="AL4" s="7">
        <f>Monthly_Op_UC!AL4-Monthly_Dev_UC!AL4</f>
        <v>-3.3542844103067182E-3</v>
      </c>
      <c r="AM4" s="7">
        <f>Monthly_Op_UC!AM4-Monthly_Dev_UC!AM4</f>
        <v>-2.9842794901924208E-13</v>
      </c>
      <c r="AN4" s="7">
        <f>Monthly_Op_UC!AN4-Monthly_Dev_UC!AN4</f>
        <v>0</v>
      </c>
      <c r="AO4" s="12">
        <f>Monthly_Op_UC!AO4-Monthly_Dev_UC!AO4</f>
        <v>2.9107777875845002</v>
      </c>
      <c r="AP4" s="7">
        <f>Monthly_Op_UC!AP4-Monthly_Dev_UC!AP4</f>
        <v>0</v>
      </c>
      <c r="AQ4" s="7">
        <f>Monthly_Op_UC!AQ4-Monthly_Dev_UC!AQ4</f>
        <v>-4.2495042498558178E-3</v>
      </c>
      <c r="AR4" s="7">
        <f>Monthly_Op_UC!AR4-Monthly_Dev_UC!AR4</f>
        <v>2.3506977627008041E-3</v>
      </c>
      <c r="AS4" s="7">
        <f>Monthly_Op_UC!AS4-Monthly_Dev_UC!AS4</f>
        <v>0</v>
      </c>
      <c r="AT4" s="7">
        <f>Monthly_Op_UC!AT4-Monthly_Dev_UC!AT4</f>
        <v>0</v>
      </c>
      <c r="AU4" s="7">
        <f>Monthly_Op_UC!AU4-Monthly_Dev_UC!AU4</f>
        <v>0</v>
      </c>
      <c r="AV4" s="7">
        <f>Monthly_Op_UC!AV4-Monthly_Dev_UC!AV4</f>
        <v>0</v>
      </c>
      <c r="AW4" s="12">
        <f>Monthly_Op_UC!AW4-Monthly_Dev_UC!AW4</f>
        <v>0.49290482699947002</v>
      </c>
      <c r="AX4" s="7">
        <f>Monthly_Op_UC!AX4-Monthly_Dev_UC!AX4</f>
        <v>0</v>
      </c>
      <c r="AY4" s="12">
        <f>Monthly_Op_UC!AY4-Monthly_Dev_UC!AY4</f>
        <v>-2.7427471804912784E-3</v>
      </c>
      <c r="AZ4" s="12">
        <f>Monthly_Op_UC!AZ4-Monthly_Dev_UC!AZ4</f>
        <v>0.66067853091327056</v>
      </c>
      <c r="BA4" s="7">
        <f>Monthly_Op_UC!BA4-Monthly_Dev_UC!BA4</f>
        <v>-1.0611770211301774E-3</v>
      </c>
      <c r="BB4" s="7">
        <f>Monthly_Op_UC!BB4-Monthly_Dev_UC!BB4</f>
        <v>0</v>
      </c>
      <c r="BC4" s="7">
        <f>Monthly_Op_UC!BC4-Monthly_Dev_UC!BC4</f>
        <v>0</v>
      </c>
      <c r="BD4" s="7">
        <f>Monthly_Op_UC!BD4-Monthly_Dev_UC!BD4</f>
        <v>-4.9999999999954525E-3</v>
      </c>
      <c r="BE4" s="7">
        <f>Monthly_Op_UC!BE4-Monthly_Dev_UC!BE4</f>
        <v>-6.3869974400176943E-4</v>
      </c>
      <c r="BF4" s="7">
        <f>Monthly_Op_UC!BF4-Monthly_Dev_UC!BF4</f>
        <v>-1.0231815394945443E-12</v>
      </c>
      <c r="BG4" s="7">
        <f>Monthly_Op_UC!BG4-Monthly_Dev_UC!BG4</f>
        <v>-3.7743935799881001E-3</v>
      </c>
      <c r="BH4" s="7">
        <f>Monthly_Op_UC!BH4-Monthly_Dev_UC!BH4</f>
        <v>-1.0231815394945443E-12</v>
      </c>
      <c r="BI4" s="7">
        <f>Monthly_Op_UC!BI4-Monthly_Dev_UC!BI4</f>
        <v>-1.3537643599974558E-3</v>
      </c>
      <c r="BJ4" s="7">
        <f>Monthly_Op_UC!BJ4-Monthly_Dev_UC!BJ4</f>
        <v>-3.4391125590218508E-3</v>
      </c>
      <c r="BK4" s="7">
        <f>Monthly_Op_UC!BK4-Monthly_Dev_UC!BK4</f>
        <v>-4.391029119688028E-3</v>
      </c>
      <c r="BL4" s="7">
        <f>Monthly_Op_UC!BL4-Monthly_Dev_UC!BL4</f>
        <v>-1.0231815394945443E-12</v>
      </c>
      <c r="BM4" s="7">
        <f>Monthly_Op_UC!BM4-Monthly_Dev_UC!BM4</f>
        <v>3.9999999999977831E-3</v>
      </c>
      <c r="BN4" s="7">
        <f>Monthly_Op_UC!BN4-Monthly_Dev_UC!BN4</f>
        <v>0</v>
      </c>
      <c r="BO4" s="7">
        <f>Monthly_Op_UC!BO4-Monthly_Dev_UC!BO4</f>
        <v>4.6061553706500113E-3</v>
      </c>
      <c r="BP4" s="7">
        <f>Monthly_Op_UC!BP4-Monthly_Dev_UC!BP4</f>
        <v>4.8029525987658417E-4</v>
      </c>
      <c r="BQ4" s="7">
        <f>Monthly_Op_UC!BQ4-Monthly_Dev_UC!BQ4</f>
        <v>-3.0198066269804258E-14</v>
      </c>
      <c r="BR4" s="7">
        <f>Monthly_Op_UC!BR4-Monthly_Dev_UC!BR4</f>
        <v>0</v>
      </c>
      <c r="BS4" s="7">
        <f>Monthly_Op_UC!BS4-Monthly_Dev_UC!BS4</f>
        <v>3.9167933300632285E-3</v>
      </c>
      <c r="BT4" s="7">
        <f>Monthly_Op_UC!BT4-Monthly_Dev_UC!BT4</f>
        <v>0</v>
      </c>
      <c r="BU4" s="7">
        <f>Monthly_Op_UC!BU4-Monthly_Dev_UC!BU4</f>
        <v>0</v>
      </c>
      <c r="BV4" s="7">
        <f>Monthly_Op_UC!BV4-Monthly_Dev_UC!BV4</f>
        <v>4.2771328198796255E-3</v>
      </c>
      <c r="BW4" s="7">
        <f>Monthly_Op_UC!BW4-Monthly_Dev_UC!BW4</f>
        <v>0</v>
      </c>
      <c r="BX4" s="7">
        <f>Monthly_Op_UC!BX4-Monthly_Dev_UC!BX4</f>
        <v>0</v>
      </c>
      <c r="BY4" s="7">
        <f>Monthly_Op_UC!BY4-Monthly_Dev_UC!BY4</f>
        <v>0</v>
      </c>
      <c r="BZ4" s="7">
        <f>Monthly_Op_UC!BZ4-Monthly_Dev_UC!BZ4</f>
        <v>0</v>
      </c>
      <c r="CA4" s="7">
        <f>Monthly_Op_UC!CA4-Monthly_Dev_UC!CA4</f>
        <v>0</v>
      </c>
      <c r="CB4" s="7">
        <f>Monthly_Op_UC!CB4-Monthly_Dev_UC!CB4</f>
        <v>2.0598633909685304E-11</v>
      </c>
      <c r="CC4" s="7" t="e">
        <f>Monthly_Op_UC!CC4-Monthly_Dev_UC!CC4</f>
        <v>#VALUE!</v>
      </c>
      <c r="CD4" s="7">
        <f>Monthly_Op_UC!CD4-Monthly_Dev_UC!CD4</f>
        <v>-2.0896550267934799E-8</v>
      </c>
      <c r="CE4" s="7" t="e">
        <f>Monthly_Op_UC!CE4-Monthly_Dev_UC!CE4</f>
        <v>#VALUE!</v>
      </c>
      <c r="CF4" s="7">
        <f>Monthly_Op_UC!CF4-Monthly_Dev_UC!CF4</f>
        <v>0</v>
      </c>
      <c r="CG4" s="7" t="e">
        <f>Monthly_Op_UC!CG4-Monthly_Dev_UC!CG4</f>
        <v>#VALUE!</v>
      </c>
      <c r="CH4" s="7">
        <f>Monthly_Op_UC!CH4-Monthly_Dev_UC!CH4</f>
        <v>0</v>
      </c>
    </row>
    <row r="5" spans="1:86" x14ac:dyDescent="0.25">
      <c r="A5" s="6">
        <v>44104</v>
      </c>
      <c r="B5" s="5" t="s">
        <v>40</v>
      </c>
      <c r="C5" s="7">
        <f>Monthly_Op_UC!C5-Monthly_Dev_UC!C5</f>
        <v>0</v>
      </c>
      <c r="D5" s="7">
        <f>Monthly_Op_UC!D5-Monthly_Dev_UC!D5</f>
        <v>-2.9842794901924208E-13</v>
      </c>
      <c r="E5" s="7">
        <f>Monthly_Op_UC!E5-Monthly_Dev_UC!E5</f>
        <v>0</v>
      </c>
      <c r="F5" s="7">
        <f>Monthly_Op_UC!F5-Monthly_Dev_UC!F5</f>
        <v>0</v>
      </c>
      <c r="G5" s="7">
        <f>Monthly_Op_UC!G5-Monthly_Dev_UC!G5</f>
        <v>-1.9895196601282805E-13</v>
      </c>
      <c r="H5" s="7">
        <f>Monthly_Op_UC!H5-Monthly_Dev_UC!H5</f>
        <v>0</v>
      </c>
      <c r="I5" s="7">
        <f>Monthly_Op_UC!I5-Monthly_Dev_UC!I5</f>
        <v>0</v>
      </c>
      <c r="J5" s="7">
        <f>Monthly_Op_UC!J5-Monthly_Dev_UC!J5</f>
        <v>3.0000000000001137E-3</v>
      </c>
      <c r="K5" s="7">
        <f>Monthly_Op_UC!K5-Monthly_Dev_UC!K5</f>
        <v>1.0000000000331966E-3</v>
      </c>
      <c r="L5" s="7">
        <f>Monthly_Op_UC!L5-Monthly_Dev_UC!L5</f>
        <v>-1.418961139734165E-3</v>
      </c>
      <c r="M5" s="7">
        <f>Monthly_Op_UC!M5-Monthly_Dev_UC!M5</f>
        <v>-2.7053591639969454E-3</v>
      </c>
      <c r="N5" s="7">
        <f>Monthly_Op_UC!N5-Monthly_Dev_UC!N5</f>
        <v>4.0992687399921124E-3</v>
      </c>
      <c r="O5" s="7">
        <f>Monthly_Op_UC!O5-Monthly_Dev_UC!O5</f>
        <v>0</v>
      </c>
      <c r="P5" s="7">
        <f>Monthly_Op_UC!P5-Monthly_Dev_UC!P5</f>
        <v>0</v>
      </c>
      <c r="Q5" s="7">
        <f>Monthly_Op_UC!Q5-Monthly_Dev_UC!Q5</f>
        <v>4.9979060299847333E-3</v>
      </c>
      <c r="R5" s="7">
        <f>Monthly_Op_UC!R5-Monthly_Dev_UC!R5</f>
        <v>4.4579996730007565E-3</v>
      </c>
      <c r="S5" s="7">
        <f>Monthly_Op_UC!S5-Monthly_Dev_UC!S5</f>
        <v>2.7806924172040226E-3</v>
      </c>
      <c r="T5" s="7">
        <f>Monthly_Op_UC!T5-Monthly_Dev_UC!T5</f>
        <v>0</v>
      </c>
      <c r="U5" s="7">
        <f>Monthly_Op_UC!U5-Monthly_Dev_UC!U5</f>
        <v>0</v>
      </c>
      <c r="V5" s="7">
        <f>Monthly_Op_UC!V5-Monthly_Dev_UC!V5</f>
        <v>1.2543345967976904E-3</v>
      </c>
      <c r="W5" s="7">
        <f>Monthly_Op_UC!W5-Monthly_Dev_UC!W5</f>
        <v>-2.9842794901924208E-13</v>
      </c>
      <c r="X5" s="7">
        <f>Monthly_Op_UC!X5-Monthly_Dev_UC!X5</f>
        <v>2.7713087001757231E-4</v>
      </c>
      <c r="Y5" s="7">
        <f>Monthly_Op_UC!Y5-Monthly_Dev_UC!Y5</f>
        <v>1.4896107337180053E-3</v>
      </c>
      <c r="Z5" s="7">
        <f>Monthly_Op_UC!Z5-Monthly_Dev_UC!Z5</f>
        <v>-2.9842794901924208E-13</v>
      </c>
      <c r="AA5" s="7">
        <f>Monthly_Op_UC!AA5-Monthly_Dev_UC!AA5</f>
        <v>-1.9895196601282805E-13</v>
      </c>
      <c r="AB5" s="7">
        <f>Monthly_Op_UC!AB5-Monthly_Dev_UC!AB5</f>
        <v>3.3886753458993724E-3</v>
      </c>
      <c r="AC5" s="7">
        <f>Monthly_Op_UC!AC5-Monthly_Dev_UC!AC5</f>
        <v>-1.9895196601282805E-13</v>
      </c>
      <c r="AD5" s="7">
        <f>Monthly_Op_UC!AD5-Monthly_Dev_UC!AD5</f>
        <v>0</v>
      </c>
      <c r="AE5" s="7">
        <f>Monthly_Op_UC!AE5-Monthly_Dev_UC!AE5</f>
        <v>3.9686687596258707E-3</v>
      </c>
      <c r="AF5" s="7">
        <f>Monthly_Op_UC!AF5-Monthly_Dev_UC!AF5</f>
        <v>-1.9895196601282805E-13</v>
      </c>
      <c r="AG5" s="14">
        <f>Monthly_Op_UC!AG5-Monthly_Dev_UC!AG5</f>
        <v>-9.4502183856093325E-11</v>
      </c>
      <c r="AH5" s="7">
        <f>Monthly_Op_UC!AH5-Monthly_Dev_UC!AH5</f>
        <v>-2.9842794901924208E-13</v>
      </c>
      <c r="AI5" s="7">
        <f>Monthly_Op_UC!AI5-Monthly_Dev_UC!AI5</f>
        <v>7.7847390489971247E-4</v>
      </c>
      <c r="AJ5" s="15">
        <f>Monthly_Op_UC!AJ5-Monthly_Dev_UC!AJ5</f>
        <v>-5.2494897317956202E-11</v>
      </c>
      <c r="AK5" s="7">
        <f>Monthly_Op_UC!AK5-Monthly_Dev_UC!AK5</f>
        <v>0</v>
      </c>
      <c r="AL5" s="7">
        <f>Monthly_Op_UC!AL5-Monthly_Dev_UC!AL5</f>
        <v>-3.3542844103067182E-3</v>
      </c>
      <c r="AM5" s="7">
        <f>Monthly_Op_UC!AM5-Monthly_Dev_UC!AM5</f>
        <v>-2.9842794901924208E-13</v>
      </c>
      <c r="AN5" s="7">
        <f>Monthly_Op_UC!AN5-Monthly_Dev_UC!AN5</f>
        <v>0</v>
      </c>
      <c r="AO5" s="12">
        <f>Monthly_Op_UC!AO5-Monthly_Dev_UC!AO5</f>
        <v>2.9594041074076003</v>
      </c>
      <c r="AP5" s="7">
        <f>Monthly_Op_UC!AP5-Monthly_Dev_UC!AP5</f>
        <v>0</v>
      </c>
      <c r="AQ5" s="7">
        <f>Monthly_Op_UC!AQ5-Monthly_Dev_UC!AQ5</f>
        <v>-1.4436134797506384E-3</v>
      </c>
      <c r="AR5" s="7">
        <f>Monthly_Op_UC!AR5-Monthly_Dev_UC!AR5</f>
        <v>4.5789681511987368E-3</v>
      </c>
      <c r="AS5" s="7">
        <f>Monthly_Op_UC!AS5-Monthly_Dev_UC!AS5</f>
        <v>0</v>
      </c>
      <c r="AT5" s="7">
        <f>Monthly_Op_UC!AT5-Monthly_Dev_UC!AT5</f>
        <v>0</v>
      </c>
      <c r="AU5" s="7">
        <f>Monthly_Op_UC!AU5-Monthly_Dev_UC!AU5</f>
        <v>0</v>
      </c>
      <c r="AV5" s="7">
        <f>Monthly_Op_UC!AV5-Monthly_Dev_UC!AV5</f>
        <v>0</v>
      </c>
      <c r="AW5" s="12">
        <f>Monthly_Op_UC!AW5-Monthly_Dev_UC!AW5</f>
        <v>0.44639947299496985</v>
      </c>
      <c r="AX5" s="7">
        <f>Monthly_Op_UC!AX5-Monthly_Dev_UC!AX5</f>
        <v>9.9475983006414026E-14</v>
      </c>
      <c r="AY5" s="12">
        <f>Monthly_Op_UC!AY5-Monthly_Dev_UC!AY5</f>
        <v>1.0320739439521276E-2</v>
      </c>
      <c r="AZ5" s="12">
        <f>Monthly_Op_UC!AZ5-Monthly_Dev_UC!AZ5</f>
        <v>0.62444371249302044</v>
      </c>
      <c r="BA5" s="7">
        <f>Monthly_Op_UC!BA5-Monthly_Dev_UC!BA5</f>
        <v>-2.0638446508598474E-3</v>
      </c>
      <c r="BB5" s="7">
        <f>Monthly_Op_UC!BB5-Monthly_Dev_UC!BB5</f>
        <v>0</v>
      </c>
      <c r="BC5" s="7">
        <f>Monthly_Op_UC!BC5-Monthly_Dev_UC!BC5</f>
        <v>9.9475983006414026E-14</v>
      </c>
      <c r="BD5" s="7">
        <f>Monthly_Op_UC!BD5-Monthly_Dev_UC!BD5</f>
        <v>1.0000000000331966E-3</v>
      </c>
      <c r="BE5" s="7">
        <f>Monthly_Op_UC!BE5-Monthly_Dev_UC!BE5</f>
        <v>-3.4733664680004495E-3</v>
      </c>
      <c r="BF5" s="7">
        <f>Monthly_Op_UC!BF5-Monthly_Dev_UC!BF5</f>
        <v>2.0463630789890885E-12</v>
      </c>
      <c r="BG5" s="7">
        <f>Monthly_Op_UC!BG5-Monthly_Dev_UC!BG5</f>
        <v>1.6841972001202521E-4</v>
      </c>
      <c r="BH5" s="7">
        <f>Monthly_Op_UC!BH5-Monthly_Dev_UC!BH5</f>
        <v>2.0463630789890885E-12</v>
      </c>
      <c r="BI5" s="7">
        <f>Monthly_Op_UC!BI5-Monthly_Dev_UC!BI5</f>
        <v>1.9937116333039739E-3</v>
      </c>
      <c r="BJ5" s="7">
        <f>Monthly_Op_UC!BJ5-Monthly_Dev_UC!BJ5</f>
        <v>1.842546571992898E-3</v>
      </c>
      <c r="BK5" s="7">
        <f>Monthly_Op_UC!BK5-Monthly_Dev_UC!BK5</f>
        <v>-3.7286308497641585E-3</v>
      </c>
      <c r="BL5" s="7">
        <f>Monthly_Op_UC!BL5-Monthly_Dev_UC!BL5</f>
        <v>3.0000000020891093E-3</v>
      </c>
      <c r="BM5" s="7">
        <f>Monthly_Op_UC!BM5-Monthly_Dev_UC!BM5</f>
        <v>3.0000000000001137E-3</v>
      </c>
      <c r="BN5" s="7">
        <f>Monthly_Op_UC!BN5-Monthly_Dev_UC!BN5</f>
        <v>0</v>
      </c>
      <c r="BO5" s="7">
        <f>Monthly_Op_UC!BO5-Monthly_Dev_UC!BO5</f>
        <v>3.942236719490122E-3</v>
      </c>
      <c r="BP5" s="7">
        <f>Monthly_Op_UC!BP5-Monthly_Dev_UC!BP5</f>
        <v>-2.2839920893602539E-3</v>
      </c>
      <c r="BQ5" s="7">
        <f>Monthly_Op_UC!BQ5-Monthly_Dev_UC!BQ5</f>
        <v>0</v>
      </c>
      <c r="BR5" s="7">
        <f>Monthly_Op_UC!BR5-Monthly_Dev_UC!BR5</f>
        <v>0</v>
      </c>
      <c r="BS5" s="7">
        <f>Monthly_Op_UC!BS5-Monthly_Dev_UC!BS5</f>
        <v>5.4421252025349531E-4</v>
      </c>
      <c r="BT5" s="7">
        <f>Monthly_Op_UC!BT5-Monthly_Dev_UC!BT5</f>
        <v>0</v>
      </c>
      <c r="BU5" s="7">
        <f>Monthly_Op_UC!BU5-Monthly_Dev_UC!BU5</f>
        <v>0</v>
      </c>
      <c r="BV5" s="7">
        <f>Monthly_Op_UC!BV5-Monthly_Dev_UC!BV5</f>
        <v>3.9863075899120304E-3</v>
      </c>
      <c r="BW5" s="7">
        <f>Monthly_Op_UC!BW5-Monthly_Dev_UC!BW5</f>
        <v>0</v>
      </c>
      <c r="BX5" s="7">
        <f>Monthly_Op_UC!BX5-Monthly_Dev_UC!BX5</f>
        <v>0</v>
      </c>
      <c r="BY5" s="7">
        <f>Monthly_Op_UC!BY5-Monthly_Dev_UC!BY5</f>
        <v>0</v>
      </c>
      <c r="BZ5" s="7">
        <f>Monthly_Op_UC!BZ5-Monthly_Dev_UC!BZ5</f>
        <v>0</v>
      </c>
      <c r="CA5" s="7">
        <f>Monthly_Op_UC!CA5-Monthly_Dev_UC!CA5</f>
        <v>0</v>
      </c>
      <c r="CB5" s="7">
        <f>Monthly_Op_UC!CB5-Monthly_Dev_UC!CB5</f>
        <v>-2.9842794901924208E-13</v>
      </c>
      <c r="CC5" s="7" t="e">
        <f>Monthly_Op_UC!CC5-Monthly_Dev_UC!CC5</f>
        <v>#VALUE!</v>
      </c>
      <c r="CD5" s="7">
        <f>Monthly_Op_UC!CD5-Monthly_Dev_UC!CD5</f>
        <v>0</v>
      </c>
      <c r="CE5" s="7" t="e">
        <f>Monthly_Op_UC!CE5-Monthly_Dev_UC!CE5</f>
        <v>#VALUE!</v>
      </c>
      <c r="CF5" s="7">
        <f>Monthly_Op_UC!CF5-Monthly_Dev_UC!CF5</f>
        <v>0</v>
      </c>
      <c r="CG5" s="7" t="e">
        <f>Monthly_Op_UC!CG5-Monthly_Dev_UC!CG5</f>
        <v>#VALUE!</v>
      </c>
      <c r="CH5" s="7">
        <f>Monthly_Op_UC!CH5-Monthly_Dev_UC!CH5</f>
        <v>9.9475983006414026E-14</v>
      </c>
    </row>
    <row r="6" spans="1:86" x14ac:dyDescent="0.25">
      <c r="A6" s="6">
        <v>44135</v>
      </c>
      <c r="B6" s="5" t="s">
        <v>2</v>
      </c>
      <c r="C6" s="7">
        <f>Monthly_Op_UC!C6-Monthly_Dev_UC!C6</f>
        <v>0</v>
      </c>
      <c r="D6" s="7">
        <f>Monthly_Op_UC!D6-Monthly_Dev_UC!D6</f>
        <v>0</v>
      </c>
      <c r="E6" s="7">
        <f>Monthly_Op_UC!E6-Monthly_Dev_UC!E6</f>
        <v>-2.9842794901924208E-13</v>
      </c>
      <c r="F6" s="7">
        <f>Monthly_Op_UC!F6-Monthly_Dev_UC!F6</f>
        <v>0</v>
      </c>
      <c r="G6" s="7">
        <f>Monthly_Op_UC!G6-Monthly_Dev_UC!G6</f>
        <v>0</v>
      </c>
      <c r="H6" s="7">
        <f>Monthly_Op_UC!H6-Monthly_Dev_UC!H6</f>
        <v>0</v>
      </c>
      <c r="I6" s="7">
        <f>Monthly_Op_UC!I6-Monthly_Dev_UC!I6</f>
        <v>0</v>
      </c>
      <c r="J6" s="7">
        <f>Monthly_Op_UC!J6-Monthly_Dev_UC!J6</f>
        <v>5.000000000002558E-3</v>
      </c>
      <c r="K6" s="7">
        <f>Monthly_Op_UC!K6-Monthly_Dev_UC!K6</f>
        <v>3.0000000000427463E-3</v>
      </c>
      <c r="L6" s="7">
        <f>Monthly_Op_UC!L6-Monthly_Dev_UC!L6</f>
        <v>-1.900615090107749E-3</v>
      </c>
      <c r="M6" s="7">
        <f>Monthly_Op_UC!M6-Monthly_Dev_UC!M6</f>
        <v>-1.8063814201241257E-4</v>
      </c>
      <c r="N6" s="7">
        <f>Monthly_Op_UC!N6-Monthly_Dev_UC!N6</f>
        <v>-1.6382013480438218E-3</v>
      </c>
      <c r="O6" s="7">
        <f>Monthly_Op_UC!O6-Monthly_Dev_UC!O6</f>
        <v>0</v>
      </c>
      <c r="P6" s="7">
        <f>Monthly_Op_UC!P6-Monthly_Dev_UC!P6</f>
        <v>0</v>
      </c>
      <c r="Q6" s="7">
        <f>Monthly_Op_UC!Q6-Monthly_Dev_UC!Q6</f>
        <v>-7.9367117996298475E-4</v>
      </c>
      <c r="R6" s="7">
        <f>Monthly_Op_UC!R6-Monthly_Dev_UC!R6</f>
        <v>4.4579996730078619E-3</v>
      </c>
      <c r="S6" s="7">
        <f>Monthly_Op_UC!S6-Monthly_Dev_UC!S6</f>
        <v>3.2599378929987211E-3</v>
      </c>
      <c r="T6" s="7">
        <f>Monthly_Op_UC!T6-Monthly_Dev_UC!T6</f>
        <v>-9.7699626167013776E-15</v>
      </c>
      <c r="U6" s="7">
        <f>Monthly_Op_UC!U6-Monthly_Dev_UC!U6</f>
        <v>0</v>
      </c>
      <c r="V6" s="7">
        <f>Monthly_Op_UC!V6-Monthly_Dev_UC!V6</f>
        <v>-2.1922186875009686E-3</v>
      </c>
      <c r="W6" s="7">
        <f>Monthly_Op_UC!W6-Monthly_Dev_UC!W6</f>
        <v>0</v>
      </c>
      <c r="X6" s="7">
        <f>Monthly_Op_UC!X6-Monthly_Dev_UC!X6</f>
        <v>1.1925479893761803E-3</v>
      </c>
      <c r="Y6" s="7">
        <f>Monthly_Op_UC!Y6-Monthly_Dev_UC!Y6</f>
        <v>-4.2625299126199945E-3</v>
      </c>
      <c r="Z6" s="7">
        <f>Monthly_Op_UC!Z6-Monthly_Dev_UC!Z6</f>
        <v>0</v>
      </c>
      <c r="AA6" s="7">
        <f>Monthly_Op_UC!AA6-Monthly_Dev_UC!AA6</f>
        <v>0</v>
      </c>
      <c r="AB6" s="7">
        <f>Monthly_Op_UC!AB6-Monthly_Dev_UC!AB6</f>
        <v>-1.8073983389008674E-3</v>
      </c>
      <c r="AC6" s="7">
        <f>Monthly_Op_UC!AC6-Monthly_Dev_UC!AC6</f>
        <v>0</v>
      </c>
      <c r="AD6" s="7">
        <f>Monthly_Op_UC!AD6-Monthly_Dev_UC!AD6</f>
        <v>0</v>
      </c>
      <c r="AE6" s="7">
        <f>Monthly_Op_UC!AE6-Monthly_Dev_UC!AE6</f>
        <v>3.9686687596258707E-3</v>
      </c>
      <c r="AF6" s="7">
        <f>Monthly_Op_UC!AF6-Monthly_Dev_UC!AF6</f>
        <v>0</v>
      </c>
      <c r="AG6" s="14">
        <f>Monthly_Op_UC!AG6-Monthly_Dev_UC!AG6</f>
        <v>5.3006488087703474E-11</v>
      </c>
      <c r="AH6" s="7">
        <f>Monthly_Op_UC!AH6-Monthly_Dev_UC!AH6</f>
        <v>0</v>
      </c>
      <c r="AI6" s="7">
        <f>Monthly_Op_UC!AI6-Monthly_Dev_UC!AI6</f>
        <v>9.4549530409970828E-4</v>
      </c>
      <c r="AJ6" s="15">
        <f>Monthly_Op_UC!AJ6-Monthly_Dev_UC!AJ6</f>
        <v>7.3498540587024763E-11</v>
      </c>
      <c r="AK6" s="7">
        <f>Monthly_Op_UC!AK6-Monthly_Dev_UC!AK6</f>
        <v>0</v>
      </c>
      <c r="AL6" s="7">
        <f>Monthly_Op_UC!AL6-Monthly_Dev_UC!AL6</f>
        <v>-3.3542844103067182E-3</v>
      </c>
      <c r="AM6" s="7">
        <f>Monthly_Op_UC!AM6-Monthly_Dev_UC!AM6</f>
        <v>0</v>
      </c>
      <c r="AN6" s="7">
        <f>Monthly_Op_UC!AN6-Monthly_Dev_UC!AN6</f>
        <v>-2.9842794901924208E-13</v>
      </c>
      <c r="AO6" s="12">
        <f>Monthly_Op_UC!AO6-Monthly_Dev_UC!AO6</f>
        <v>2.1497821855888013</v>
      </c>
      <c r="AP6" s="7">
        <f>Monthly_Op_UC!AP6-Monthly_Dev_UC!AP6</f>
        <v>0</v>
      </c>
      <c r="AQ6" s="7">
        <f>Monthly_Op_UC!AQ6-Monthly_Dev_UC!AQ6</f>
        <v>-4.2409803199916496E-3</v>
      </c>
      <c r="AR6" s="7">
        <f>Monthly_Op_UC!AR6-Monthly_Dev_UC!AR6</f>
        <v>-3.8980534760204577E-3</v>
      </c>
      <c r="AS6" s="7">
        <f>Monthly_Op_UC!AS6-Monthly_Dev_UC!AS6</f>
        <v>0</v>
      </c>
      <c r="AT6" s="7">
        <f>Monthly_Op_UC!AT6-Monthly_Dev_UC!AT6</f>
        <v>2.9842794901924208E-13</v>
      </c>
      <c r="AU6" s="7">
        <f>Monthly_Op_UC!AU6-Monthly_Dev_UC!AU6</f>
        <v>0</v>
      </c>
      <c r="AV6" s="7">
        <f>Monthly_Op_UC!AV6-Monthly_Dev_UC!AV6</f>
        <v>0</v>
      </c>
      <c r="AW6" s="12">
        <f>Monthly_Op_UC!AW6-Monthly_Dev_UC!AW6</f>
        <v>0.17168195742942993</v>
      </c>
      <c r="AX6" s="7">
        <f>Monthly_Op_UC!AX6-Monthly_Dev_UC!AX6</f>
        <v>-2.9842794901924208E-13</v>
      </c>
      <c r="AY6" s="12">
        <f>Monthly_Op_UC!AY6-Monthly_Dev_UC!AY6</f>
        <v>7.1754923010303173E-4</v>
      </c>
      <c r="AZ6" s="12">
        <f>Monthly_Op_UC!AZ6-Monthly_Dev_UC!AZ6</f>
        <v>0.22720693202880016</v>
      </c>
      <c r="BA6" s="7">
        <f>Monthly_Op_UC!BA6-Monthly_Dev_UC!BA6</f>
        <v>-2.5247210211800653E-3</v>
      </c>
      <c r="BB6" s="7">
        <f>Monthly_Op_UC!BB6-Monthly_Dev_UC!BB6</f>
        <v>4.1864656360957042E-3</v>
      </c>
      <c r="BC6" s="7">
        <f>Monthly_Op_UC!BC6-Monthly_Dev_UC!BC6</f>
        <v>-4.1864656365007136E-3</v>
      </c>
      <c r="BD6" s="7">
        <f>Monthly_Op_UC!BD6-Monthly_Dev_UC!BD6</f>
        <v>3.0000000000427463E-3</v>
      </c>
      <c r="BE6" s="7">
        <f>Monthly_Op_UC!BE6-Monthly_Dev_UC!BE6</f>
        <v>-3.1659556460112981E-3</v>
      </c>
      <c r="BF6" s="7">
        <f>Monthly_Op_UC!BF6-Monthly_Dev_UC!BF6</f>
        <v>2.9558577807620168E-12</v>
      </c>
      <c r="BG6" s="7">
        <f>Monthly_Op_UC!BG6-Monthly_Dev_UC!BG6</f>
        <v>-3.0597086702073284E-3</v>
      </c>
      <c r="BH6" s="7">
        <f>Monthly_Op_UC!BH6-Monthly_Dev_UC!BH6</f>
        <v>2.9558577807620168E-12</v>
      </c>
      <c r="BI6" s="7">
        <f>Monthly_Op_UC!BI6-Monthly_Dev_UC!BI6</f>
        <v>-1.0850678962057714E-3</v>
      </c>
      <c r="BJ6" s="7">
        <f>Monthly_Op_UC!BJ6-Monthly_Dev_UC!BJ6</f>
        <v>-6.2983274809766954E-3</v>
      </c>
      <c r="BK6" s="7">
        <f>Monthly_Op_UC!BK6-Monthly_Dev_UC!BK6</f>
        <v>-4.5413908401314984E-3</v>
      </c>
      <c r="BL6" s="7">
        <f>Monthly_Op_UC!BL6-Monthly_Dev_UC!BL6</f>
        <v>-9.9999999702049536E-4</v>
      </c>
      <c r="BM6" s="7">
        <f>Monthly_Op_UC!BM6-Monthly_Dev_UC!BM6</f>
        <v>5.000000000002558E-3</v>
      </c>
      <c r="BN6" s="7">
        <f>Monthly_Op_UC!BN6-Monthly_Dev_UC!BN6</f>
        <v>0</v>
      </c>
      <c r="BO6" s="7">
        <f>Monthly_Op_UC!BO6-Monthly_Dev_UC!BO6</f>
        <v>2.7915772042101938E-3</v>
      </c>
      <c r="BP6" s="7">
        <f>Monthly_Op_UC!BP6-Monthly_Dev_UC!BP6</f>
        <v>-1.5404038913402474E-4</v>
      </c>
      <c r="BQ6" s="7">
        <f>Monthly_Op_UC!BQ6-Monthly_Dev_UC!BQ6</f>
        <v>0</v>
      </c>
      <c r="BR6" s="7">
        <f>Monthly_Op_UC!BR6-Monthly_Dev_UC!BR6</f>
        <v>-9.7699626167013776E-15</v>
      </c>
      <c r="BS6" s="7">
        <f>Monthly_Op_UC!BS6-Monthly_Dev_UC!BS6</f>
        <v>-1.7611384009796893E-3</v>
      </c>
      <c r="BT6" s="7">
        <f>Monthly_Op_UC!BT6-Monthly_Dev_UC!BT6</f>
        <v>0</v>
      </c>
      <c r="BU6" s="7">
        <f>Monthly_Op_UC!BU6-Monthly_Dev_UC!BU6</f>
        <v>0</v>
      </c>
      <c r="BV6" s="7">
        <f>Monthly_Op_UC!BV6-Monthly_Dev_UC!BV6</f>
        <v>9.0049962000193773E-4</v>
      </c>
      <c r="BW6" s="7">
        <f>Monthly_Op_UC!BW6-Monthly_Dev_UC!BW6</f>
        <v>0</v>
      </c>
      <c r="BX6" s="7">
        <f>Monthly_Op_UC!BX6-Monthly_Dev_UC!BX6</f>
        <v>0</v>
      </c>
      <c r="BY6" s="7">
        <f>Monthly_Op_UC!BY6-Monthly_Dev_UC!BY6</f>
        <v>0</v>
      </c>
      <c r="BZ6" s="7">
        <f>Monthly_Op_UC!BZ6-Monthly_Dev_UC!BZ6</f>
        <v>0</v>
      </c>
      <c r="CA6" s="7">
        <f>Monthly_Op_UC!CA6-Monthly_Dev_UC!CA6</f>
        <v>0</v>
      </c>
      <c r="CB6" s="7">
        <f>Monthly_Op_UC!CB6-Monthly_Dev_UC!CB6</f>
        <v>0</v>
      </c>
      <c r="CC6" s="7" t="e">
        <f>Monthly_Op_UC!CC6-Monthly_Dev_UC!CC6</f>
        <v>#VALUE!</v>
      </c>
      <c r="CD6" s="7">
        <f>Monthly_Op_UC!CD6-Monthly_Dev_UC!CD6</f>
        <v>0</v>
      </c>
      <c r="CE6" s="7" t="e">
        <f>Monthly_Op_UC!CE6-Monthly_Dev_UC!CE6</f>
        <v>#VALUE!</v>
      </c>
      <c r="CF6" s="7">
        <f>Monthly_Op_UC!CF6-Monthly_Dev_UC!CF6</f>
        <v>2.0008883439004421E-11</v>
      </c>
      <c r="CG6" s="7" t="e">
        <f>Monthly_Op_UC!CG6-Monthly_Dev_UC!CG6</f>
        <v>#VALUE!</v>
      </c>
      <c r="CH6" s="7">
        <f>Monthly_Op_UC!CH6-Monthly_Dev_UC!CH6</f>
        <v>0</v>
      </c>
    </row>
    <row r="7" spans="1:86" x14ac:dyDescent="0.25">
      <c r="A7" s="6">
        <v>44165</v>
      </c>
      <c r="B7" s="5" t="s">
        <v>39</v>
      </c>
      <c r="C7" s="7">
        <f>Monthly_Op_UC!C7-Monthly_Dev_UC!C7</f>
        <v>0</v>
      </c>
      <c r="D7" s="7">
        <f>Monthly_Op_UC!D7-Monthly_Dev_UC!D7</f>
        <v>0</v>
      </c>
      <c r="E7" s="7">
        <f>Monthly_Op_UC!E7-Monthly_Dev_UC!E7</f>
        <v>0</v>
      </c>
      <c r="F7" s="7">
        <f>Monthly_Op_UC!F7-Monthly_Dev_UC!F7</f>
        <v>0</v>
      </c>
      <c r="G7" s="7">
        <f>Monthly_Op_UC!G7-Monthly_Dev_UC!G7</f>
        <v>0</v>
      </c>
      <c r="H7" s="7">
        <f>Monthly_Op_UC!H7-Monthly_Dev_UC!H7</f>
        <v>0</v>
      </c>
      <c r="I7" s="7">
        <f>Monthly_Op_UC!I7-Monthly_Dev_UC!I7</f>
        <v>0</v>
      </c>
      <c r="J7" s="7">
        <f>Monthly_Op_UC!J7-Monthly_Dev_UC!J7</f>
        <v>0</v>
      </c>
      <c r="K7" s="7">
        <f>Monthly_Op_UC!K7-Monthly_Dev_UC!K7</f>
        <v>-1.0000000000331966E-3</v>
      </c>
      <c r="L7" s="7">
        <f>Monthly_Op_UC!L7-Monthly_Dev_UC!L7</f>
        <v>-4.3242328702035593E-3</v>
      </c>
      <c r="M7" s="7">
        <f>Monthly_Op_UC!M7-Monthly_Dev_UC!M7</f>
        <v>-3.6163493469985042E-3</v>
      </c>
      <c r="N7" s="7">
        <f>Monthly_Op_UC!N7-Monthly_Dev_UC!N7</f>
        <v>4.4659840410190554E-3</v>
      </c>
      <c r="O7" s="7">
        <f>Monthly_Op_UC!O7-Monthly_Dev_UC!O7</f>
        <v>0</v>
      </c>
      <c r="P7" s="7">
        <f>Monthly_Op_UC!P7-Monthly_Dev_UC!P7</f>
        <v>0</v>
      </c>
      <c r="Q7" s="7">
        <f>Monthly_Op_UC!Q7-Monthly_Dev_UC!Q7</f>
        <v>2.671578999979829E-5</v>
      </c>
      <c r="R7" s="7">
        <f>Monthly_Op_UC!R7-Monthly_Dev_UC!R7</f>
        <v>4.4579996730007565E-3</v>
      </c>
      <c r="S7" s="7">
        <f>Monthly_Op_UC!S7-Monthly_Dev_UC!S7</f>
        <v>4.6493094064032903E-3</v>
      </c>
      <c r="T7" s="7">
        <f>Monthly_Op_UC!T7-Monthly_Dev_UC!T7</f>
        <v>0</v>
      </c>
      <c r="U7" s="7">
        <f>Monthly_Op_UC!U7-Monthly_Dev_UC!U7</f>
        <v>0</v>
      </c>
      <c r="V7" s="7">
        <f>Monthly_Op_UC!V7-Monthly_Dev_UC!V7</f>
        <v>1.7018319400294857E-3</v>
      </c>
      <c r="W7" s="7">
        <f>Monthly_Op_UC!W7-Monthly_Dev_UC!W7</f>
        <v>0</v>
      </c>
      <c r="X7" s="7">
        <f>Monthly_Op_UC!X7-Monthly_Dev_UC!X7</f>
        <v>-2.9487038955267053E-4</v>
      </c>
      <c r="Y7" s="7">
        <f>Monthly_Op_UC!Y7-Monthly_Dev_UC!Y7</f>
        <v>3.8958146116379877E-3</v>
      </c>
      <c r="Z7" s="7">
        <f>Monthly_Op_UC!Z7-Monthly_Dev_UC!Z7</f>
        <v>0</v>
      </c>
      <c r="AA7" s="7">
        <f>Monthly_Op_UC!AA7-Monthly_Dev_UC!AA7</f>
        <v>0</v>
      </c>
      <c r="AB7" s="7">
        <f>Monthly_Op_UC!AB7-Monthly_Dev_UC!AB7</f>
        <v>4.7557436229697103E-3</v>
      </c>
      <c r="AC7" s="7">
        <f>Monthly_Op_UC!AC7-Monthly_Dev_UC!AC7</f>
        <v>0</v>
      </c>
      <c r="AD7" s="7">
        <f>Monthly_Op_UC!AD7-Monthly_Dev_UC!AD7</f>
        <v>0</v>
      </c>
      <c r="AE7" s="7">
        <f>Monthly_Op_UC!AE7-Monthly_Dev_UC!AE7</f>
        <v>3.9686687596258707E-3</v>
      </c>
      <c r="AF7" s="7">
        <f>Monthly_Op_UC!AF7-Monthly_Dev_UC!AF7</f>
        <v>0</v>
      </c>
      <c r="AG7" s="14">
        <f>Monthly_Op_UC!AG7-Monthly_Dev_UC!AG7</f>
        <v>6.8894223659299314E-11</v>
      </c>
      <c r="AH7" s="7">
        <f>Monthly_Op_UC!AH7-Monthly_Dev_UC!AH7</f>
        <v>0</v>
      </c>
      <c r="AI7" s="7">
        <f>Monthly_Op_UC!AI7-Monthly_Dev_UC!AI7</f>
        <v>2.6759235198499098E-3</v>
      </c>
      <c r="AJ7" s="15">
        <f>Monthly_Op_UC!AJ7-Monthly_Dev_UC!AJ7</f>
        <v>2.6897595262198593E-11</v>
      </c>
      <c r="AK7" s="7">
        <f>Monthly_Op_UC!AK7-Monthly_Dev_UC!AK7</f>
        <v>0</v>
      </c>
      <c r="AL7" s="7">
        <f>Monthly_Op_UC!AL7-Monthly_Dev_UC!AL7</f>
        <v>-3.3542844103067182E-3</v>
      </c>
      <c r="AM7" s="7">
        <f>Monthly_Op_UC!AM7-Monthly_Dev_UC!AM7</f>
        <v>0</v>
      </c>
      <c r="AN7" s="7">
        <f>Monthly_Op_UC!AN7-Monthly_Dev_UC!AN7</f>
        <v>0</v>
      </c>
      <c r="AO7" s="12">
        <f>Monthly_Op_UC!AO7-Monthly_Dev_UC!AO7</f>
        <v>1.9446628079761972</v>
      </c>
      <c r="AP7" s="7">
        <f>Monthly_Op_UC!AP7-Monthly_Dev_UC!AP7</f>
        <v>0</v>
      </c>
      <c r="AQ7" s="7">
        <f>Monthly_Op_UC!AQ7-Monthly_Dev_UC!AQ7</f>
        <v>2.4411182303083478E-3</v>
      </c>
      <c r="AR7" s="7">
        <f>Monthly_Op_UC!AR7-Monthly_Dev_UC!AR7</f>
        <v>1.7200933028500565E-3</v>
      </c>
      <c r="AS7" s="7">
        <f>Monthly_Op_UC!AS7-Monthly_Dev_UC!AS7</f>
        <v>0</v>
      </c>
      <c r="AT7" s="7">
        <f>Monthly_Op_UC!AT7-Monthly_Dev_UC!AT7</f>
        <v>0</v>
      </c>
      <c r="AU7" s="7">
        <f>Monthly_Op_UC!AU7-Monthly_Dev_UC!AU7</f>
        <v>0</v>
      </c>
      <c r="AV7" s="7">
        <f>Monthly_Op_UC!AV7-Monthly_Dev_UC!AV7</f>
        <v>0</v>
      </c>
      <c r="AW7" s="12">
        <f>Monthly_Op_UC!AW7-Monthly_Dev_UC!AW7</f>
        <v>0.45240891745496992</v>
      </c>
      <c r="AX7" s="7">
        <f>Monthly_Op_UC!AX7-Monthly_Dev_UC!AX7</f>
        <v>0</v>
      </c>
      <c r="AY7" s="12">
        <f>Monthly_Op_UC!AY7-Monthly_Dev_UC!AY7</f>
        <v>4.5930131300337962E-3</v>
      </c>
      <c r="AZ7" s="12">
        <f>Monthly_Op_UC!AZ7-Monthly_Dev_UC!AZ7</f>
        <v>0.62723460757634975</v>
      </c>
      <c r="BA7" s="7">
        <f>Monthly_Op_UC!BA7-Monthly_Dev_UC!BA7</f>
        <v>3.4357112046489169E-3</v>
      </c>
      <c r="BB7" s="7">
        <f>Monthly_Op_UC!BB7-Monthly_Dev_UC!BB7</f>
        <v>0</v>
      </c>
      <c r="BC7" s="7">
        <f>Monthly_Op_UC!BC7-Monthly_Dev_UC!BC7</f>
        <v>0</v>
      </c>
      <c r="BD7" s="7">
        <f>Monthly_Op_UC!BD7-Monthly_Dev_UC!BD7</f>
        <v>-1.0000000000331966E-3</v>
      </c>
      <c r="BE7" s="7">
        <f>Monthly_Op_UC!BE7-Monthly_Dev_UC!BE7</f>
        <v>-4.6921120696197249E-4</v>
      </c>
      <c r="BF7" s="7">
        <f>Monthly_Op_UC!BF7-Monthly_Dev_UC!BF7</f>
        <v>-2.0463630789890885E-12</v>
      </c>
      <c r="BG7" s="7">
        <f>Monthly_Op_UC!BG7-Monthly_Dev_UC!BG7</f>
        <v>2.7418794597906526E-3</v>
      </c>
      <c r="BH7" s="7">
        <f>Monthly_Op_UC!BH7-Monthly_Dev_UC!BH7</f>
        <v>-2.0463630789890885E-12</v>
      </c>
      <c r="BI7" s="7">
        <f>Monthly_Op_UC!BI7-Monthly_Dev_UC!BI7</f>
        <v>-5.9218857180098894E-4</v>
      </c>
      <c r="BJ7" s="7">
        <f>Monthly_Op_UC!BJ7-Monthly_Dev_UC!BJ7</f>
        <v>1.0149844349598425E-3</v>
      </c>
      <c r="BK7" s="7">
        <f>Monthly_Op_UC!BK7-Monthly_Dev_UC!BK7</f>
        <v>2.8307825905358186E-3</v>
      </c>
      <c r="BL7" s="7">
        <f>Monthly_Op_UC!BL7-Monthly_Dev_UC!BL7</f>
        <v>-1.9326762412674725E-12</v>
      </c>
      <c r="BM7" s="7">
        <f>Monthly_Op_UC!BM7-Monthly_Dev_UC!BM7</f>
        <v>0</v>
      </c>
      <c r="BN7" s="7">
        <f>Monthly_Op_UC!BN7-Monthly_Dev_UC!BN7</f>
        <v>0</v>
      </c>
      <c r="BO7" s="7">
        <f>Monthly_Op_UC!BO7-Monthly_Dev_UC!BO7</f>
        <v>1.7961303461500044E-4</v>
      </c>
      <c r="BP7" s="7">
        <f>Monthly_Op_UC!BP7-Monthly_Dev_UC!BP7</f>
        <v>-3.78403985996556E-3</v>
      </c>
      <c r="BQ7" s="7">
        <f>Monthly_Op_UC!BQ7-Monthly_Dev_UC!BQ7</f>
        <v>0</v>
      </c>
      <c r="BR7" s="7">
        <f>Monthly_Op_UC!BR7-Monthly_Dev_UC!BR7</f>
        <v>0</v>
      </c>
      <c r="BS7" s="7">
        <f>Monthly_Op_UC!BS7-Monthly_Dev_UC!BS7</f>
        <v>-2.3559832879982423E-4</v>
      </c>
      <c r="BT7" s="7">
        <f>Monthly_Op_UC!BT7-Monthly_Dev_UC!BT7</f>
        <v>0</v>
      </c>
      <c r="BU7" s="7">
        <f>Monthly_Op_UC!BU7-Monthly_Dev_UC!BU7</f>
        <v>0</v>
      </c>
      <c r="BV7" s="7">
        <f>Monthly_Op_UC!BV7-Monthly_Dev_UC!BV7</f>
        <v>1.0889857694564853E-3</v>
      </c>
      <c r="BW7" s="7">
        <f>Monthly_Op_UC!BW7-Monthly_Dev_UC!BW7</f>
        <v>0</v>
      </c>
      <c r="BX7" s="7">
        <f>Monthly_Op_UC!BX7-Monthly_Dev_UC!BX7</f>
        <v>0</v>
      </c>
      <c r="BY7" s="7">
        <f>Monthly_Op_UC!BY7-Monthly_Dev_UC!BY7</f>
        <v>0</v>
      </c>
      <c r="BZ7" s="7">
        <f>Monthly_Op_UC!BZ7-Monthly_Dev_UC!BZ7</f>
        <v>0</v>
      </c>
      <c r="CA7" s="7">
        <f>Monthly_Op_UC!CA7-Monthly_Dev_UC!CA7</f>
        <v>0</v>
      </c>
      <c r="CB7" s="7">
        <f>Monthly_Op_UC!CB7-Monthly_Dev_UC!CB7</f>
        <v>0</v>
      </c>
      <c r="CC7" s="7" t="e">
        <f>Monthly_Op_UC!CC7-Monthly_Dev_UC!CC7</f>
        <v>#VALUE!</v>
      </c>
      <c r="CD7" s="7">
        <f>Monthly_Op_UC!CD7-Monthly_Dev_UC!CD7</f>
        <v>0</v>
      </c>
      <c r="CE7" s="7" t="e">
        <f>Monthly_Op_UC!CE7-Monthly_Dev_UC!CE7</f>
        <v>#VALUE!</v>
      </c>
      <c r="CF7" s="7">
        <f>Monthly_Op_UC!CF7-Monthly_Dev_UC!CF7</f>
        <v>0</v>
      </c>
      <c r="CG7" s="7" t="e">
        <f>Monthly_Op_UC!CG7-Monthly_Dev_UC!CG7</f>
        <v>#VALUE!</v>
      </c>
      <c r="CH7" s="7">
        <f>Monthly_Op_UC!CH7-Monthly_Dev_UC!CH7</f>
        <v>0</v>
      </c>
    </row>
    <row r="8" spans="1:86" x14ac:dyDescent="0.25">
      <c r="A8" s="6">
        <v>44196</v>
      </c>
      <c r="B8" s="5" t="s">
        <v>0</v>
      </c>
      <c r="C8" s="7">
        <f>Monthly_Op_UC!C8-Monthly_Dev_UC!C8</f>
        <v>0</v>
      </c>
      <c r="D8" s="7">
        <f>Monthly_Op_UC!D8-Monthly_Dev_UC!D8</f>
        <v>0</v>
      </c>
      <c r="E8" s="7">
        <f>Monthly_Op_UC!E8-Monthly_Dev_UC!E8</f>
        <v>-2.9842794901924208E-13</v>
      </c>
      <c r="F8" s="7">
        <f>Monthly_Op_UC!F8-Monthly_Dev_UC!F8</f>
        <v>0</v>
      </c>
      <c r="G8" s="7">
        <f>Monthly_Op_UC!G8-Monthly_Dev_UC!G8</f>
        <v>0</v>
      </c>
      <c r="H8" s="7">
        <f>Monthly_Op_UC!H8-Monthly_Dev_UC!H8</f>
        <v>0</v>
      </c>
      <c r="I8" s="7">
        <f>Monthly_Op_UC!I8-Monthly_Dev_UC!I8</f>
        <v>0</v>
      </c>
      <c r="J8" s="7">
        <f>Monthly_Op_UC!J8-Monthly_Dev_UC!J8</f>
        <v>0</v>
      </c>
      <c r="K8" s="7">
        <f>Monthly_Op_UC!K8-Monthly_Dev_UC!K8</f>
        <v>0</v>
      </c>
      <c r="L8" s="7">
        <f>Monthly_Op_UC!L8-Monthly_Dev_UC!L8</f>
        <v>2.626381929985655E-3</v>
      </c>
      <c r="M8" s="7">
        <f>Monthly_Op_UC!M8-Monthly_Dev_UC!M8</f>
        <v>-3.3940185859933081E-3</v>
      </c>
      <c r="N8" s="7">
        <f>Monthly_Op_UC!N8-Monthly_Dev_UC!N8</f>
        <v>2.9340869709812978E-3</v>
      </c>
      <c r="O8" s="7">
        <f>Monthly_Op_UC!O8-Monthly_Dev_UC!O8</f>
        <v>0</v>
      </c>
      <c r="P8" s="7">
        <f>Monthly_Op_UC!P8-Monthly_Dev_UC!P8</f>
        <v>0</v>
      </c>
      <c r="Q8" s="7">
        <f>Monthly_Op_UC!Q8-Monthly_Dev_UC!Q8</f>
        <v>2.9557763700722717E-3</v>
      </c>
      <c r="R8" s="7">
        <f>Monthly_Op_UC!R8-Monthly_Dev_UC!R8</f>
        <v>4.4579996730078619E-3</v>
      </c>
      <c r="S8" s="7">
        <f>Monthly_Op_UC!S8-Monthly_Dev_UC!S8</f>
        <v>-1.3065375154965864E-3</v>
      </c>
      <c r="T8" s="7">
        <f>Monthly_Op_UC!T8-Monthly_Dev_UC!T8</f>
        <v>0</v>
      </c>
      <c r="U8" s="7">
        <f>Monthly_Op_UC!U8-Monthly_Dev_UC!U8</f>
        <v>0</v>
      </c>
      <c r="V8" s="7">
        <f>Monthly_Op_UC!V8-Monthly_Dev_UC!V8</f>
        <v>-3.1723024296699265E-3</v>
      </c>
      <c r="W8" s="7">
        <f>Monthly_Op_UC!W8-Monthly_Dev_UC!W8</f>
        <v>0</v>
      </c>
      <c r="X8" s="7">
        <f>Monthly_Op_UC!X8-Monthly_Dev_UC!X8</f>
        <v>-1.3250746696940041E-3</v>
      </c>
      <c r="Y8" s="7">
        <f>Monthly_Op_UC!Y8-Monthly_Dev_UC!Y8</f>
        <v>1.531897069829008E-3</v>
      </c>
      <c r="Z8" s="7">
        <f>Monthly_Op_UC!Z8-Monthly_Dev_UC!Z8</f>
        <v>0</v>
      </c>
      <c r="AA8" s="7">
        <f>Monthly_Op_UC!AA8-Monthly_Dev_UC!AA8</f>
        <v>0</v>
      </c>
      <c r="AB8" s="7">
        <f>Monthly_Op_UC!AB8-Monthly_Dev_UC!AB8</f>
        <v>4.5730170214302035E-3</v>
      </c>
      <c r="AC8" s="7">
        <f>Monthly_Op_UC!AC8-Monthly_Dev_UC!AC8</f>
        <v>0</v>
      </c>
      <c r="AD8" s="7">
        <f>Monthly_Op_UC!AD8-Monthly_Dev_UC!AD8</f>
        <v>0</v>
      </c>
      <c r="AE8" s="7">
        <f>Monthly_Op_UC!AE8-Monthly_Dev_UC!AE8</f>
        <v>3.9686687596258707E-3</v>
      </c>
      <c r="AF8" s="7">
        <f>Monthly_Op_UC!AF8-Monthly_Dev_UC!AF8</f>
        <v>0</v>
      </c>
      <c r="AG8" s="14">
        <f>Monthly_Op_UC!AG8-Monthly_Dev_UC!AG8</f>
        <v>-9.2938989837421104E-12</v>
      </c>
      <c r="AH8" s="7">
        <f>Monthly_Op_UC!AH8-Monthly_Dev_UC!AH8</f>
        <v>0</v>
      </c>
      <c r="AI8" s="7">
        <f>Monthly_Op_UC!AI8-Monthly_Dev_UC!AI8</f>
        <v>1.6959309483501883E-3</v>
      </c>
      <c r="AJ8" s="15">
        <f>Monthly_Op_UC!AJ8-Monthly_Dev_UC!AJ8</f>
        <v>-5.830003146911622E-11</v>
      </c>
      <c r="AK8" s="7">
        <f>Monthly_Op_UC!AK8-Monthly_Dev_UC!AK8</f>
        <v>0</v>
      </c>
      <c r="AL8" s="7">
        <f>Monthly_Op_UC!AL8-Monthly_Dev_UC!AL8</f>
        <v>-3.3542844103067182E-3</v>
      </c>
      <c r="AM8" s="7">
        <f>Monthly_Op_UC!AM8-Monthly_Dev_UC!AM8</f>
        <v>0</v>
      </c>
      <c r="AN8" s="7">
        <f>Monthly_Op_UC!AN8-Monthly_Dev_UC!AN8</f>
        <v>-2.9842794901924208E-13</v>
      </c>
      <c r="AO8" s="12">
        <f>Monthly_Op_UC!AO8-Monthly_Dev_UC!AO8</f>
        <v>2.5888454691109004</v>
      </c>
      <c r="AP8" s="7">
        <f>Monthly_Op_UC!AP8-Monthly_Dev_UC!AP8</f>
        <v>0</v>
      </c>
      <c r="AQ8" s="7">
        <f>Monthly_Op_UC!AQ8-Monthly_Dev_UC!AQ8</f>
        <v>4.2060555497300811E-3</v>
      </c>
      <c r="AR8" s="7">
        <f>Monthly_Op_UC!AR8-Monthly_Dev_UC!AR8</f>
        <v>-4.4287308878501186E-3</v>
      </c>
      <c r="AS8" s="7">
        <f>Monthly_Op_UC!AS8-Monthly_Dev_UC!AS8</f>
        <v>0</v>
      </c>
      <c r="AT8" s="7">
        <f>Monthly_Op_UC!AT8-Monthly_Dev_UC!AT8</f>
        <v>-1.9895196601282805E-13</v>
      </c>
      <c r="AU8" s="7">
        <f>Monthly_Op_UC!AU8-Monthly_Dev_UC!AU8</f>
        <v>0</v>
      </c>
      <c r="AV8" s="7">
        <f>Monthly_Op_UC!AV8-Monthly_Dev_UC!AV8</f>
        <v>0</v>
      </c>
      <c r="AW8" s="12">
        <f>Monthly_Op_UC!AW8-Monthly_Dev_UC!AW8</f>
        <v>0.44511891161875017</v>
      </c>
      <c r="AX8" s="7">
        <f>Monthly_Op_UC!AX8-Monthly_Dev_UC!AX8</f>
        <v>-1.9895196601282805E-13</v>
      </c>
      <c r="AY8" s="12">
        <f>Monthly_Op_UC!AY8-Monthly_Dev_UC!AY8</f>
        <v>-4.3195387019295595E-2</v>
      </c>
      <c r="AZ8" s="12">
        <f>Monthly_Op_UC!AZ8-Monthly_Dev_UC!AZ8</f>
        <v>0.59634262314347986</v>
      </c>
      <c r="BA8" s="7">
        <f>Monthly_Op_UC!BA8-Monthly_Dev_UC!BA8</f>
        <v>-2.2233076076694225E-4</v>
      </c>
      <c r="BB8" s="7">
        <f>Monthly_Op_UC!BB8-Monthly_Dev_UC!BB8</f>
        <v>0</v>
      </c>
      <c r="BC8" s="7">
        <f>Monthly_Op_UC!BC8-Monthly_Dev_UC!BC8</f>
        <v>-1.9895196601282805E-13</v>
      </c>
      <c r="BD8" s="7">
        <f>Monthly_Op_UC!BD8-Monthly_Dev_UC!BD8</f>
        <v>0</v>
      </c>
      <c r="BE8" s="7">
        <f>Monthly_Op_UC!BE8-Monthly_Dev_UC!BE8</f>
        <v>-6.3486664620313604E-3</v>
      </c>
      <c r="BF8" s="7">
        <f>Monthly_Op_UC!BF8-Monthly_Dev_UC!BF8</f>
        <v>-2.9558577807620168E-12</v>
      </c>
      <c r="BG8" s="7">
        <f>Monthly_Op_UC!BG8-Monthly_Dev_UC!BG8</f>
        <v>-9.2699486003766651E-4</v>
      </c>
      <c r="BH8" s="7">
        <f>Monthly_Op_UC!BH8-Monthly_Dev_UC!BH8</f>
        <v>-2.9558577807620168E-12</v>
      </c>
      <c r="BI8" s="7">
        <f>Monthly_Op_UC!BI8-Monthly_Dev_UC!BI8</f>
        <v>5.6558000030193512E-4</v>
      </c>
      <c r="BJ8" s="7">
        <f>Monthly_Op_UC!BJ8-Monthly_Dev_UC!BJ8</f>
        <v>-2.4041215879719857E-3</v>
      </c>
      <c r="BK8" s="7">
        <f>Monthly_Op_UC!BK8-Monthly_Dev_UC!BK8</f>
        <v>1.3003100393689238E-3</v>
      </c>
      <c r="BL8" s="7">
        <f>Monthly_Op_UC!BL8-Monthly_Dev_UC!BL8</f>
        <v>2.9999999969732016E-3</v>
      </c>
      <c r="BM8" s="7">
        <f>Monthly_Op_UC!BM8-Monthly_Dev_UC!BM8</f>
        <v>0</v>
      </c>
      <c r="BN8" s="7">
        <f>Monthly_Op_UC!BN8-Monthly_Dev_UC!BN8</f>
        <v>0</v>
      </c>
      <c r="BO8" s="7">
        <f>Monthly_Op_UC!BO8-Monthly_Dev_UC!BO8</f>
        <v>-2.9290605833249828E-3</v>
      </c>
      <c r="BP8" s="7">
        <f>Monthly_Op_UC!BP8-Monthly_Dev_UC!BP8</f>
        <v>-7.5253462000546278E-4</v>
      </c>
      <c r="BQ8" s="7">
        <f>Monthly_Op_UC!BQ8-Monthly_Dev_UC!BQ8</f>
        <v>0</v>
      </c>
      <c r="BR8" s="7">
        <f>Monthly_Op_UC!BR8-Monthly_Dev_UC!BR8</f>
        <v>0</v>
      </c>
      <c r="BS8" s="7">
        <f>Monthly_Op_UC!BS8-Monthly_Dev_UC!BS8</f>
        <v>-2.9646951097674901E-3</v>
      </c>
      <c r="BT8" s="7">
        <f>Monthly_Op_UC!BT8-Monthly_Dev_UC!BT8</f>
        <v>0</v>
      </c>
      <c r="BU8" s="7">
        <f>Monthly_Op_UC!BU8-Monthly_Dev_UC!BU8</f>
        <v>0</v>
      </c>
      <c r="BV8" s="7">
        <f>Monthly_Op_UC!BV8-Monthly_Dev_UC!BV8</f>
        <v>1.8779328893288039E-3</v>
      </c>
      <c r="BW8" s="7">
        <f>Monthly_Op_UC!BW8-Monthly_Dev_UC!BW8</f>
        <v>0</v>
      </c>
      <c r="BX8" s="7">
        <f>Monthly_Op_UC!BX8-Monthly_Dev_UC!BX8</f>
        <v>0</v>
      </c>
      <c r="BY8" s="7">
        <f>Monthly_Op_UC!BY8-Monthly_Dev_UC!BY8</f>
        <v>0</v>
      </c>
      <c r="BZ8" s="7">
        <f>Monthly_Op_UC!BZ8-Monthly_Dev_UC!BZ8</f>
        <v>0</v>
      </c>
      <c r="CA8" s="7">
        <f>Monthly_Op_UC!CA8-Monthly_Dev_UC!CA8</f>
        <v>0</v>
      </c>
      <c r="CB8" s="7">
        <f>Monthly_Op_UC!CB8-Monthly_Dev_UC!CB8</f>
        <v>0</v>
      </c>
      <c r="CC8" s="7" t="e">
        <f>Monthly_Op_UC!CC8-Monthly_Dev_UC!CC8</f>
        <v>#VALUE!</v>
      </c>
      <c r="CD8" s="7">
        <f>Monthly_Op_UC!CD8-Monthly_Dev_UC!CD8</f>
        <v>0</v>
      </c>
      <c r="CE8" s="7" t="e">
        <f>Monthly_Op_UC!CE8-Monthly_Dev_UC!CE8</f>
        <v>#VALUE!</v>
      </c>
      <c r="CF8" s="7">
        <f>Monthly_Op_UC!CF8-Monthly_Dev_UC!CF8</f>
        <v>0</v>
      </c>
      <c r="CG8" s="7" t="e">
        <f>Monthly_Op_UC!CG8-Monthly_Dev_UC!CG8</f>
        <v>#VALUE!</v>
      </c>
      <c r="CH8" s="7">
        <f>Monthly_Op_UC!CH8-Monthly_Dev_UC!CH8</f>
        <v>0</v>
      </c>
    </row>
    <row r="9" spans="1:86" x14ac:dyDescent="0.25">
      <c r="A9" s="6">
        <v>44227</v>
      </c>
      <c r="B9" s="5" t="s">
        <v>41</v>
      </c>
      <c r="C9" s="7">
        <f>Monthly_Op_UC!C9-Monthly_Dev_UC!C9</f>
        <v>0</v>
      </c>
      <c r="D9" s="7">
        <f>Monthly_Op_UC!D9-Monthly_Dev_UC!D9</f>
        <v>0</v>
      </c>
      <c r="E9" s="7">
        <f>Monthly_Op_UC!E9-Monthly_Dev_UC!E9</f>
        <v>-1.9895196601282805E-13</v>
      </c>
      <c r="F9" s="7">
        <f>Monthly_Op_UC!F9-Monthly_Dev_UC!F9</f>
        <v>0</v>
      </c>
      <c r="G9" s="7">
        <f>Monthly_Op_UC!G9-Monthly_Dev_UC!G9</f>
        <v>-1.0302869668521453E-13</v>
      </c>
      <c r="H9" s="7">
        <f>Monthly_Op_UC!H9-Monthly_Dev_UC!H9</f>
        <v>0</v>
      </c>
      <c r="I9" s="7">
        <f>Monthly_Op_UC!I9-Monthly_Dev_UC!I9</f>
        <v>0</v>
      </c>
      <c r="J9" s="7">
        <f>Monthly_Op_UC!J9-Monthly_Dev_UC!J9</f>
        <v>0</v>
      </c>
      <c r="K9" s="7">
        <f>Monthly_Op_UC!K9-Monthly_Dev_UC!K9</f>
        <v>0</v>
      </c>
      <c r="L9" s="7">
        <f>Monthly_Op_UC!L9-Monthly_Dev_UC!L9</f>
        <v>1.9579720196816197E-3</v>
      </c>
      <c r="M9" s="7">
        <f>Monthly_Op_UC!M9-Monthly_Dev_UC!M9</f>
        <v>-7.1545843698572753E-4</v>
      </c>
      <c r="N9" s="7">
        <f>Monthly_Op_UC!N9-Monthly_Dev_UC!N9</f>
        <v>7.3357449304012334E-4</v>
      </c>
      <c r="O9" s="7">
        <f>Monthly_Op_UC!O9-Monthly_Dev_UC!O9</f>
        <v>0</v>
      </c>
      <c r="P9" s="7">
        <f>Monthly_Op_UC!P9-Monthly_Dev_UC!P9</f>
        <v>0</v>
      </c>
      <c r="Q9" s="7">
        <f>Monthly_Op_UC!Q9-Monthly_Dev_UC!Q9</f>
        <v>1.3909739000155241E-3</v>
      </c>
      <c r="R9" s="7">
        <f>Monthly_Op_UC!R9-Monthly_Dev_UC!R9</f>
        <v>4.4579996730007565E-3</v>
      </c>
      <c r="S9" s="7">
        <f>Monthly_Op_UC!S9-Monthly_Dev_UC!S9</f>
        <v>-4.8859860780936515E-3</v>
      </c>
      <c r="T9" s="7">
        <f>Monthly_Op_UC!T9-Monthly_Dev_UC!T9</f>
        <v>0</v>
      </c>
      <c r="U9" s="7">
        <f>Monthly_Op_UC!U9-Monthly_Dev_UC!U9</f>
        <v>0</v>
      </c>
      <c r="V9" s="7">
        <f>Monthly_Op_UC!V9-Monthly_Dev_UC!V9</f>
        <v>-4.9359170854801349E-3</v>
      </c>
      <c r="W9" s="7">
        <f>Monthly_Op_UC!W9-Monthly_Dev_UC!W9</f>
        <v>0</v>
      </c>
      <c r="X9" s="7">
        <f>Monthly_Op_UC!X9-Monthly_Dev_UC!X9</f>
        <v>-3.6216285398040782E-3</v>
      </c>
      <c r="Y9" s="7">
        <f>Monthly_Op_UC!Y9-Monthly_Dev_UC!Y9</f>
        <v>2.2005124774069906E-3</v>
      </c>
      <c r="Z9" s="7">
        <f>Monthly_Op_UC!Z9-Monthly_Dev_UC!Z9</f>
        <v>0</v>
      </c>
      <c r="AA9" s="7">
        <f>Monthly_Op_UC!AA9-Monthly_Dev_UC!AA9</f>
        <v>-1.0302869668521453E-13</v>
      </c>
      <c r="AB9" s="7">
        <f>Monthly_Op_UC!AB9-Monthly_Dev_UC!AB9</f>
        <v>-1.276907547721251E-3</v>
      </c>
      <c r="AC9" s="7">
        <f>Monthly_Op_UC!AC9-Monthly_Dev_UC!AC9</f>
        <v>-1.0302869668521453E-13</v>
      </c>
      <c r="AD9" s="7">
        <f>Monthly_Op_UC!AD9-Monthly_Dev_UC!AD9</f>
        <v>0</v>
      </c>
      <c r="AE9" s="7">
        <f>Monthly_Op_UC!AE9-Monthly_Dev_UC!AE9</f>
        <v>3.9686687596258707E-3</v>
      </c>
      <c r="AF9" s="7">
        <f>Monthly_Op_UC!AF9-Monthly_Dev_UC!AF9</f>
        <v>-1.0302869668521453E-13</v>
      </c>
      <c r="AG9" s="14">
        <f>Monthly_Op_UC!AG9-Monthly_Dev_UC!AG9</f>
        <v>-5.1301185521879233E-11</v>
      </c>
      <c r="AH9" s="7">
        <f>Monthly_Op_UC!AH9-Monthly_Dev_UC!AH9</f>
        <v>0</v>
      </c>
      <c r="AI9" s="7">
        <f>Monthly_Op_UC!AI9-Monthly_Dev_UC!AI9</f>
        <v>1.6959309483404184E-3</v>
      </c>
      <c r="AJ9" s="15">
        <f>Monthly_Op_UC!AJ9-Monthly_Dev_UC!AJ9</f>
        <v>-5.830003146911622E-11</v>
      </c>
      <c r="AK9" s="7">
        <f>Monthly_Op_UC!AK9-Monthly_Dev_UC!AK9</f>
        <v>0</v>
      </c>
      <c r="AL9" s="7">
        <f>Monthly_Op_UC!AL9-Monthly_Dev_UC!AL9</f>
        <v>-3.3542844103067182E-3</v>
      </c>
      <c r="AM9" s="7">
        <f>Monthly_Op_UC!AM9-Monthly_Dev_UC!AM9</f>
        <v>0</v>
      </c>
      <c r="AN9" s="7">
        <f>Monthly_Op_UC!AN9-Monthly_Dev_UC!AN9</f>
        <v>-1.9895196601282805E-13</v>
      </c>
      <c r="AO9" s="12">
        <f>Monthly_Op_UC!AO9-Monthly_Dev_UC!AO9</f>
        <v>2.5842929358109004</v>
      </c>
      <c r="AP9" s="7">
        <f>Monthly_Op_UC!AP9-Monthly_Dev_UC!AP9</f>
        <v>0</v>
      </c>
      <c r="AQ9" s="7">
        <f>Monthly_Op_UC!AQ9-Monthly_Dev_UC!AQ9</f>
        <v>-3.2564969096711138E-3</v>
      </c>
      <c r="AR9" s="7">
        <f>Monthly_Op_UC!AR9-Monthly_Dev_UC!AR9</f>
        <v>2.6950842492499127E-3</v>
      </c>
      <c r="AS9" s="7">
        <f>Monthly_Op_UC!AS9-Monthly_Dev_UC!AS9</f>
        <v>0</v>
      </c>
      <c r="AT9" s="7">
        <f>Monthly_Op_UC!AT9-Monthly_Dev_UC!AT9</f>
        <v>-1.9895196601282805E-13</v>
      </c>
      <c r="AU9" s="7">
        <f>Monthly_Op_UC!AU9-Monthly_Dev_UC!AU9</f>
        <v>0</v>
      </c>
      <c r="AV9" s="7">
        <f>Monthly_Op_UC!AV9-Monthly_Dev_UC!AV9</f>
        <v>0</v>
      </c>
      <c r="AW9" s="12">
        <f>Monthly_Op_UC!AW9-Monthly_Dev_UC!AW9</f>
        <v>0.4149031855048797</v>
      </c>
      <c r="AX9" s="7">
        <f>Monthly_Op_UC!AX9-Monthly_Dev_UC!AX9</f>
        <v>-1.9895196601282805E-13</v>
      </c>
      <c r="AY9" s="12">
        <f>Monthly_Op_UC!AY9-Monthly_Dev_UC!AY9</f>
        <v>1.9419525679950311E-2</v>
      </c>
      <c r="AZ9" s="12">
        <f>Monthly_Op_UC!AZ9-Monthly_Dev_UC!AZ9</f>
        <v>0.55304191600118013</v>
      </c>
      <c r="BA9" s="7">
        <f>Monthly_Op_UC!BA9-Monthly_Dev_UC!BA9</f>
        <v>-2.6785601489099919E-3</v>
      </c>
      <c r="BB9" s="7">
        <f>Monthly_Op_UC!BB9-Monthly_Dev_UC!BB9</f>
        <v>0</v>
      </c>
      <c r="BC9" s="7">
        <f>Monthly_Op_UC!BC9-Monthly_Dev_UC!BC9</f>
        <v>-1.9895196601282805E-13</v>
      </c>
      <c r="BD9" s="7">
        <f>Monthly_Op_UC!BD9-Monthly_Dev_UC!BD9</f>
        <v>0</v>
      </c>
      <c r="BE9" s="7">
        <f>Monthly_Op_UC!BE9-Monthly_Dev_UC!BE9</f>
        <v>-1.9471674799547145E-3</v>
      </c>
      <c r="BF9" s="7">
        <f>Monthly_Op_UC!BF9-Monthly_Dev_UC!BF9</f>
        <v>-2.9558577807620168E-12</v>
      </c>
      <c r="BG9" s="7">
        <f>Monthly_Op_UC!BG9-Monthly_Dev_UC!BG9</f>
        <v>3.9481138992414344E-4</v>
      </c>
      <c r="BH9" s="7">
        <f>Monthly_Op_UC!BH9-Monthly_Dev_UC!BH9</f>
        <v>-2.9558577807620168E-12</v>
      </c>
      <c r="BI9" s="7">
        <f>Monthly_Op_UC!BI9-Monthly_Dev_UC!BI9</f>
        <v>-2.0717010476598574E-3</v>
      </c>
      <c r="BJ9" s="7">
        <f>Monthly_Op_UC!BJ9-Monthly_Dev_UC!BJ9</f>
        <v>-2.7246874730053605E-3</v>
      </c>
      <c r="BK9" s="7">
        <f>Monthly_Op_UC!BK9-Monthly_Dev_UC!BK9</f>
        <v>-3.9729171021463117E-4</v>
      </c>
      <c r="BL9" s="7">
        <f>Monthly_Op_UC!BL9-Monthly_Dev_UC!BL9</f>
        <v>-2.0000000019990694E-3</v>
      </c>
      <c r="BM9" s="7">
        <f>Monthly_Op_UC!BM9-Monthly_Dev_UC!BM9</f>
        <v>0</v>
      </c>
      <c r="BN9" s="7">
        <f>Monthly_Op_UC!BN9-Monthly_Dev_UC!BN9</f>
        <v>0</v>
      </c>
      <c r="BO9" s="7">
        <f>Monthly_Op_UC!BO9-Monthly_Dev_UC!BO9</f>
        <v>1.5648024691539142E-3</v>
      </c>
      <c r="BP9" s="7">
        <f>Monthly_Op_UC!BP9-Monthly_Dev_UC!BP9</f>
        <v>4.0855430397641612E-3</v>
      </c>
      <c r="BQ9" s="7">
        <f>Monthly_Op_UC!BQ9-Monthly_Dev_UC!BQ9</f>
        <v>0</v>
      </c>
      <c r="BR9" s="7">
        <f>Monthly_Op_UC!BR9-Monthly_Dev_UC!BR9</f>
        <v>0</v>
      </c>
      <c r="BS9" s="7">
        <f>Monthly_Op_UC!BS9-Monthly_Dev_UC!BS9</f>
        <v>-1.2716950313915731E-3</v>
      </c>
      <c r="BT9" s="7">
        <f>Monthly_Op_UC!BT9-Monthly_Dev_UC!BT9</f>
        <v>0</v>
      </c>
      <c r="BU9" s="7">
        <f>Monthly_Op_UC!BU9-Monthly_Dev_UC!BU9</f>
        <v>0</v>
      </c>
      <c r="BV9" s="7">
        <f>Monthly_Op_UC!BV9-Monthly_Dev_UC!BV9</f>
        <v>3.3915721905941609E-3</v>
      </c>
      <c r="BW9" s="7">
        <f>Monthly_Op_UC!BW9-Monthly_Dev_UC!BW9</f>
        <v>0</v>
      </c>
      <c r="BX9" s="7">
        <f>Monthly_Op_UC!BX9-Monthly_Dev_UC!BX9</f>
        <v>0</v>
      </c>
      <c r="BY9" s="7">
        <f>Monthly_Op_UC!BY9-Monthly_Dev_UC!BY9</f>
        <v>0</v>
      </c>
      <c r="BZ9" s="7">
        <f>Monthly_Op_UC!BZ9-Monthly_Dev_UC!BZ9</f>
        <v>0</v>
      </c>
      <c r="CA9" s="7">
        <f>Monthly_Op_UC!CA9-Monthly_Dev_UC!CA9</f>
        <v>0</v>
      </c>
      <c r="CB9" s="7">
        <f>Monthly_Op_UC!CB9-Monthly_Dev_UC!CB9</f>
        <v>0</v>
      </c>
      <c r="CC9" s="7" t="e">
        <f>Monthly_Op_UC!CC9-Monthly_Dev_UC!CC9</f>
        <v>#VALUE!</v>
      </c>
      <c r="CD9" s="7">
        <f>Monthly_Op_UC!CD9-Monthly_Dev_UC!CD9</f>
        <v>0</v>
      </c>
      <c r="CE9" s="7" t="e">
        <f>Monthly_Op_UC!CE9-Monthly_Dev_UC!CE9</f>
        <v>#VALUE!</v>
      </c>
      <c r="CF9" s="7">
        <f>Monthly_Op_UC!CF9-Monthly_Dev_UC!CF9</f>
        <v>0</v>
      </c>
      <c r="CG9" s="7" t="e">
        <f>Monthly_Op_UC!CG9-Monthly_Dev_UC!CG9</f>
        <v>#VALUE!</v>
      </c>
      <c r="CH9" s="7">
        <f>Monthly_Op_UC!CH9-Monthly_Dev_UC!CH9</f>
        <v>0</v>
      </c>
    </row>
    <row r="10" spans="1:86" x14ac:dyDescent="0.25">
      <c r="A10" s="6">
        <v>44255</v>
      </c>
      <c r="B10" s="5" t="s">
        <v>41</v>
      </c>
      <c r="C10" s="7">
        <f>Monthly_Op_UC!C10-Monthly_Dev_UC!C10</f>
        <v>0</v>
      </c>
      <c r="D10" s="7">
        <f>Monthly_Op_UC!D10-Monthly_Dev_UC!D10</f>
        <v>0</v>
      </c>
      <c r="E10" s="7">
        <f>Monthly_Op_UC!E10-Monthly_Dev_UC!E10</f>
        <v>-1.9895196601282805E-13</v>
      </c>
      <c r="F10" s="7">
        <f>Monthly_Op_UC!F10-Monthly_Dev_UC!F10</f>
        <v>0</v>
      </c>
      <c r="G10" s="7">
        <f>Monthly_Op_UC!G10-Monthly_Dev_UC!G10</f>
        <v>0</v>
      </c>
      <c r="H10" s="7">
        <f>Monthly_Op_UC!H10-Monthly_Dev_UC!H10</f>
        <v>0</v>
      </c>
      <c r="I10" s="7">
        <f>Monthly_Op_UC!I10-Monthly_Dev_UC!I10</f>
        <v>0</v>
      </c>
      <c r="J10" s="7">
        <f>Monthly_Op_UC!J10-Monthly_Dev_UC!J10</f>
        <v>-3.0000000000001137E-3</v>
      </c>
      <c r="K10" s="7">
        <f>Monthly_Op_UC!K10-Monthly_Dev_UC!K10</f>
        <v>-9.9999999997635314E-4</v>
      </c>
      <c r="L10" s="7">
        <f>Monthly_Op_UC!L10-Monthly_Dev_UC!L10</f>
        <v>-2.0535725102490687E-3</v>
      </c>
      <c r="M10" s="7">
        <f>Monthly_Op_UC!M10-Monthly_Dev_UC!M10</f>
        <v>-4.2654711010072788E-3</v>
      </c>
      <c r="N10" s="7">
        <f>Monthly_Op_UC!N10-Monthly_Dev_UC!N10</f>
        <v>1.6813199560488101E-3</v>
      </c>
      <c r="O10" s="7">
        <f>Monthly_Op_UC!O10-Monthly_Dev_UC!O10</f>
        <v>0</v>
      </c>
      <c r="P10" s="7">
        <f>Monthly_Op_UC!P10-Monthly_Dev_UC!P10</f>
        <v>0</v>
      </c>
      <c r="Q10" s="7">
        <f>Monthly_Op_UC!Q10-Monthly_Dev_UC!Q10</f>
        <v>-1.8220269901121355E-3</v>
      </c>
      <c r="R10" s="7">
        <f>Monthly_Op_UC!R10-Monthly_Dev_UC!R10</f>
        <v>4.4579996730078619E-3</v>
      </c>
      <c r="S10" s="7">
        <f>Monthly_Op_UC!S10-Monthly_Dev_UC!S10</f>
        <v>-1.7549357552013589E-3</v>
      </c>
      <c r="T10" s="7">
        <f>Monthly_Op_UC!T10-Monthly_Dev_UC!T10</f>
        <v>0</v>
      </c>
      <c r="U10" s="7">
        <f>Monthly_Op_UC!U10-Monthly_Dev_UC!U10</f>
        <v>0</v>
      </c>
      <c r="V10" s="7">
        <f>Monthly_Op_UC!V10-Monthly_Dev_UC!V10</f>
        <v>-2.698192758780138E-3</v>
      </c>
      <c r="W10" s="7">
        <f>Monthly_Op_UC!W10-Monthly_Dev_UC!W10</f>
        <v>0</v>
      </c>
      <c r="X10" s="7">
        <f>Monthly_Op_UC!X10-Monthly_Dev_UC!X10</f>
        <v>-2.2560648003491224E-3</v>
      </c>
      <c r="Y10" s="7">
        <f>Monthly_Op_UC!Y10-Monthly_Dev_UC!Y10</f>
        <v>-9.4774546282000438E-4</v>
      </c>
      <c r="Z10" s="7">
        <f>Monthly_Op_UC!Z10-Monthly_Dev_UC!Z10</f>
        <v>0</v>
      </c>
      <c r="AA10" s="7">
        <f>Monthly_Op_UC!AA10-Monthly_Dev_UC!AA10</f>
        <v>0</v>
      </c>
      <c r="AB10" s="7">
        <f>Monthly_Op_UC!AB10-Monthly_Dev_UC!AB10</f>
        <v>-4.8499420127612325E-3</v>
      </c>
      <c r="AC10" s="7">
        <f>Monthly_Op_UC!AC10-Monthly_Dev_UC!AC10</f>
        <v>0</v>
      </c>
      <c r="AD10" s="7">
        <f>Monthly_Op_UC!AD10-Monthly_Dev_UC!AD10</f>
        <v>0</v>
      </c>
      <c r="AE10" s="7">
        <f>Monthly_Op_UC!AE10-Monthly_Dev_UC!AE10</f>
        <v>3.9686687596258707E-3</v>
      </c>
      <c r="AF10" s="7">
        <f>Monthly_Op_UC!AF10-Monthly_Dev_UC!AF10</f>
        <v>0</v>
      </c>
      <c r="AG10" s="14">
        <f>Monthly_Op_UC!AG10-Monthly_Dev_UC!AG10</f>
        <v>-2.3604229681950528E-11</v>
      </c>
      <c r="AH10" s="7">
        <f>Monthly_Op_UC!AH10-Monthly_Dev_UC!AH10</f>
        <v>0</v>
      </c>
      <c r="AI10" s="7">
        <f>Monthly_Op_UC!AI10-Monthly_Dev_UC!AI10</f>
        <v>-3.1621339480905064E-3</v>
      </c>
      <c r="AJ10" s="15">
        <f>Monthly_Op_UC!AJ10-Monthly_Dev_UC!AJ10</f>
        <v>4.5012882310402347E-12</v>
      </c>
      <c r="AK10" s="7">
        <f>Monthly_Op_UC!AK10-Monthly_Dev_UC!AK10</f>
        <v>0</v>
      </c>
      <c r="AL10" s="7">
        <f>Monthly_Op_UC!AL10-Monthly_Dev_UC!AL10</f>
        <v>-3.3542844103067182E-3</v>
      </c>
      <c r="AM10" s="7">
        <f>Monthly_Op_UC!AM10-Monthly_Dev_UC!AM10</f>
        <v>0</v>
      </c>
      <c r="AN10" s="7">
        <f>Monthly_Op_UC!AN10-Monthly_Dev_UC!AN10</f>
        <v>-1.9895196601282805E-13</v>
      </c>
      <c r="AO10" s="12">
        <f>Monthly_Op_UC!AO10-Monthly_Dev_UC!AO10</f>
        <v>2.3376528557732001</v>
      </c>
      <c r="AP10" s="7">
        <f>Monthly_Op_UC!AP10-Monthly_Dev_UC!AP10</f>
        <v>0</v>
      </c>
      <c r="AQ10" s="7">
        <f>Monthly_Op_UC!AQ10-Monthly_Dev_UC!AQ10</f>
        <v>-1.0705410604714416E-3</v>
      </c>
      <c r="AR10" s="7">
        <f>Monthly_Op_UC!AR10-Monthly_Dev_UC!AR10</f>
        <v>1.7294531660994039E-4</v>
      </c>
      <c r="AS10" s="7">
        <f>Monthly_Op_UC!AS10-Monthly_Dev_UC!AS10</f>
        <v>0</v>
      </c>
      <c r="AT10" s="7">
        <f>Monthly_Op_UC!AT10-Monthly_Dev_UC!AT10</f>
        <v>1.9895196601282805E-13</v>
      </c>
      <c r="AU10" s="7">
        <f>Monthly_Op_UC!AU10-Monthly_Dev_UC!AU10</f>
        <v>0</v>
      </c>
      <c r="AV10" s="7">
        <f>Monthly_Op_UC!AV10-Monthly_Dev_UC!AV10</f>
        <v>0</v>
      </c>
      <c r="AW10" s="12">
        <f>Monthly_Op_UC!AW10-Monthly_Dev_UC!AW10</f>
        <v>0.34549542670968059</v>
      </c>
      <c r="AX10" s="7">
        <f>Monthly_Op_UC!AX10-Monthly_Dev_UC!AX10</f>
        <v>-2.0605739337042905E-13</v>
      </c>
      <c r="AY10" s="12">
        <f>Monthly_Op_UC!AY10-Monthly_Dev_UC!AY10</f>
        <v>4.1778448003242374E-3</v>
      </c>
      <c r="AZ10" s="12">
        <f>Monthly_Op_UC!AZ10-Monthly_Dev_UC!AZ10</f>
        <v>0.51746343260368999</v>
      </c>
      <c r="BA10" s="7">
        <f>Monthly_Op_UC!BA10-Monthly_Dev_UC!BA10</f>
        <v>3.5500126647690089E-3</v>
      </c>
      <c r="BB10" s="7">
        <f>Monthly_Op_UC!BB10-Monthly_Dev_UC!BB10</f>
        <v>0</v>
      </c>
      <c r="BC10" s="7">
        <f>Monthly_Op_UC!BC10-Monthly_Dev_UC!BC10</f>
        <v>-2.0605739337042905E-13</v>
      </c>
      <c r="BD10" s="7">
        <f>Monthly_Op_UC!BD10-Monthly_Dev_UC!BD10</f>
        <v>-9.9999999997635314E-4</v>
      </c>
      <c r="BE10" s="7">
        <f>Monthly_Op_UC!BE10-Monthly_Dev_UC!BE10</f>
        <v>-1.0991853779955818E-3</v>
      </c>
      <c r="BF10" s="7">
        <f>Monthly_Op_UC!BF10-Monthly_Dev_UC!BF10</f>
        <v>0</v>
      </c>
      <c r="BG10" s="7">
        <f>Monthly_Op_UC!BG10-Monthly_Dev_UC!BG10</f>
        <v>-1.4946926899028767E-3</v>
      </c>
      <c r="BH10" s="7">
        <f>Monthly_Op_UC!BH10-Monthly_Dev_UC!BH10</f>
        <v>0</v>
      </c>
      <c r="BI10" s="7">
        <f>Monthly_Op_UC!BI10-Monthly_Dev_UC!BI10</f>
        <v>4.9043522495599845E-3</v>
      </c>
      <c r="BJ10" s="7">
        <f>Monthly_Op_UC!BJ10-Monthly_Dev_UC!BJ10</f>
        <v>-4.730930621974494E-3</v>
      </c>
      <c r="BK10" s="7">
        <f>Monthly_Op_UC!BK10-Monthly_Dev_UC!BK10</f>
        <v>-2.6858741593969171E-3</v>
      </c>
      <c r="BL10" s="7">
        <f>Monthly_Op_UC!BL10-Monthly_Dev_UC!BL10</f>
        <v>-4.0000000000190994E-3</v>
      </c>
      <c r="BM10" s="7">
        <f>Monthly_Op_UC!BM10-Monthly_Dev_UC!BM10</f>
        <v>-3.0000000000001137E-3</v>
      </c>
      <c r="BN10" s="7">
        <f>Monthly_Op_UC!BN10-Monthly_Dev_UC!BN10</f>
        <v>0</v>
      </c>
      <c r="BO10" s="7">
        <f>Monthly_Op_UC!BO10-Monthly_Dev_UC!BO10</f>
        <v>4.2130008907960148E-3</v>
      </c>
      <c r="BP10" s="7">
        <f>Monthly_Op_UC!BP10-Monthly_Dev_UC!BP10</f>
        <v>-3.5915421503887046E-3</v>
      </c>
      <c r="BQ10" s="7">
        <f>Monthly_Op_UC!BQ10-Monthly_Dev_UC!BQ10</f>
        <v>0</v>
      </c>
      <c r="BR10" s="7">
        <f>Monthly_Op_UC!BR10-Monthly_Dev_UC!BR10</f>
        <v>0</v>
      </c>
      <c r="BS10" s="7">
        <f>Monthly_Op_UC!BS10-Monthly_Dev_UC!BS10</f>
        <v>-2.284585869347211E-3</v>
      </c>
      <c r="BT10" s="7">
        <f>Monthly_Op_UC!BT10-Monthly_Dev_UC!BT10</f>
        <v>0</v>
      </c>
      <c r="BU10" s="7">
        <f>Monthly_Op_UC!BU10-Monthly_Dev_UC!BU10</f>
        <v>0</v>
      </c>
      <c r="BV10" s="7">
        <f>Monthly_Op_UC!BV10-Monthly_Dev_UC!BV10</f>
        <v>2.6660680105123902E-3</v>
      </c>
      <c r="BW10" s="7">
        <f>Monthly_Op_UC!BW10-Monthly_Dev_UC!BW10</f>
        <v>0</v>
      </c>
      <c r="BX10" s="7">
        <f>Monthly_Op_UC!BX10-Monthly_Dev_UC!BX10</f>
        <v>0</v>
      </c>
      <c r="BY10" s="7">
        <f>Monthly_Op_UC!BY10-Monthly_Dev_UC!BY10</f>
        <v>0</v>
      </c>
      <c r="BZ10" s="7">
        <f>Monthly_Op_UC!BZ10-Monthly_Dev_UC!BZ10</f>
        <v>0</v>
      </c>
      <c r="CA10" s="7">
        <f>Monthly_Op_UC!CA10-Monthly_Dev_UC!CA10</f>
        <v>0</v>
      </c>
      <c r="CB10" s="7">
        <f>Monthly_Op_UC!CB10-Monthly_Dev_UC!CB10</f>
        <v>0</v>
      </c>
      <c r="CC10" s="7" t="e">
        <f>Monthly_Op_UC!CC10-Monthly_Dev_UC!CC10</f>
        <v>#VALUE!</v>
      </c>
      <c r="CD10" s="7">
        <f>Monthly_Op_UC!CD10-Monthly_Dev_UC!CD10</f>
        <v>0</v>
      </c>
      <c r="CE10" s="7" t="e">
        <f>Monthly_Op_UC!CE10-Monthly_Dev_UC!CE10</f>
        <v>#VALUE!</v>
      </c>
      <c r="CF10" s="7">
        <f>Monthly_Op_UC!CF10-Monthly_Dev_UC!CF10</f>
        <v>0</v>
      </c>
      <c r="CG10" s="7" t="e">
        <f>Monthly_Op_UC!CG10-Monthly_Dev_UC!CG10</f>
        <v>#VALUE!</v>
      </c>
      <c r="CH10" s="7">
        <f>Monthly_Op_UC!CH10-Monthly_Dev_UC!CH10</f>
        <v>0</v>
      </c>
    </row>
    <row r="11" spans="1:86" x14ac:dyDescent="0.25">
      <c r="A11" s="6">
        <v>44286</v>
      </c>
      <c r="B11" s="5" t="s">
        <v>40</v>
      </c>
      <c r="C11" s="7">
        <f>Monthly_Op_UC!C11-Monthly_Dev_UC!C11</f>
        <v>0</v>
      </c>
      <c r="D11" s="7">
        <f>Monthly_Op_UC!D11-Monthly_Dev_UC!D11</f>
        <v>-9.9475983006414026E-14</v>
      </c>
      <c r="E11" s="7">
        <f>Monthly_Op_UC!E11-Monthly_Dev_UC!E11</f>
        <v>0</v>
      </c>
      <c r="F11" s="7">
        <f>Monthly_Op_UC!F11-Monthly_Dev_UC!F11</f>
        <v>0</v>
      </c>
      <c r="G11" s="7">
        <f>Monthly_Op_UC!G11-Monthly_Dev_UC!G11</f>
        <v>0</v>
      </c>
      <c r="H11" s="7">
        <f>Monthly_Op_UC!H11-Monthly_Dev_UC!H11</f>
        <v>0</v>
      </c>
      <c r="I11" s="7">
        <f>Monthly_Op_UC!I11-Monthly_Dev_UC!I11</f>
        <v>-3.0198066269804258E-14</v>
      </c>
      <c r="J11" s="7">
        <f>Monthly_Op_UC!J11-Monthly_Dev_UC!J11</f>
        <v>-9.9999999969924147E-4</v>
      </c>
      <c r="K11" s="7">
        <f>Monthly_Op_UC!K11-Monthly_Dev_UC!K11</f>
        <v>9.9999999997635314E-4</v>
      </c>
      <c r="L11" s="7">
        <f>Monthly_Op_UC!L11-Monthly_Dev_UC!L11</f>
        <v>-2.6969498999278585E-3</v>
      </c>
      <c r="M11" s="7">
        <f>Monthly_Op_UC!M11-Monthly_Dev_UC!M11</f>
        <v>-2.4387550130029467E-3</v>
      </c>
      <c r="N11" s="7">
        <f>Monthly_Op_UC!N11-Monthly_Dev_UC!N11</f>
        <v>3.4524927760344326E-3</v>
      </c>
      <c r="O11" s="7">
        <f>Monthly_Op_UC!O11-Monthly_Dev_UC!O11</f>
        <v>0</v>
      </c>
      <c r="P11" s="7">
        <f>Monthly_Op_UC!P11-Monthly_Dev_UC!P11</f>
        <v>0</v>
      </c>
      <c r="Q11" s="7">
        <f>Monthly_Op_UC!Q11-Monthly_Dev_UC!Q11</f>
        <v>1.7406199299330183E-3</v>
      </c>
      <c r="R11" s="7">
        <f>Monthly_Op_UC!R11-Monthly_Dev_UC!R11</f>
        <v>4.4579996730007565E-3</v>
      </c>
      <c r="S11" s="7">
        <f>Monthly_Op_UC!S11-Monthly_Dev_UC!S11</f>
        <v>1.4893573601995058E-3</v>
      </c>
      <c r="T11" s="7">
        <f>Monthly_Op_UC!T11-Monthly_Dev_UC!T11</f>
        <v>0</v>
      </c>
      <c r="U11" s="7">
        <f>Monthly_Op_UC!U11-Monthly_Dev_UC!U11</f>
        <v>0</v>
      </c>
      <c r="V11" s="7">
        <f>Monthly_Op_UC!V11-Monthly_Dev_UC!V11</f>
        <v>0</v>
      </c>
      <c r="W11" s="7">
        <f>Monthly_Op_UC!W11-Monthly_Dev_UC!W11</f>
        <v>0</v>
      </c>
      <c r="X11" s="7">
        <f>Monthly_Op_UC!X11-Monthly_Dev_UC!X11</f>
        <v>-1.4008631496835733E-3</v>
      </c>
      <c r="Y11" s="7">
        <f>Monthly_Op_UC!Y11-Monthly_Dev_UC!Y11</f>
        <v>-1.7711728194340082E-3</v>
      </c>
      <c r="Z11" s="7">
        <f>Monthly_Op_UC!Z11-Monthly_Dev_UC!Z11</f>
        <v>0</v>
      </c>
      <c r="AA11" s="7">
        <f>Monthly_Op_UC!AA11-Monthly_Dev_UC!AA11</f>
        <v>0</v>
      </c>
      <c r="AB11" s="7">
        <f>Monthly_Op_UC!AB11-Monthly_Dev_UC!AB11</f>
        <v>3.5001211159997325E-3</v>
      </c>
      <c r="AC11" s="7">
        <f>Monthly_Op_UC!AC11-Monthly_Dev_UC!AC11</f>
        <v>0</v>
      </c>
      <c r="AD11" s="7">
        <f>Monthly_Op_UC!AD11-Monthly_Dev_UC!AD11</f>
        <v>0</v>
      </c>
      <c r="AE11" s="7">
        <f>Monthly_Op_UC!AE11-Monthly_Dev_UC!AE11</f>
        <v>3.9686687596258707E-3</v>
      </c>
      <c r="AF11" s="7">
        <f>Monthly_Op_UC!AF11-Monthly_Dev_UC!AF11</f>
        <v>0</v>
      </c>
      <c r="AG11" s="14">
        <f>Monthly_Op_UC!AG11-Monthly_Dev_UC!AG11</f>
        <v>1.0250289506075205E-10</v>
      </c>
      <c r="AH11" s="7">
        <f>Monthly_Op_UC!AH11-Monthly_Dev_UC!AH11</f>
        <v>-9.9475983006414026E-14</v>
      </c>
      <c r="AI11" s="7">
        <f>Monthly_Op_UC!AI11-Monthly_Dev_UC!AI11</f>
        <v>-3.097942973029788E-3</v>
      </c>
      <c r="AJ11" s="15">
        <f>Monthly_Op_UC!AJ11-Monthly_Dev_UC!AJ11</f>
        <v>4.0806469314702554E-11</v>
      </c>
      <c r="AK11" s="7">
        <f>Monthly_Op_UC!AK11-Monthly_Dev_UC!AK11</f>
        <v>0</v>
      </c>
      <c r="AL11" s="7">
        <f>Monthly_Op_UC!AL11-Monthly_Dev_UC!AL11</f>
        <v>-3.3542844103067182E-3</v>
      </c>
      <c r="AM11" s="7">
        <f>Monthly_Op_UC!AM11-Monthly_Dev_UC!AM11</f>
        <v>-9.9475983006414026E-14</v>
      </c>
      <c r="AN11" s="7">
        <f>Monthly_Op_UC!AN11-Monthly_Dev_UC!AN11</f>
        <v>0</v>
      </c>
      <c r="AO11" s="12">
        <f>Monthly_Op_UC!AO11-Monthly_Dev_UC!AO11</f>
        <v>2.2115490915909</v>
      </c>
      <c r="AP11" s="7">
        <f>Monthly_Op_UC!AP11-Monthly_Dev_UC!AP11</f>
        <v>0</v>
      </c>
      <c r="AQ11" s="7">
        <f>Monthly_Op_UC!AQ11-Monthly_Dev_UC!AQ11</f>
        <v>-1.9097764998150524E-3</v>
      </c>
      <c r="AR11" s="7">
        <f>Monthly_Op_UC!AR11-Monthly_Dev_UC!AR11</f>
        <v>4.669239903799749E-3</v>
      </c>
      <c r="AS11" s="7">
        <f>Monthly_Op_UC!AS11-Monthly_Dev_UC!AS11</f>
        <v>0</v>
      </c>
      <c r="AT11" s="7">
        <f>Monthly_Op_UC!AT11-Monthly_Dev_UC!AT11</f>
        <v>-1.9895196601282805E-13</v>
      </c>
      <c r="AU11" s="7">
        <f>Monthly_Op_UC!AU11-Monthly_Dev_UC!AU11</f>
        <v>0</v>
      </c>
      <c r="AV11" s="7">
        <f>Monthly_Op_UC!AV11-Monthly_Dev_UC!AV11</f>
        <v>0</v>
      </c>
      <c r="AW11" s="12">
        <f>Monthly_Op_UC!AW11-Monthly_Dev_UC!AW11</f>
        <v>0.3405168434702901</v>
      </c>
      <c r="AX11" s="7">
        <f>Monthly_Op_UC!AX11-Monthly_Dev_UC!AX11</f>
        <v>0</v>
      </c>
      <c r="AY11" s="12">
        <f>Monthly_Op_UC!AY11-Monthly_Dev_UC!AY11</f>
        <v>2.6362677499491838E-3</v>
      </c>
      <c r="AZ11" s="12">
        <f>Monthly_Op_UC!AZ11-Monthly_Dev_UC!AZ11</f>
        <v>0.45058715520200998</v>
      </c>
      <c r="BA11" s="7">
        <f>Monthly_Op_UC!BA11-Monthly_Dev_UC!BA11</f>
        <v>-1.8267160888310041E-3</v>
      </c>
      <c r="BB11" s="7">
        <f>Monthly_Op_UC!BB11-Monthly_Dev_UC!BB11</f>
        <v>0</v>
      </c>
      <c r="BC11" s="7">
        <f>Monthly_Op_UC!BC11-Monthly_Dev_UC!BC11</f>
        <v>0</v>
      </c>
      <c r="BD11" s="7">
        <f>Monthly_Op_UC!BD11-Monthly_Dev_UC!BD11</f>
        <v>9.9999999997635314E-4</v>
      </c>
      <c r="BE11" s="7">
        <f>Monthly_Op_UC!BE11-Monthly_Dev_UC!BE11</f>
        <v>9.9123889600605253E-4</v>
      </c>
      <c r="BF11" s="7">
        <f>Monthly_Op_UC!BF11-Monthly_Dev_UC!BF11</f>
        <v>-2.9558577807620168E-12</v>
      </c>
      <c r="BG11" s="7">
        <f>Monthly_Op_UC!BG11-Monthly_Dev_UC!BG11</f>
        <v>1.0488839798199479E-3</v>
      </c>
      <c r="BH11" s="7">
        <f>Monthly_Op_UC!BH11-Monthly_Dev_UC!BH11</f>
        <v>-2.9558577807620168E-12</v>
      </c>
      <c r="BI11" s="7">
        <f>Monthly_Op_UC!BI11-Monthly_Dev_UC!BI11</f>
        <v>9.424363725987206E-4</v>
      </c>
      <c r="BJ11" s="7">
        <f>Monthly_Op_UC!BJ11-Monthly_Dev_UC!BJ11</f>
        <v>-2.8612380440335983E-3</v>
      </c>
      <c r="BK11" s="7">
        <f>Monthly_Op_UC!BK11-Monthly_Dev_UC!BK11</f>
        <v>-2.3184936999314232E-3</v>
      </c>
      <c r="BL11" s="7">
        <f>Monthly_Op_UC!BL11-Monthly_Dev_UC!BL11</f>
        <v>3.9999999969495548E-3</v>
      </c>
      <c r="BM11" s="7">
        <f>Monthly_Op_UC!BM11-Monthly_Dev_UC!BM11</f>
        <v>-9.9999999969924147E-4</v>
      </c>
      <c r="BN11" s="7">
        <f>Monthly_Op_UC!BN11-Monthly_Dev_UC!BN11</f>
        <v>0</v>
      </c>
      <c r="BO11" s="7">
        <f>Monthly_Op_UC!BO11-Monthly_Dev_UC!BO11</f>
        <v>-4.562646921560054E-3</v>
      </c>
      <c r="BP11" s="7">
        <f>Monthly_Op_UC!BP11-Monthly_Dev_UC!BP11</f>
        <v>3.6002534598083002E-3</v>
      </c>
      <c r="BQ11" s="7">
        <f>Monthly_Op_UC!BQ11-Monthly_Dev_UC!BQ11</f>
        <v>0</v>
      </c>
      <c r="BR11" s="7">
        <f>Monthly_Op_UC!BR11-Monthly_Dev_UC!BR11</f>
        <v>0</v>
      </c>
      <c r="BS11" s="7">
        <f>Monthly_Op_UC!BS11-Monthly_Dev_UC!BS11</f>
        <v>3.1050693905854132E-3</v>
      </c>
      <c r="BT11" s="7">
        <f>Monthly_Op_UC!BT11-Monthly_Dev_UC!BT11</f>
        <v>-3.0198066269804258E-14</v>
      </c>
      <c r="BU11" s="7">
        <f>Monthly_Op_UC!BU11-Monthly_Dev_UC!BU11</f>
        <v>0</v>
      </c>
      <c r="BV11" s="7">
        <f>Monthly_Op_UC!BV11-Monthly_Dev_UC!BV11</f>
        <v>2.1152478093426907E-3</v>
      </c>
      <c r="BW11" s="7">
        <f>Monthly_Op_UC!BW11-Monthly_Dev_UC!BW11</f>
        <v>0</v>
      </c>
      <c r="BX11" s="7">
        <f>Monthly_Op_UC!BX11-Monthly_Dev_UC!BX11</f>
        <v>0</v>
      </c>
      <c r="BY11" s="7">
        <f>Monthly_Op_UC!BY11-Monthly_Dev_UC!BY11</f>
        <v>0</v>
      </c>
      <c r="BZ11" s="7">
        <f>Monthly_Op_UC!BZ11-Monthly_Dev_UC!BZ11</f>
        <v>0</v>
      </c>
      <c r="CA11" s="7">
        <f>Monthly_Op_UC!CA11-Monthly_Dev_UC!CA11</f>
        <v>0</v>
      </c>
      <c r="CB11" s="7">
        <f>Monthly_Op_UC!CB11-Monthly_Dev_UC!CB11</f>
        <v>-8.3986151366843842E-12</v>
      </c>
      <c r="CC11" s="7" t="e">
        <f>Monthly_Op_UC!CC11-Monthly_Dev_UC!CC11</f>
        <v>#VALUE!</v>
      </c>
      <c r="CD11" s="7">
        <f>Monthly_Op_UC!CD11-Monthly_Dev_UC!CD11</f>
        <v>8.4100975072942674E-9</v>
      </c>
      <c r="CE11" s="7" t="e">
        <f>Monthly_Op_UC!CE11-Monthly_Dev_UC!CE11</f>
        <v>#VALUE!</v>
      </c>
      <c r="CF11" s="7">
        <f>Monthly_Op_UC!CF11-Monthly_Dev_UC!CF11</f>
        <v>0</v>
      </c>
      <c r="CG11" s="7" t="e">
        <f>Monthly_Op_UC!CG11-Monthly_Dev_UC!CG11</f>
        <v>#VALUE!</v>
      </c>
      <c r="CH11" s="7">
        <f>Monthly_Op_UC!CH11-Monthly_Dev_UC!CH11</f>
        <v>0</v>
      </c>
    </row>
    <row r="12" spans="1:86" x14ac:dyDescent="0.25">
      <c r="A12" s="6">
        <v>44316</v>
      </c>
      <c r="B12" s="5" t="s">
        <v>1</v>
      </c>
      <c r="C12" s="7">
        <f>Monthly_Op_UC!C12-Monthly_Dev_UC!C12</f>
        <v>1.9895196601282805E-13</v>
      </c>
      <c r="D12" s="7">
        <f>Monthly_Op_UC!D12-Monthly_Dev_UC!D12</f>
        <v>-4.9737991503207013E-13</v>
      </c>
      <c r="E12" s="7">
        <f>Monthly_Op_UC!E12-Monthly_Dev_UC!E12</f>
        <v>0</v>
      </c>
      <c r="F12" s="7">
        <f>Monthly_Op_UC!F12-Monthly_Dev_UC!F12</f>
        <v>0</v>
      </c>
      <c r="G12" s="7">
        <f>Monthly_Op_UC!G12-Monthly_Dev_UC!G12</f>
        <v>-2.0605739337042905E-13</v>
      </c>
      <c r="H12" s="7">
        <f>Monthly_Op_UC!H12-Monthly_Dev_UC!H12</f>
        <v>3.0198066269804258E-14</v>
      </c>
      <c r="I12" s="7">
        <f>Monthly_Op_UC!I12-Monthly_Dev_UC!I12</f>
        <v>0</v>
      </c>
      <c r="J12" s="7">
        <f>Monthly_Op_UC!J12-Monthly_Dev_UC!J12</f>
        <v>2.9999999999006377E-3</v>
      </c>
      <c r="K12" s="7">
        <f>Monthly_Op_UC!K12-Monthly_Dev_UC!K12</f>
        <v>-5.0000000010186341E-3</v>
      </c>
      <c r="L12" s="7">
        <f>Monthly_Op_UC!L12-Monthly_Dev_UC!L12</f>
        <v>-4.8481874600838637E-3</v>
      </c>
      <c r="M12" s="7">
        <f>Monthly_Op_UC!M12-Monthly_Dev_UC!M12</f>
        <v>2.0216184580021945E-3</v>
      </c>
      <c r="N12" s="7">
        <f>Monthly_Op_UC!N12-Monthly_Dev_UC!N12</f>
        <v>2.5739806020510514E-3</v>
      </c>
      <c r="O12" s="7">
        <f>Monthly_Op_UC!O12-Monthly_Dev_UC!O12</f>
        <v>0</v>
      </c>
      <c r="P12" s="7">
        <f>Monthly_Op_UC!P12-Monthly_Dev_UC!P12</f>
        <v>0</v>
      </c>
      <c r="Q12" s="7">
        <f>Monthly_Op_UC!Q12-Monthly_Dev_UC!Q12</f>
        <v>3.3707663010318356E-4</v>
      </c>
      <c r="R12" s="7">
        <f>Monthly_Op_UC!R12-Monthly_Dev_UC!R12</f>
        <v>4.4579996730007565E-3</v>
      </c>
      <c r="S12" s="7">
        <f>Monthly_Op_UC!S12-Monthly_Dev_UC!S12</f>
        <v>1.8916062418981028E-3</v>
      </c>
      <c r="T12" s="7">
        <f>Monthly_Op_UC!T12-Monthly_Dev_UC!T12</f>
        <v>0</v>
      </c>
      <c r="U12" s="7">
        <f>Monthly_Op_UC!U12-Monthly_Dev_UC!U12</f>
        <v>1.9895196601282805E-13</v>
      </c>
      <c r="V12" s="7">
        <f>Monthly_Op_UC!V12-Monthly_Dev_UC!V12</f>
        <v>0</v>
      </c>
      <c r="W12" s="7">
        <f>Monthly_Op_UC!W12-Monthly_Dev_UC!W12</f>
        <v>0</v>
      </c>
      <c r="X12" s="7">
        <f>Monthly_Op_UC!X12-Monthly_Dev_UC!X12</f>
        <v>8.8452449017495383E-4</v>
      </c>
      <c r="Y12" s="7">
        <f>Monthly_Op_UC!Y12-Monthly_Dev_UC!Y12</f>
        <v>8.7851217375001234E-4</v>
      </c>
      <c r="Z12" s="7">
        <f>Monthly_Op_UC!Z12-Monthly_Dev_UC!Z12</f>
        <v>0</v>
      </c>
      <c r="AA12" s="7">
        <f>Monthly_Op_UC!AA12-Monthly_Dev_UC!AA12</f>
        <v>-2.0605739337042905E-13</v>
      </c>
      <c r="AB12" s="7">
        <f>Monthly_Op_UC!AB12-Monthly_Dev_UC!AB12</f>
        <v>2.5366901846979317E-3</v>
      </c>
      <c r="AC12" s="7">
        <f>Monthly_Op_UC!AC12-Monthly_Dev_UC!AC12</f>
        <v>-2.0605739337042905E-13</v>
      </c>
      <c r="AD12" s="7">
        <f>Monthly_Op_UC!AD12-Monthly_Dev_UC!AD12</f>
        <v>0</v>
      </c>
      <c r="AE12" s="7">
        <f>Monthly_Op_UC!AE12-Monthly_Dev_UC!AE12</f>
        <v>3.9686687596258707E-3</v>
      </c>
      <c r="AF12" s="7">
        <f>Monthly_Op_UC!AF12-Monthly_Dev_UC!AF12</f>
        <v>-2.0605739337042905E-13</v>
      </c>
      <c r="AG12" s="14">
        <f>Monthly_Op_UC!AG12-Monthly_Dev_UC!AG12</f>
        <v>-1.8005152924160939E-11</v>
      </c>
      <c r="AH12" s="7">
        <f>Monthly_Op_UC!AH12-Monthly_Dev_UC!AH12</f>
        <v>-4.9737991503207013E-13</v>
      </c>
      <c r="AI12" s="7">
        <f>Monthly_Op_UC!AI12-Monthly_Dev_UC!AI12</f>
        <v>1.1603211990998119E-3</v>
      </c>
      <c r="AJ12" s="15">
        <f>Monthly_Op_UC!AJ12-Monthly_Dev_UC!AJ12</f>
        <v>-1.7394086171407253E-11</v>
      </c>
      <c r="AK12" s="7">
        <f>Monthly_Op_UC!AK12-Monthly_Dev_UC!AK12</f>
        <v>0</v>
      </c>
      <c r="AL12" s="7">
        <f>Monthly_Op_UC!AL12-Monthly_Dev_UC!AL12</f>
        <v>-3.3542844103067182E-3</v>
      </c>
      <c r="AM12" s="7">
        <f>Monthly_Op_UC!AM12-Monthly_Dev_UC!AM12</f>
        <v>-4.9737991503207013E-13</v>
      </c>
      <c r="AN12" s="7">
        <f>Monthly_Op_UC!AN12-Monthly_Dev_UC!AN12</f>
        <v>0</v>
      </c>
      <c r="AO12" s="12">
        <f>Monthly_Op_UC!AO12-Monthly_Dev_UC!AO12</f>
        <v>2.1412140003782021</v>
      </c>
      <c r="AP12" s="7">
        <f>Monthly_Op_UC!AP12-Monthly_Dev_UC!AP12</f>
        <v>0</v>
      </c>
      <c r="AQ12" s="7">
        <f>Monthly_Op_UC!AQ12-Monthly_Dev_UC!AQ12</f>
        <v>1.151884919636359E-3</v>
      </c>
      <c r="AR12" s="7">
        <f>Monthly_Op_UC!AR12-Monthly_Dev_UC!AR12</f>
        <v>-1.7625579611593167E-3</v>
      </c>
      <c r="AS12" s="7">
        <f>Monthly_Op_UC!AS12-Monthly_Dev_UC!AS12</f>
        <v>0</v>
      </c>
      <c r="AT12" s="7">
        <f>Monthly_Op_UC!AT12-Monthly_Dev_UC!AT12</f>
        <v>0</v>
      </c>
      <c r="AU12" s="7">
        <f>Monthly_Op_UC!AU12-Monthly_Dev_UC!AU12</f>
        <v>0</v>
      </c>
      <c r="AV12" s="7">
        <f>Monthly_Op_UC!AV12-Monthly_Dev_UC!AV12</f>
        <v>0</v>
      </c>
      <c r="AW12" s="12">
        <f>Monthly_Op_UC!AW12-Monthly_Dev_UC!AW12</f>
        <v>0.32454460845748967</v>
      </c>
      <c r="AX12" s="7">
        <f>Monthly_Op_UC!AX12-Monthly_Dev_UC!AX12</f>
        <v>-1.9895196601282805E-13</v>
      </c>
      <c r="AY12" s="12">
        <f>Monthly_Op_UC!AY12-Monthly_Dev_UC!AY12</f>
        <v>-1.2986868005100405E-3</v>
      </c>
      <c r="AZ12" s="12">
        <f>Monthly_Op_UC!AZ12-Monthly_Dev_UC!AZ12</f>
        <v>0.44964528952429994</v>
      </c>
      <c r="BA12" s="7">
        <f>Monthly_Op_UC!BA12-Monthly_Dev_UC!BA12</f>
        <v>-4.460373470307033E-3</v>
      </c>
      <c r="BB12" s="7">
        <f>Monthly_Op_UC!BB12-Monthly_Dev_UC!BB12</f>
        <v>0</v>
      </c>
      <c r="BC12" s="7">
        <f>Monthly_Op_UC!BC12-Monthly_Dev_UC!BC12</f>
        <v>-1.9895196601282805E-13</v>
      </c>
      <c r="BD12" s="7">
        <f>Monthly_Op_UC!BD12-Monthly_Dev_UC!BD12</f>
        <v>-5.0000000010186341E-3</v>
      </c>
      <c r="BE12" s="7">
        <f>Monthly_Op_UC!BE12-Monthly_Dev_UC!BE12</f>
        <v>-4.7918277630287776E-3</v>
      </c>
      <c r="BF12" s="7">
        <f>Monthly_Op_UC!BF12-Monthly_Dev_UC!BF12</f>
        <v>-2.9558577807620168E-12</v>
      </c>
      <c r="BG12" s="7">
        <f>Monthly_Op_UC!BG12-Monthly_Dev_UC!BG12</f>
        <v>-1.3930290997450356E-3</v>
      </c>
      <c r="BH12" s="7">
        <f>Monthly_Op_UC!BH12-Monthly_Dev_UC!BH12</f>
        <v>-2.9558577807620168E-12</v>
      </c>
      <c r="BI12" s="7">
        <f>Monthly_Op_UC!BI12-Monthly_Dev_UC!BI12</f>
        <v>2.7540251365003598E-3</v>
      </c>
      <c r="BJ12" s="7">
        <f>Monthly_Op_UC!BJ12-Monthly_Dev_UC!BJ12</f>
        <v>1.1224614399907296E-3</v>
      </c>
      <c r="BK12" s="7">
        <f>Monthly_Op_UC!BK12-Monthly_Dev_UC!BK12</f>
        <v>-4.3760642201959854E-3</v>
      </c>
      <c r="BL12" s="7">
        <f>Monthly_Op_UC!BL12-Monthly_Dev_UC!BL12</f>
        <v>-3.0695446184836328E-12</v>
      </c>
      <c r="BM12" s="7">
        <f>Monthly_Op_UC!BM12-Monthly_Dev_UC!BM12</f>
        <v>2.9999999999006377E-3</v>
      </c>
      <c r="BN12" s="7">
        <f>Monthly_Op_UC!BN12-Monthly_Dev_UC!BN12</f>
        <v>0</v>
      </c>
      <c r="BO12" s="7">
        <f>Monthly_Op_UC!BO12-Monthly_Dev_UC!BO12</f>
        <v>-3.5964566935198228E-3</v>
      </c>
      <c r="BP12" s="7">
        <f>Monthly_Op_UC!BP12-Monthly_Dev_UC!BP12</f>
        <v>-4.6622240897704614E-3</v>
      </c>
      <c r="BQ12" s="7">
        <f>Monthly_Op_UC!BQ12-Monthly_Dev_UC!BQ12</f>
        <v>3.0198066269804258E-14</v>
      </c>
      <c r="BR12" s="7">
        <f>Monthly_Op_UC!BR12-Monthly_Dev_UC!BR12</f>
        <v>0</v>
      </c>
      <c r="BS12" s="7">
        <f>Monthly_Op_UC!BS12-Monthly_Dev_UC!BS12</f>
        <v>-3.1403002867591567E-4</v>
      </c>
      <c r="BT12" s="7">
        <f>Monthly_Op_UC!BT12-Monthly_Dev_UC!BT12</f>
        <v>0</v>
      </c>
      <c r="BU12" s="7">
        <f>Monthly_Op_UC!BU12-Monthly_Dev_UC!BU12</f>
        <v>0</v>
      </c>
      <c r="BV12" s="7">
        <f>Monthly_Op_UC!BV12-Monthly_Dev_UC!BV12</f>
        <v>-1.5253629508151789E-3</v>
      </c>
      <c r="BW12" s="7">
        <f>Monthly_Op_UC!BW12-Monthly_Dev_UC!BW12</f>
        <v>0</v>
      </c>
      <c r="BX12" s="7">
        <f>Monthly_Op_UC!BX12-Monthly_Dev_UC!BX12</f>
        <v>0</v>
      </c>
      <c r="BY12" s="7">
        <f>Monthly_Op_UC!BY12-Monthly_Dev_UC!BY12</f>
        <v>0</v>
      </c>
      <c r="BZ12" s="7">
        <f>Monthly_Op_UC!BZ12-Monthly_Dev_UC!BZ12</f>
        <v>0</v>
      </c>
      <c r="CA12" s="7">
        <f>Monthly_Op_UC!CA12-Monthly_Dev_UC!CA12</f>
        <v>0</v>
      </c>
      <c r="CB12" s="7">
        <f>Monthly_Op_UC!CB12-Monthly_Dev_UC!CB12</f>
        <v>-4.3002046368201263E-11</v>
      </c>
      <c r="CC12" s="7" t="e">
        <f>Monthly_Op_UC!CC12-Monthly_Dev_UC!CC12</f>
        <v>#VALUE!</v>
      </c>
      <c r="CD12" s="7">
        <f>Monthly_Op_UC!CD12-Monthly_Dev_UC!CD12</f>
        <v>4.2098690755665302E-8</v>
      </c>
      <c r="CE12" s="7" t="e">
        <f>Monthly_Op_UC!CE12-Monthly_Dev_UC!CE12</f>
        <v>#VALUE!</v>
      </c>
      <c r="CF12" s="7">
        <f>Monthly_Op_UC!CF12-Monthly_Dev_UC!CF12</f>
        <v>0</v>
      </c>
      <c r="CG12" s="7" t="e">
        <f>Monthly_Op_UC!CG12-Monthly_Dev_UC!CG12</f>
        <v>#VALUE!</v>
      </c>
      <c r="CH12" s="7">
        <f>Monthly_Op_UC!CH12-Monthly_Dev_UC!CH12</f>
        <v>0</v>
      </c>
    </row>
    <row r="13" spans="1:86" x14ac:dyDescent="0.25">
      <c r="A13" s="6">
        <v>44347</v>
      </c>
      <c r="B13" s="5" t="s">
        <v>39</v>
      </c>
      <c r="C13" s="7">
        <f>Monthly_Op_UC!C13-Monthly_Dev_UC!C13</f>
        <v>0</v>
      </c>
      <c r="D13" s="7">
        <f>Monthly_Op_UC!D13-Monthly_Dev_UC!D13</f>
        <v>-4.9737991503207013E-13</v>
      </c>
      <c r="E13" s="7">
        <f>Monthly_Op_UC!E13-Monthly_Dev_UC!E13</f>
        <v>0</v>
      </c>
      <c r="F13" s="7">
        <f>Monthly_Op_UC!F13-Monthly_Dev_UC!F13</f>
        <v>0</v>
      </c>
      <c r="G13" s="7">
        <f>Monthly_Op_UC!G13-Monthly_Dev_UC!G13</f>
        <v>-6.0396132539608516E-13</v>
      </c>
      <c r="H13" s="7">
        <f>Monthly_Op_UC!H13-Monthly_Dev_UC!H13</f>
        <v>0</v>
      </c>
      <c r="I13" s="7">
        <f>Monthly_Op_UC!I13-Monthly_Dev_UC!I13</f>
        <v>0</v>
      </c>
      <c r="J13" s="7">
        <f>Monthly_Op_UC!J13-Monthly_Dev_UC!J13</f>
        <v>-1.0000000000047748E-3</v>
      </c>
      <c r="K13" s="7">
        <f>Monthly_Op_UC!K13-Monthly_Dev_UC!K13</f>
        <v>-4.0000000001327862E-3</v>
      </c>
      <c r="L13" s="7">
        <f>Monthly_Op_UC!L13-Monthly_Dev_UC!L13</f>
        <v>2.3334651700679387E-3</v>
      </c>
      <c r="M13" s="7">
        <f>Monthly_Op_UC!M13-Monthly_Dev_UC!M13</f>
        <v>-3.0859939800222946E-3</v>
      </c>
      <c r="N13" s="7">
        <f>Monthly_Op_UC!N13-Monthly_Dev_UC!N13</f>
        <v>4.2398003349717328E-3</v>
      </c>
      <c r="O13" s="7">
        <f>Monthly_Op_UC!O13-Monthly_Dev_UC!O13</f>
        <v>0</v>
      </c>
      <c r="P13" s="7">
        <f>Monthly_Op_UC!P13-Monthly_Dev_UC!P13</f>
        <v>0</v>
      </c>
      <c r="Q13" s="7">
        <f>Monthly_Op_UC!Q13-Monthly_Dev_UC!Q13</f>
        <v>5.2479996099918935E-3</v>
      </c>
      <c r="R13" s="7">
        <f>Monthly_Op_UC!R13-Monthly_Dev_UC!R13</f>
        <v>4.4579996730007565E-3</v>
      </c>
      <c r="S13" s="7">
        <f>Monthly_Op_UC!S13-Monthly_Dev_UC!S13</f>
        <v>2.1524554075966762E-3</v>
      </c>
      <c r="T13" s="7">
        <f>Monthly_Op_UC!T13-Monthly_Dev_UC!T13</f>
        <v>0</v>
      </c>
      <c r="U13" s="7">
        <f>Monthly_Op_UC!U13-Monthly_Dev_UC!U13</f>
        <v>0</v>
      </c>
      <c r="V13" s="7">
        <f>Monthly_Op_UC!V13-Monthly_Dev_UC!V13</f>
        <v>2.0343018251800515E-3</v>
      </c>
      <c r="W13" s="7">
        <f>Monthly_Op_UC!W13-Monthly_Dev_UC!W13</f>
        <v>0</v>
      </c>
      <c r="X13" s="7">
        <f>Monthly_Op_UC!X13-Monthly_Dev_UC!X13</f>
        <v>-5.89148959988961E-4</v>
      </c>
      <c r="Y13" s="7">
        <f>Monthly_Op_UC!Y13-Monthly_Dev_UC!Y13</f>
        <v>-1.6658197324039836E-3</v>
      </c>
      <c r="Z13" s="7">
        <f>Monthly_Op_UC!Z13-Monthly_Dev_UC!Z13</f>
        <v>-6.3103531309671723E-5</v>
      </c>
      <c r="AA13" s="7">
        <f>Monthly_Op_UC!AA13-Monthly_Dev_UC!AA13</f>
        <v>-6.0396132539608516E-13</v>
      </c>
      <c r="AB13" s="7">
        <f>Monthly_Op_UC!AB13-Monthly_Dev_UC!AB13</f>
        <v>-3.6045014098995409E-3</v>
      </c>
      <c r="AC13" s="7">
        <f>Monthly_Op_UC!AC13-Monthly_Dev_UC!AC13</f>
        <v>-6.0396132539608516E-13</v>
      </c>
      <c r="AD13" s="7">
        <f>Monthly_Op_UC!AD13-Monthly_Dev_UC!AD13</f>
        <v>0</v>
      </c>
      <c r="AE13" s="7">
        <f>Monthly_Op_UC!AE13-Monthly_Dev_UC!AE13</f>
        <v>3.9686687596258707E-3</v>
      </c>
      <c r="AF13" s="7">
        <f>Monthly_Op_UC!AF13-Monthly_Dev_UC!AF13</f>
        <v>-6.0396132539608516E-13</v>
      </c>
      <c r="AG13" s="14">
        <f>Monthly_Op_UC!AG13-Monthly_Dev_UC!AG13</f>
        <v>6.0299498727545142E-10</v>
      </c>
      <c r="AH13" s="7">
        <f>Monthly_Op_UC!AH13-Monthly_Dev_UC!AH13</f>
        <v>-4.9737991503207013E-13</v>
      </c>
      <c r="AI13" s="7">
        <f>Monthly_Op_UC!AI13-Monthly_Dev_UC!AI13</f>
        <v>1.5380360448986607E-3</v>
      </c>
      <c r="AJ13" s="15">
        <f>Monthly_Op_UC!AJ13-Monthly_Dev_UC!AJ13</f>
        <v>-6.8396843744267244E-11</v>
      </c>
      <c r="AK13" s="7">
        <f>Monthly_Op_UC!AK13-Monthly_Dev_UC!AK13</f>
        <v>0</v>
      </c>
      <c r="AL13" s="7">
        <f>Monthly_Op_UC!AL13-Monthly_Dev_UC!AL13</f>
        <v>-3.3542844103067182E-3</v>
      </c>
      <c r="AM13" s="7">
        <f>Monthly_Op_UC!AM13-Monthly_Dev_UC!AM13</f>
        <v>-4.9737991503207013E-13</v>
      </c>
      <c r="AN13" s="7">
        <f>Monthly_Op_UC!AN13-Monthly_Dev_UC!AN13</f>
        <v>0</v>
      </c>
      <c r="AO13" s="12">
        <f>Monthly_Op_UC!AO13-Monthly_Dev_UC!AO13</f>
        <v>2.682697342522296</v>
      </c>
      <c r="AP13" s="7">
        <f>Monthly_Op_UC!AP13-Monthly_Dev_UC!AP13</f>
        <v>0</v>
      </c>
      <c r="AQ13" s="7">
        <f>Monthly_Op_UC!AQ13-Monthly_Dev_UC!AQ13</f>
        <v>3.116704410786042E-3</v>
      </c>
      <c r="AR13" s="7">
        <f>Monthly_Op_UC!AR13-Monthly_Dev_UC!AR13</f>
        <v>-4.2686983751893948E-3</v>
      </c>
      <c r="AS13" s="7">
        <f>Monthly_Op_UC!AS13-Monthly_Dev_UC!AS13</f>
        <v>0</v>
      </c>
      <c r="AT13" s="7">
        <f>Monthly_Op_UC!AT13-Monthly_Dev_UC!AT13</f>
        <v>0</v>
      </c>
      <c r="AU13" s="7">
        <f>Monthly_Op_UC!AU13-Monthly_Dev_UC!AU13</f>
        <v>0</v>
      </c>
      <c r="AV13" s="7">
        <f>Monthly_Op_UC!AV13-Monthly_Dev_UC!AV13</f>
        <v>0</v>
      </c>
      <c r="AW13" s="12">
        <f>Monthly_Op_UC!AW13-Monthly_Dev_UC!AW13</f>
        <v>0.45612033659768958</v>
      </c>
      <c r="AX13" s="7">
        <f>Monthly_Op_UC!AX13-Monthly_Dev_UC!AX13</f>
        <v>-1.9895196601282805E-13</v>
      </c>
      <c r="AY13" s="12">
        <f>Monthly_Op_UC!AY13-Monthly_Dev_UC!AY13</f>
        <v>2.5662884289886279E-2</v>
      </c>
      <c r="AZ13" s="12">
        <f>Monthly_Op_UC!AZ13-Monthly_Dev_UC!AZ13</f>
        <v>0.62231228037324993</v>
      </c>
      <c r="BA13" s="7">
        <f>Monthly_Op_UC!BA13-Monthly_Dev_UC!BA13</f>
        <v>5.1076124380098342E-3</v>
      </c>
      <c r="BB13" s="7">
        <f>Monthly_Op_UC!BB13-Monthly_Dev_UC!BB13</f>
        <v>0</v>
      </c>
      <c r="BC13" s="7">
        <f>Monthly_Op_UC!BC13-Monthly_Dev_UC!BC13</f>
        <v>-1.9895196601282805E-13</v>
      </c>
      <c r="BD13" s="7">
        <f>Monthly_Op_UC!BD13-Monthly_Dev_UC!BD13</f>
        <v>-4.0000000001327862E-3</v>
      </c>
      <c r="BE13" s="7">
        <f>Monthly_Op_UC!BE13-Monthly_Dev_UC!BE13</f>
        <v>-4.8694668499820182E-3</v>
      </c>
      <c r="BF13" s="7">
        <f>Monthly_Op_UC!BF13-Monthly_Dev_UC!BF13</f>
        <v>0</v>
      </c>
      <c r="BG13" s="7">
        <f>Monthly_Op_UC!BG13-Monthly_Dev_UC!BG13</f>
        <v>3.848941179967369E-3</v>
      </c>
      <c r="BH13" s="7">
        <f>Monthly_Op_UC!BH13-Monthly_Dev_UC!BH13</f>
        <v>0</v>
      </c>
      <c r="BI13" s="7">
        <f>Monthly_Op_UC!BI13-Monthly_Dev_UC!BI13</f>
        <v>4.2394905085991752E-3</v>
      </c>
      <c r="BJ13" s="7">
        <f>Monthly_Op_UC!BJ13-Monthly_Dev_UC!BJ13</f>
        <v>2.8098563849994207E-3</v>
      </c>
      <c r="BK13" s="7">
        <f>Monthly_Op_UC!BK13-Monthly_Dev_UC!BK13</f>
        <v>-4.2468476203794125E-3</v>
      </c>
      <c r="BL13" s="7">
        <f>Monthly_Op_UC!BL13-Monthly_Dev_UC!BL13</f>
        <v>1.9999999999527063E-3</v>
      </c>
      <c r="BM13" s="7">
        <f>Monthly_Op_UC!BM13-Monthly_Dev_UC!BM13</f>
        <v>-1.0000000000047748E-3</v>
      </c>
      <c r="BN13" s="7">
        <f>Monthly_Op_UC!BN13-Monthly_Dev_UC!BN13</f>
        <v>0</v>
      </c>
      <c r="BO13" s="7">
        <f>Monthly_Op_UC!BO13-Monthly_Dev_UC!BO13</f>
        <v>-9.1092298307016151E-4</v>
      </c>
      <c r="BP13" s="7">
        <f>Monthly_Op_UC!BP13-Monthly_Dev_UC!BP13</f>
        <v>1.1835736040666234E-4</v>
      </c>
      <c r="BQ13" s="7">
        <f>Monthly_Op_UC!BQ13-Monthly_Dev_UC!BQ13</f>
        <v>0</v>
      </c>
      <c r="BR13" s="7">
        <f>Monthly_Op_UC!BR13-Monthly_Dev_UC!BR13</f>
        <v>0</v>
      </c>
      <c r="BS13" s="7">
        <f>Monthly_Op_UC!BS13-Monthly_Dev_UC!BS13</f>
        <v>-1.9026551199203823E-3</v>
      </c>
      <c r="BT13" s="7">
        <f>Monthly_Op_UC!BT13-Monthly_Dev_UC!BT13</f>
        <v>0</v>
      </c>
      <c r="BU13" s="7">
        <f>Monthly_Op_UC!BU13-Monthly_Dev_UC!BU13</f>
        <v>0</v>
      </c>
      <c r="BV13" s="7">
        <f>Monthly_Op_UC!BV13-Monthly_Dev_UC!BV13</f>
        <v>-3.9303491694226977E-3</v>
      </c>
      <c r="BW13" s="7">
        <f>Monthly_Op_UC!BW13-Monthly_Dev_UC!BW13</f>
        <v>0</v>
      </c>
      <c r="BX13" s="7">
        <f>Monthly_Op_UC!BX13-Monthly_Dev_UC!BX13</f>
        <v>0</v>
      </c>
      <c r="BY13" s="7">
        <f>Monthly_Op_UC!BY13-Monthly_Dev_UC!BY13</f>
        <v>0</v>
      </c>
      <c r="BZ13" s="7">
        <f>Monthly_Op_UC!BZ13-Monthly_Dev_UC!BZ13</f>
        <v>0</v>
      </c>
      <c r="CA13" s="7">
        <f>Monthly_Op_UC!CA13-Monthly_Dev_UC!CA13</f>
        <v>0</v>
      </c>
      <c r="CB13" s="7">
        <f>Monthly_Op_UC!CB13-Monthly_Dev_UC!CB13</f>
        <v>-1.0231815394945443E-12</v>
      </c>
      <c r="CC13" s="7" t="e">
        <f>Monthly_Op_UC!CC13-Monthly_Dev_UC!CC13</f>
        <v>#VALUE!</v>
      </c>
      <c r="CD13" s="7">
        <f>Monthly_Op_UC!CD13-Monthly_Dev_UC!CD13</f>
        <v>2.9831426218152046E-10</v>
      </c>
      <c r="CE13" s="7" t="e">
        <f>Monthly_Op_UC!CE13-Monthly_Dev_UC!CE13</f>
        <v>#VALUE!</v>
      </c>
      <c r="CF13" s="7">
        <f>Monthly_Op_UC!CF13-Monthly_Dev_UC!CF13</f>
        <v>0</v>
      </c>
      <c r="CG13" s="7" t="e">
        <f>Monthly_Op_UC!CG13-Monthly_Dev_UC!CG13</f>
        <v>#VALUE!</v>
      </c>
      <c r="CH13" s="7">
        <f>Monthly_Op_UC!CH13-Monthly_Dev_UC!CH13</f>
        <v>0</v>
      </c>
    </row>
    <row r="14" spans="1:86" x14ac:dyDescent="0.25">
      <c r="A14" s="6">
        <v>44377</v>
      </c>
      <c r="B14" s="5" t="s">
        <v>40</v>
      </c>
      <c r="C14" s="7">
        <f>Monthly_Op_UC!C14-Monthly_Dev_UC!C14</f>
        <v>0</v>
      </c>
      <c r="D14" s="7">
        <f>Monthly_Op_UC!D14-Monthly_Dev_UC!D14</f>
        <v>0</v>
      </c>
      <c r="E14" s="7">
        <f>Monthly_Op_UC!E14-Monthly_Dev_UC!E14</f>
        <v>0</v>
      </c>
      <c r="F14" s="7">
        <f>Monthly_Op_UC!F14-Monthly_Dev_UC!F14</f>
        <v>0</v>
      </c>
      <c r="G14" s="7">
        <f>Monthly_Op_UC!G14-Monthly_Dev_UC!G14</f>
        <v>0</v>
      </c>
      <c r="H14" s="7">
        <f>Monthly_Op_UC!H14-Monthly_Dev_UC!H14</f>
        <v>0</v>
      </c>
      <c r="I14" s="7">
        <f>Monthly_Op_UC!I14-Monthly_Dev_UC!I14</f>
        <v>0</v>
      </c>
      <c r="J14" s="7">
        <f>Monthly_Op_UC!J14-Monthly_Dev_UC!J14</f>
        <v>-4.9999999999954525E-3</v>
      </c>
      <c r="K14" s="7">
        <f>Monthly_Op_UC!K14-Monthly_Dev_UC!K14</f>
        <v>2.9999999997016857E-3</v>
      </c>
      <c r="L14" s="7">
        <f>Monthly_Op_UC!L14-Monthly_Dev_UC!L14</f>
        <v>-4.9233199401896854E-3</v>
      </c>
      <c r="M14" s="7">
        <f>Monthly_Op_UC!M14-Monthly_Dev_UC!M14</f>
        <v>-5.6448151859740392E-3</v>
      </c>
      <c r="N14" s="7">
        <f>Monthly_Op_UC!N14-Monthly_Dev_UC!N14</f>
        <v>4.2565828505303216E-4</v>
      </c>
      <c r="O14" s="7">
        <f>Monthly_Op_UC!O14-Monthly_Dev_UC!O14</f>
        <v>0</v>
      </c>
      <c r="P14" s="7">
        <f>Monthly_Op_UC!P14-Monthly_Dev_UC!P14</f>
        <v>0</v>
      </c>
      <c r="Q14" s="7">
        <f>Monthly_Op_UC!Q14-Monthly_Dev_UC!Q14</f>
        <v>3.5554003700326575E-3</v>
      </c>
      <c r="R14" s="7">
        <f>Monthly_Op_UC!R14-Monthly_Dev_UC!R14</f>
        <v>4.4579996729936511E-3</v>
      </c>
      <c r="S14" s="7">
        <f>Monthly_Op_UC!S14-Monthly_Dev_UC!S14</f>
        <v>-2.5385782449944827E-3</v>
      </c>
      <c r="T14" s="7">
        <f>Monthly_Op_UC!T14-Monthly_Dev_UC!T14</f>
        <v>0</v>
      </c>
      <c r="U14" s="7">
        <f>Monthly_Op_UC!U14-Monthly_Dev_UC!U14</f>
        <v>0</v>
      </c>
      <c r="V14" s="7">
        <f>Monthly_Op_UC!V14-Monthly_Dev_UC!V14</f>
        <v>1.0772661915012804E-3</v>
      </c>
      <c r="W14" s="7">
        <f>Monthly_Op_UC!W14-Monthly_Dev_UC!W14</f>
        <v>0</v>
      </c>
      <c r="X14" s="7">
        <f>Monthly_Op_UC!X14-Monthly_Dev_UC!X14</f>
        <v>-2.7963809006905649E-3</v>
      </c>
      <c r="Y14" s="7">
        <f>Monthly_Op_UC!Y14-Monthly_Dev_UC!Y14</f>
        <v>3.8141420495201306E-3</v>
      </c>
      <c r="Z14" s="7">
        <f>Monthly_Op_UC!Z14-Monthly_Dev_UC!Z14</f>
        <v>0</v>
      </c>
      <c r="AA14" s="7">
        <f>Monthly_Op_UC!AA14-Monthly_Dev_UC!AA14</f>
        <v>0</v>
      </c>
      <c r="AB14" s="7">
        <f>Monthly_Op_UC!AB14-Monthly_Dev_UC!AB14</f>
        <v>2.7005758345950426E-3</v>
      </c>
      <c r="AC14" s="7">
        <f>Monthly_Op_UC!AC14-Monthly_Dev_UC!AC14</f>
        <v>0</v>
      </c>
      <c r="AD14" s="7">
        <f>Monthly_Op_UC!AD14-Monthly_Dev_UC!AD14</f>
        <v>0</v>
      </c>
      <c r="AE14" s="7">
        <f>Monthly_Op_UC!AE14-Monthly_Dev_UC!AE14</f>
        <v>3.9686687596258707E-3</v>
      </c>
      <c r="AF14" s="7">
        <f>Monthly_Op_UC!AF14-Monthly_Dev_UC!AF14</f>
        <v>0</v>
      </c>
      <c r="AG14" s="14">
        <f>Monthly_Op_UC!AG14-Monthly_Dev_UC!AG14</f>
        <v>-2.5903545974870212E-10</v>
      </c>
      <c r="AH14" s="7">
        <f>Monthly_Op_UC!AH14-Monthly_Dev_UC!AH14</f>
        <v>0</v>
      </c>
      <c r="AI14" s="7">
        <f>Monthly_Op_UC!AI14-Monthly_Dev_UC!AI14</f>
        <v>3.103043936999228E-3</v>
      </c>
      <c r="AJ14" s="15">
        <f>Monthly_Op_UC!AJ14-Monthly_Dev_UC!AJ14</f>
        <v>-4.8999027058016509E-11</v>
      </c>
      <c r="AK14" s="7">
        <f>Monthly_Op_UC!AK14-Monthly_Dev_UC!AK14</f>
        <v>0</v>
      </c>
      <c r="AL14" s="7">
        <f>Monthly_Op_UC!AL14-Monthly_Dev_UC!AL14</f>
        <v>-3.3542844103067182E-3</v>
      </c>
      <c r="AM14" s="7">
        <f>Monthly_Op_UC!AM14-Monthly_Dev_UC!AM14</f>
        <v>-2.1487603559933177E-3</v>
      </c>
      <c r="AN14" s="7">
        <f>Monthly_Op_UC!AN14-Monthly_Dev_UC!AN14</f>
        <v>0</v>
      </c>
      <c r="AO14" s="12">
        <f>Monthly_Op_UC!AO14-Monthly_Dev_UC!AO14</f>
        <v>6.0560655208146983</v>
      </c>
      <c r="AP14" s="7">
        <f>Monthly_Op_UC!AP14-Monthly_Dev_UC!AP14</f>
        <v>0</v>
      </c>
      <c r="AQ14" s="7">
        <f>Monthly_Op_UC!AQ14-Monthly_Dev_UC!AQ14</f>
        <v>3.9964085199244437E-3</v>
      </c>
      <c r="AR14" s="7">
        <f>Monthly_Op_UC!AR14-Monthly_Dev_UC!AR14</f>
        <v>1.9469126219000543E-3</v>
      </c>
      <c r="AS14" s="7">
        <f>Monthly_Op_UC!AS14-Monthly_Dev_UC!AS14</f>
        <v>0</v>
      </c>
      <c r="AT14" s="7">
        <f>Monthly_Op_UC!AT14-Monthly_Dev_UC!AT14</f>
        <v>0</v>
      </c>
      <c r="AU14" s="7">
        <f>Monthly_Op_UC!AU14-Monthly_Dev_UC!AU14</f>
        <v>0</v>
      </c>
      <c r="AV14" s="7">
        <f>Monthly_Op_UC!AV14-Monthly_Dev_UC!AV14</f>
        <v>0</v>
      </c>
      <c r="AW14" s="12">
        <f>Monthly_Op_UC!AW14-Monthly_Dev_UC!AW14</f>
        <v>0.64357951727913054</v>
      </c>
      <c r="AX14" s="7">
        <f>Monthly_Op_UC!AX14-Monthly_Dev_UC!AX14</f>
        <v>0</v>
      </c>
      <c r="AY14" s="12">
        <f>Monthly_Op_UC!AY14-Monthly_Dev_UC!AY14</f>
        <v>6.9211839700074052E-3</v>
      </c>
      <c r="AZ14" s="12">
        <f>Monthly_Op_UC!AZ14-Monthly_Dev_UC!AZ14</f>
        <v>0.90108266288770089</v>
      </c>
      <c r="BA14" s="7">
        <f>Monthly_Op_UC!BA14-Monthly_Dev_UC!BA14</f>
        <v>2.558821205699946E-3</v>
      </c>
      <c r="BB14" s="7">
        <f>Monthly_Op_UC!BB14-Monthly_Dev_UC!BB14</f>
        <v>-1.014628588460198E-2</v>
      </c>
      <c r="BC14" s="7">
        <f>Monthly_Op_UC!BC14-Monthly_Dev_UC!BC14</f>
        <v>1.0146285884999884E-2</v>
      </c>
      <c r="BD14" s="7">
        <f>Monthly_Op_UC!BD14-Monthly_Dev_UC!BD14</f>
        <v>2.9999999997016857E-3</v>
      </c>
      <c r="BE14" s="7">
        <f>Monthly_Op_UC!BE14-Monthly_Dev_UC!BE14</f>
        <v>1.1339790499960145E-3</v>
      </c>
      <c r="BF14" s="7">
        <f>Monthly_Op_UC!BF14-Monthly_Dev_UC!BF14</f>
        <v>-1.0231815394945443E-12</v>
      </c>
      <c r="BG14" s="7">
        <f>Monthly_Op_UC!BG14-Monthly_Dev_UC!BG14</f>
        <v>-4.576185810037714E-3</v>
      </c>
      <c r="BH14" s="7">
        <f>Monthly_Op_UC!BH14-Monthly_Dev_UC!BH14</f>
        <v>-1.0231815394945443E-12</v>
      </c>
      <c r="BI14" s="7">
        <f>Monthly_Op_UC!BI14-Monthly_Dev_UC!BI14</f>
        <v>3.8284239955999055E-3</v>
      </c>
      <c r="BJ14" s="7">
        <f>Monthly_Op_UC!BJ14-Monthly_Dev_UC!BJ14</f>
        <v>-6.4725131898057953E-4</v>
      </c>
      <c r="BK14" s="7">
        <f>Monthly_Op_UC!BK14-Monthly_Dev_UC!BK14</f>
        <v>-2.3656661960558267E-4</v>
      </c>
      <c r="BL14" s="7">
        <f>Monthly_Op_UC!BL14-Monthly_Dev_UC!BL14</f>
        <v>-5.0000000010186341E-3</v>
      </c>
      <c r="BM14" s="7">
        <f>Monthly_Op_UC!BM14-Monthly_Dev_UC!BM14</f>
        <v>-4.9999999999954525E-3</v>
      </c>
      <c r="BN14" s="7">
        <f>Monthly_Op_UC!BN14-Monthly_Dev_UC!BN14</f>
        <v>0</v>
      </c>
      <c r="BO14" s="7">
        <f>Monthly_Op_UC!BO14-Monthly_Dev_UC!BO14</f>
        <v>-1.3074007580602398E-3</v>
      </c>
      <c r="BP14" s="7">
        <f>Monthly_Op_UC!BP14-Monthly_Dev_UC!BP14</f>
        <v>-3.1926320498314453E-3</v>
      </c>
      <c r="BQ14" s="7">
        <f>Monthly_Op_UC!BQ14-Monthly_Dev_UC!BQ14</f>
        <v>0</v>
      </c>
      <c r="BR14" s="7">
        <f>Monthly_Op_UC!BR14-Monthly_Dev_UC!BR14</f>
        <v>0</v>
      </c>
      <c r="BS14" s="7">
        <f>Monthly_Op_UC!BS14-Monthly_Dev_UC!BS14</f>
        <v>-2.5251597071473952E-4</v>
      </c>
      <c r="BT14" s="7">
        <f>Monthly_Op_UC!BT14-Monthly_Dev_UC!BT14</f>
        <v>0</v>
      </c>
      <c r="BU14" s="7">
        <f>Monthly_Op_UC!BU14-Monthly_Dev_UC!BU14</f>
        <v>0</v>
      </c>
      <c r="BV14" s="7">
        <f>Monthly_Op_UC!BV14-Monthly_Dev_UC!BV14</f>
        <v>-9.1402143971208716E-4</v>
      </c>
      <c r="BW14" s="7">
        <f>Monthly_Op_UC!BW14-Monthly_Dev_UC!BW14</f>
        <v>0</v>
      </c>
      <c r="BX14" s="7">
        <f>Monthly_Op_UC!BX14-Monthly_Dev_UC!BX14</f>
        <v>0</v>
      </c>
      <c r="BY14" s="7">
        <f>Monthly_Op_UC!BY14-Monthly_Dev_UC!BY14</f>
        <v>0</v>
      </c>
      <c r="BZ14" s="7">
        <f>Monthly_Op_UC!BZ14-Monthly_Dev_UC!BZ14</f>
        <v>0</v>
      </c>
      <c r="CA14" s="7">
        <f>Monthly_Op_UC!CA14-Monthly_Dev_UC!CA14</f>
        <v>0</v>
      </c>
      <c r="CB14" s="7">
        <f>Monthly_Op_UC!CB14-Monthly_Dev_UC!CB14</f>
        <v>8.4014573076274246E-11</v>
      </c>
      <c r="CC14" s="7" t="e">
        <f>Monthly_Op_UC!CC14-Monthly_Dev_UC!CC14</f>
        <v>#VALUE!</v>
      </c>
      <c r="CD14" s="7">
        <f>Monthly_Op_UC!CD14-Monthly_Dev_UC!CD14</f>
        <v>-8.3899067249149084E-8</v>
      </c>
      <c r="CE14" s="7" t="e">
        <f>Monthly_Op_UC!CE14-Monthly_Dev_UC!CE14</f>
        <v>#VALUE!</v>
      </c>
      <c r="CF14" s="7">
        <f>Monthly_Op_UC!CF14-Monthly_Dev_UC!CF14</f>
        <v>0</v>
      </c>
      <c r="CG14" s="7" t="e">
        <f>Monthly_Op_UC!CG14-Monthly_Dev_UC!CG14</f>
        <v>#VALUE!</v>
      </c>
      <c r="CH14" s="7">
        <f>Monthly_Op_UC!CH14-Monthly_Dev_UC!CH14</f>
        <v>0</v>
      </c>
    </row>
    <row r="15" spans="1:86" x14ac:dyDescent="0.25">
      <c r="A15" s="6">
        <v>44408</v>
      </c>
      <c r="B15" s="5" t="s">
        <v>2</v>
      </c>
      <c r="C15" s="7">
        <f>Monthly_Op_UC!C15-Monthly_Dev_UC!C15</f>
        <v>-1.9895196601282805E-13</v>
      </c>
      <c r="D15" s="7">
        <f>Monthly_Op_UC!D15-Monthly_Dev_UC!D15</f>
        <v>3.979039320256561E-13</v>
      </c>
      <c r="E15" s="7">
        <f>Monthly_Op_UC!E15-Monthly_Dev_UC!E15</f>
        <v>0</v>
      </c>
      <c r="F15" s="7">
        <f>Monthly_Op_UC!F15-Monthly_Dev_UC!F15</f>
        <v>0</v>
      </c>
      <c r="G15" s="7">
        <f>Monthly_Op_UC!G15-Monthly_Dev_UC!G15</f>
        <v>2.9842794901924208E-13</v>
      </c>
      <c r="H15" s="7">
        <f>Monthly_Op_UC!H15-Monthly_Dev_UC!H15</f>
        <v>0</v>
      </c>
      <c r="I15" s="7">
        <f>Monthly_Op_UC!I15-Monthly_Dev_UC!I15</f>
        <v>0</v>
      </c>
      <c r="J15" s="7">
        <f>Monthly_Op_UC!J15-Monthly_Dev_UC!J15</f>
        <v>-2.0000000000024443E-3</v>
      </c>
      <c r="K15" s="7">
        <f>Monthly_Op_UC!K15-Monthly_Dev_UC!K15</f>
        <v>-4.0000000019517756E-3</v>
      </c>
      <c r="L15" s="7">
        <f>Monthly_Op_UC!L15-Monthly_Dev_UC!L15</f>
        <v>-4.0467227800036198E-3</v>
      </c>
      <c r="M15" s="7">
        <f>Monthly_Op_UC!M15-Monthly_Dev_UC!M15</f>
        <v>-3.6811150530411396E-3</v>
      </c>
      <c r="N15" s="7">
        <f>Monthly_Op_UC!N15-Monthly_Dev_UC!N15</f>
        <v>2.5605057820712318E-3</v>
      </c>
      <c r="O15" s="7">
        <f>Monthly_Op_UC!O15-Monthly_Dev_UC!O15</f>
        <v>0</v>
      </c>
      <c r="P15" s="7">
        <f>Monthly_Op_UC!P15-Monthly_Dev_UC!P15</f>
        <v>0</v>
      </c>
      <c r="Q15" s="7">
        <f>Monthly_Op_UC!Q15-Monthly_Dev_UC!Q15</f>
        <v>7.509401798415638E-4</v>
      </c>
      <c r="R15" s="7">
        <f>Monthly_Op_UC!R15-Monthly_Dev_UC!R15</f>
        <v>4.4579996730007565E-3</v>
      </c>
      <c r="S15" s="7">
        <f>Monthly_Op_UC!S15-Monthly_Dev_UC!S15</f>
        <v>-2.0271197179937417E-3</v>
      </c>
      <c r="T15" s="7">
        <f>Monthly_Op_UC!T15-Monthly_Dev_UC!T15</f>
        <v>0</v>
      </c>
      <c r="U15" s="7">
        <f>Monthly_Op_UC!U15-Monthly_Dev_UC!U15</f>
        <v>-1.9895196601282805E-13</v>
      </c>
      <c r="V15" s="7">
        <f>Monthly_Op_UC!V15-Monthly_Dev_UC!V15</f>
        <v>-3.1875907911995682E-3</v>
      </c>
      <c r="W15" s="7">
        <f>Monthly_Op_UC!W15-Monthly_Dev_UC!W15</f>
        <v>0</v>
      </c>
      <c r="X15" s="7">
        <f>Monthly_Op_UC!X15-Monthly_Dev_UC!X15</f>
        <v>4.4502351292976527E-3</v>
      </c>
      <c r="Y15" s="7">
        <f>Monthly_Op_UC!Y15-Monthly_Dev_UC!Y15</f>
        <v>-2.1348474965399156E-3</v>
      </c>
      <c r="Z15" s="7">
        <f>Monthly_Op_UC!Z15-Monthly_Dev_UC!Z15</f>
        <v>0</v>
      </c>
      <c r="AA15" s="7">
        <f>Monthly_Op_UC!AA15-Monthly_Dev_UC!AA15</f>
        <v>2.9842794901924208E-13</v>
      </c>
      <c r="AB15" s="7">
        <f>Monthly_Op_UC!AB15-Monthly_Dev_UC!AB15</f>
        <v>-1.539297319499866E-3</v>
      </c>
      <c r="AC15" s="7">
        <f>Monthly_Op_UC!AC15-Monthly_Dev_UC!AC15</f>
        <v>2.9842794901924208E-13</v>
      </c>
      <c r="AD15" s="7">
        <f>Monthly_Op_UC!AD15-Monthly_Dev_UC!AD15</f>
        <v>0</v>
      </c>
      <c r="AE15" s="7">
        <f>Monthly_Op_UC!AE15-Monthly_Dev_UC!AE15</f>
        <v>3.9686687596258707E-3</v>
      </c>
      <c r="AF15" s="7">
        <f>Monthly_Op_UC!AF15-Monthly_Dev_UC!AF15</f>
        <v>2.9842794901924208E-13</v>
      </c>
      <c r="AG15" s="14">
        <f>Monthly_Op_UC!AG15-Monthly_Dev_UC!AG15</f>
        <v>-7.4308559305791277E-11</v>
      </c>
      <c r="AH15" s="7">
        <f>Monthly_Op_UC!AH15-Monthly_Dev_UC!AH15</f>
        <v>3.979039320256561E-13</v>
      </c>
      <c r="AI15" s="7">
        <f>Monthly_Op_UC!AI15-Monthly_Dev_UC!AI15</f>
        <v>3.3869782488000766E-3</v>
      </c>
      <c r="AJ15" s="15">
        <f>Monthly_Op_UC!AJ15-Monthly_Dev_UC!AJ15</f>
        <v>4.489209004532313E-11</v>
      </c>
      <c r="AK15" s="7">
        <f>Monthly_Op_UC!AK15-Monthly_Dev_UC!AK15</f>
        <v>0</v>
      </c>
      <c r="AL15" s="7">
        <f>Monthly_Op_UC!AL15-Monthly_Dev_UC!AL15</f>
        <v>-3.3542844103067182E-3</v>
      </c>
      <c r="AM15" s="7">
        <f>Monthly_Op_UC!AM15-Monthly_Dev_UC!AM15</f>
        <v>3.979039320256561E-13</v>
      </c>
      <c r="AN15" s="7">
        <f>Monthly_Op_UC!AN15-Monthly_Dev_UC!AN15</f>
        <v>0</v>
      </c>
      <c r="AO15" s="12">
        <f>Monthly_Op_UC!AO15-Monthly_Dev_UC!AO15</f>
        <v>1.9891282334368015</v>
      </c>
      <c r="AP15" s="15">
        <f>Monthly_Op_UC!AP15-Monthly_Dev_UC!AP15</f>
        <v>0</v>
      </c>
      <c r="AQ15" s="7">
        <f>Monthly_Op_UC!AQ15-Monthly_Dev_UC!AQ15</f>
        <v>-1.9128376598018804E-3</v>
      </c>
      <c r="AR15" s="7">
        <f>Monthly_Op_UC!AR15-Monthly_Dev_UC!AR15</f>
        <v>-2.1113025802002028E-3</v>
      </c>
      <c r="AS15" s="7">
        <f>Monthly_Op_UC!AS15-Monthly_Dev_UC!AS15</f>
        <v>0</v>
      </c>
      <c r="AT15" s="7">
        <f>Monthly_Op_UC!AT15-Monthly_Dev_UC!AT15</f>
        <v>-1.9895196601282805E-13</v>
      </c>
      <c r="AU15" s="7">
        <f>Monthly_Op_UC!AU15-Monthly_Dev_UC!AU15</f>
        <v>0</v>
      </c>
      <c r="AV15" s="7">
        <f>Monthly_Op_UC!AV15-Monthly_Dev_UC!AV15</f>
        <v>0</v>
      </c>
      <c r="AW15" s="12">
        <f>Monthly_Op_UC!AW15-Monthly_Dev_UC!AW15</f>
        <v>0.73470416273663908</v>
      </c>
      <c r="AX15" s="7">
        <f>Monthly_Op_UC!AX15-Monthly_Dev_UC!AX15</f>
        <v>0</v>
      </c>
      <c r="AY15" s="12">
        <f>Monthly_Op_UC!AY15-Monthly_Dev_UC!AY15</f>
        <v>-1.678339119280281E-3</v>
      </c>
      <c r="AZ15" s="12">
        <f>Monthly_Op_UC!AZ15-Monthly_Dev_UC!AZ15</f>
        <v>0.98524753055999881</v>
      </c>
      <c r="BA15" s="7">
        <f>Monthly_Op_UC!BA15-Monthly_Dev_UC!BA15</f>
        <v>-1.9637001330696791E-3</v>
      </c>
      <c r="BB15" s="7">
        <f>Monthly_Op_UC!BB15-Monthly_Dev_UC!BB15</f>
        <v>5.8788401663001366E-3</v>
      </c>
      <c r="BC15" s="7">
        <f>Monthly_Op_UC!BC15-Monthly_Dev_UC!BC15</f>
        <v>-5.8788401660052614E-3</v>
      </c>
      <c r="BD15" s="7">
        <f>Monthly_Op_UC!BD15-Monthly_Dev_UC!BD15</f>
        <v>-4.0000000019517756E-3</v>
      </c>
      <c r="BE15" s="7">
        <f>Monthly_Op_UC!BE15-Monthly_Dev_UC!BE15</f>
        <v>-3.6049255519969847E-3</v>
      </c>
      <c r="BF15" s="7">
        <f>Monthly_Op_UC!BF15-Monthly_Dev_UC!BF15</f>
        <v>1.0231815394945443E-12</v>
      </c>
      <c r="BG15" s="7">
        <f>Monthly_Op_UC!BG15-Monthly_Dev_UC!BG15</f>
        <v>-3.4083277978425031E-4</v>
      </c>
      <c r="BH15" s="7">
        <f>Monthly_Op_UC!BH15-Monthly_Dev_UC!BH15</f>
        <v>1.0231815394945443E-12</v>
      </c>
      <c r="BI15" s="7">
        <f>Monthly_Op_UC!BI15-Monthly_Dev_UC!BI15</f>
        <v>3.7955075907945002E-3</v>
      </c>
      <c r="BJ15" s="7">
        <f>Monthly_Op_UC!BJ15-Monthly_Dev_UC!BJ15</f>
        <v>-2.1571579999886126E-3</v>
      </c>
      <c r="BK15" s="7">
        <f>Monthly_Op_UC!BK15-Monthly_Dev_UC!BK15</f>
        <v>-3.0382193699551863E-3</v>
      </c>
      <c r="BL15" s="7">
        <f>Monthly_Op_UC!BL15-Monthly_Dev_UC!BL15</f>
        <v>4.0000000010422809E-3</v>
      </c>
      <c r="BM15" s="7">
        <f>Monthly_Op_UC!BM15-Monthly_Dev_UC!BM15</f>
        <v>-2.0000000000024443E-3</v>
      </c>
      <c r="BN15" s="7">
        <f>Monthly_Op_UC!BN15-Monthly_Dev_UC!BN15</f>
        <v>0</v>
      </c>
      <c r="BO15" s="7">
        <f>Monthly_Op_UC!BO15-Monthly_Dev_UC!BO15</f>
        <v>-3.1955398123901801E-3</v>
      </c>
      <c r="BP15" s="7">
        <f>Monthly_Op_UC!BP15-Monthly_Dev_UC!BP15</f>
        <v>-2.8460606099542929E-3</v>
      </c>
      <c r="BQ15" s="7">
        <f>Monthly_Op_UC!BQ15-Monthly_Dev_UC!BQ15</f>
        <v>0</v>
      </c>
      <c r="BR15" s="7">
        <f>Monthly_Op_UC!BR15-Monthly_Dev_UC!BR15</f>
        <v>0</v>
      </c>
      <c r="BS15" s="7">
        <f>Monthly_Op_UC!BS15-Monthly_Dev_UC!BS15</f>
        <v>-4.1732392401172547E-3</v>
      </c>
      <c r="BT15" s="7">
        <f>Monthly_Op_UC!BT15-Monthly_Dev_UC!BT15</f>
        <v>0</v>
      </c>
      <c r="BU15" s="7">
        <f>Monthly_Op_UC!BU15-Monthly_Dev_UC!BU15</f>
        <v>0</v>
      </c>
      <c r="BV15" s="7">
        <f>Monthly_Op_UC!BV15-Monthly_Dev_UC!BV15</f>
        <v>-3.8130325501697371E-3</v>
      </c>
      <c r="BW15" s="7">
        <f>Monthly_Op_UC!BW15-Monthly_Dev_UC!BW15</f>
        <v>0</v>
      </c>
      <c r="BX15" s="7">
        <f>Monthly_Op_UC!BX15-Monthly_Dev_UC!BX15</f>
        <v>0</v>
      </c>
      <c r="BY15" s="7">
        <f>Monthly_Op_UC!BY15-Monthly_Dev_UC!BY15</f>
        <v>0</v>
      </c>
      <c r="BZ15" s="7">
        <f>Monthly_Op_UC!BZ15-Monthly_Dev_UC!BZ15</f>
        <v>0</v>
      </c>
      <c r="CA15" s="7">
        <f>Monthly_Op_UC!CA15-Monthly_Dev_UC!CA15</f>
        <v>0</v>
      </c>
      <c r="CB15" s="7">
        <f>Monthly_Op_UC!CB15-Monthly_Dev_UC!CB15</f>
        <v>2.1302071218087804E-11</v>
      </c>
      <c r="CC15" s="7" t="e">
        <f>Monthly_Op_UC!CC15-Monthly_Dev_UC!CC15</f>
        <v>#VALUE!</v>
      </c>
      <c r="CD15" s="7">
        <f>Monthly_Op_UC!CD15-Monthly_Dev_UC!CD15</f>
        <v>-2.0896550267934799E-8</v>
      </c>
      <c r="CE15" s="7" t="e">
        <f>Monthly_Op_UC!CE15-Monthly_Dev_UC!CE15</f>
        <v>#VALUE!</v>
      </c>
      <c r="CF15" s="7">
        <f>Monthly_Op_UC!CF15-Monthly_Dev_UC!CF15</f>
        <v>0</v>
      </c>
      <c r="CG15" s="7" t="e">
        <f>Monthly_Op_UC!CG15-Monthly_Dev_UC!CG15</f>
        <v>#VALUE!</v>
      </c>
      <c r="CH15" s="7">
        <f>Monthly_Op_UC!CH15-Monthly_Dev_UC!CH15</f>
        <v>0</v>
      </c>
    </row>
    <row r="16" spans="1:86" x14ac:dyDescent="0.25">
      <c r="A16" s="6">
        <v>44439</v>
      </c>
      <c r="B16" s="5" t="s">
        <v>42</v>
      </c>
      <c r="C16" s="7">
        <f>Monthly_Op_UC!C16-Monthly_Dev_UC!C16</f>
        <v>9.9475983006414026E-14</v>
      </c>
      <c r="D16" s="7">
        <f>Monthly_Op_UC!D16-Monthly_Dev_UC!D16</f>
        <v>-2.9842794901924208E-13</v>
      </c>
      <c r="E16" s="7">
        <f>Monthly_Op_UC!E16-Monthly_Dev_UC!E16</f>
        <v>-1.9895196601282805E-13</v>
      </c>
      <c r="F16" s="7">
        <f>Monthly_Op_UC!F16-Monthly_Dev_UC!F16</f>
        <v>0</v>
      </c>
      <c r="G16" s="7">
        <f>Monthly_Op_UC!G16-Monthly_Dev_UC!G16</f>
        <v>-2.9842794901924208E-13</v>
      </c>
      <c r="H16" s="7">
        <f>Monthly_Op_UC!H16-Monthly_Dev_UC!H16</f>
        <v>-3.0198066269804258E-14</v>
      </c>
      <c r="I16" s="7">
        <f>Monthly_Op_UC!I16-Monthly_Dev_UC!I16</f>
        <v>0</v>
      </c>
      <c r="J16" s="7">
        <f>Monthly_Op_UC!J16-Monthly_Dev_UC!J16</f>
        <v>3.0000000000001137E-3</v>
      </c>
      <c r="K16" s="7">
        <f>Monthly_Op_UC!K16-Monthly_Dev_UC!K16</f>
        <v>3.0000000000427463E-3</v>
      </c>
      <c r="L16" s="7">
        <f>Monthly_Op_UC!L16-Monthly_Dev_UC!L16</f>
        <v>-4.1000864503075718E-3</v>
      </c>
      <c r="M16" s="7">
        <f>Monthly_Op_UC!M16-Monthly_Dev_UC!M16</f>
        <v>-4.847843579000255E-3</v>
      </c>
      <c r="N16" s="7">
        <f>Monthly_Op_UC!N16-Monthly_Dev_UC!N16</f>
        <v>-2.3297492499523287E-3</v>
      </c>
      <c r="O16" s="7">
        <f>Monthly_Op_UC!O16-Monthly_Dev_UC!O16</f>
        <v>0</v>
      </c>
      <c r="P16" s="7">
        <f>Monthly_Op_UC!P16-Monthly_Dev_UC!P16</f>
        <v>0</v>
      </c>
      <c r="Q16" s="7">
        <f>Monthly_Op_UC!Q16-Monthly_Dev_UC!Q16</f>
        <v>-2.1990682801060757E-3</v>
      </c>
      <c r="R16" s="7">
        <f>Monthly_Op_UC!R16-Monthly_Dev_UC!R16</f>
        <v>4.4579996729012805E-3</v>
      </c>
      <c r="S16" s="7">
        <f>Monthly_Op_UC!S16-Monthly_Dev_UC!S16</f>
        <v>-8.3741509929780023E-4</v>
      </c>
      <c r="T16" s="7">
        <f>Monthly_Op_UC!T16-Monthly_Dev_UC!T16</f>
        <v>0</v>
      </c>
      <c r="U16" s="7">
        <f>Monthly_Op_UC!U16-Monthly_Dev_UC!U16</f>
        <v>9.9475983006414026E-14</v>
      </c>
      <c r="V16" s="7">
        <f>Monthly_Op_UC!V16-Monthly_Dev_UC!V16</f>
        <v>2.0999819229992056E-3</v>
      </c>
      <c r="W16" s="7">
        <f>Monthly_Op_UC!W16-Monthly_Dev_UC!W16</f>
        <v>-2.9842794901924208E-13</v>
      </c>
      <c r="X16" s="7">
        <f>Monthly_Op_UC!X16-Monthly_Dev_UC!X16</f>
        <v>4.6233663306338713E-3</v>
      </c>
      <c r="Y16" s="7">
        <f>Monthly_Op_UC!Y16-Monthly_Dev_UC!Y16</f>
        <v>4.8902550319198657E-3</v>
      </c>
      <c r="Z16" s="7">
        <f>Monthly_Op_UC!Z16-Monthly_Dev_UC!Z16</f>
        <v>-2.9842794901924208E-13</v>
      </c>
      <c r="AA16" s="7">
        <f>Monthly_Op_UC!AA16-Monthly_Dev_UC!AA16</f>
        <v>-2.9842794901924208E-13</v>
      </c>
      <c r="AB16" s="7">
        <f>Monthly_Op_UC!AB16-Monthly_Dev_UC!AB16</f>
        <v>4.2228678019000654E-3</v>
      </c>
      <c r="AC16" s="7">
        <f>Monthly_Op_UC!AC16-Monthly_Dev_UC!AC16</f>
        <v>-2.9842794901924208E-13</v>
      </c>
      <c r="AD16" s="7">
        <f>Monthly_Op_UC!AD16-Monthly_Dev_UC!AD16</f>
        <v>0</v>
      </c>
      <c r="AE16" s="7">
        <f>Monthly_Op_UC!AE16-Monthly_Dev_UC!AE16</f>
        <v>3.9686687596258707E-3</v>
      </c>
      <c r="AF16" s="7">
        <f>Monthly_Op_UC!AF16-Monthly_Dev_UC!AF16</f>
        <v>-2.9842794901924208E-13</v>
      </c>
      <c r="AG16" s="14">
        <f>Monthly_Op_UC!AG16-Monthly_Dev_UC!AG16</f>
        <v>7.2098771397577366E-11</v>
      </c>
      <c r="AH16" s="7">
        <f>Monthly_Op_UC!AH16-Monthly_Dev_UC!AH16</f>
        <v>-2.9842794901924208E-13</v>
      </c>
      <c r="AI16" s="7">
        <f>Monthly_Op_UC!AI16-Monthly_Dev_UC!AI16</f>
        <v>3.3869782486988242E-3</v>
      </c>
      <c r="AJ16" s="15">
        <f>Monthly_Op_UC!AJ16-Monthly_Dev_UC!AJ16</f>
        <v>4.4195758164278232E-11</v>
      </c>
      <c r="AK16" s="7">
        <f>Monthly_Op_UC!AK16-Monthly_Dev_UC!AK16</f>
        <v>0</v>
      </c>
      <c r="AL16" s="7">
        <f>Monthly_Op_UC!AL16-Monthly_Dev_UC!AL16</f>
        <v>-3.3542844103067182E-3</v>
      </c>
      <c r="AM16" s="7">
        <f>Monthly_Op_UC!AM16-Monthly_Dev_UC!AM16</f>
        <v>-2.9842794901924208E-13</v>
      </c>
      <c r="AN16" s="7">
        <f>Monthly_Op_UC!AN16-Monthly_Dev_UC!AN16</f>
        <v>-1.9895196601282805E-13</v>
      </c>
      <c r="AO16" s="12">
        <f>Monthly_Op_UC!AO16-Monthly_Dev_UC!AO16</f>
        <v>2.4320936764906982</v>
      </c>
      <c r="AP16" s="7">
        <f>Monthly_Op_UC!AP16-Monthly_Dev_UC!AP16</f>
        <v>0</v>
      </c>
      <c r="AQ16" s="7">
        <f>Monthly_Op_UC!AQ16-Monthly_Dev_UC!AQ16</f>
        <v>4.2127303504457814E-3</v>
      </c>
      <c r="AR16" s="7">
        <f>Monthly_Op_UC!AR16-Monthly_Dev_UC!AR16</f>
        <v>-3.1445631433992816E-3</v>
      </c>
      <c r="AS16" s="7">
        <f>Monthly_Op_UC!AS16-Monthly_Dev_UC!AS16</f>
        <v>0</v>
      </c>
      <c r="AT16" s="7">
        <f>Monthly_Op_UC!AT16-Monthly_Dev_UC!AT16</f>
        <v>1.9895196601282805E-13</v>
      </c>
      <c r="AU16" s="7">
        <f>Monthly_Op_UC!AU16-Monthly_Dev_UC!AU16</f>
        <v>0</v>
      </c>
      <c r="AV16" s="7">
        <f>Monthly_Op_UC!AV16-Monthly_Dev_UC!AV16</f>
        <v>0</v>
      </c>
      <c r="AW16" s="12">
        <f>Monthly_Op_UC!AW16-Monthly_Dev_UC!AW16</f>
        <v>0.54562928467355043</v>
      </c>
      <c r="AX16" s="7">
        <f>Monthly_Op_UC!AX16-Monthly_Dev_UC!AX16</f>
        <v>0</v>
      </c>
      <c r="AY16" s="12">
        <f>Monthly_Op_UC!AY16-Monthly_Dev_UC!AY16</f>
        <v>2.7562393897824222E-3</v>
      </c>
      <c r="AZ16" s="12">
        <f>Monthly_Op_UC!AZ16-Monthly_Dev_UC!AZ16</f>
        <v>0.74315764069026002</v>
      </c>
      <c r="BA16" s="7">
        <f>Monthly_Op_UC!BA16-Monthly_Dev_UC!BA16</f>
        <v>1.1667285262300098E-3</v>
      </c>
      <c r="BB16" s="7">
        <f>Monthly_Op_UC!BB16-Monthly_Dev_UC!BB16</f>
        <v>0</v>
      </c>
      <c r="BC16" s="7">
        <f>Monthly_Op_UC!BC16-Monthly_Dev_UC!BC16</f>
        <v>0</v>
      </c>
      <c r="BD16" s="7">
        <f>Monthly_Op_UC!BD16-Monthly_Dev_UC!BD16</f>
        <v>3.0000000000427463E-3</v>
      </c>
      <c r="BE16" s="7">
        <f>Monthly_Op_UC!BE16-Monthly_Dev_UC!BE16</f>
        <v>-3.1350332979513951E-3</v>
      </c>
      <c r="BF16" s="7">
        <f>Monthly_Op_UC!BF16-Monthly_Dev_UC!BF16</f>
        <v>-2.0463630789890885E-12</v>
      </c>
      <c r="BG16" s="7">
        <f>Monthly_Op_UC!BG16-Monthly_Dev_UC!BG16</f>
        <v>-4.1374548400199274E-3</v>
      </c>
      <c r="BH16" s="7">
        <f>Monthly_Op_UC!BH16-Monthly_Dev_UC!BH16</f>
        <v>-2.0463630789890885E-12</v>
      </c>
      <c r="BI16" s="7">
        <f>Monthly_Op_UC!BI16-Monthly_Dev_UC!BI16</f>
        <v>-1.8287302396942096E-3</v>
      </c>
      <c r="BJ16" s="7">
        <f>Monthly_Op_UC!BJ16-Monthly_Dev_UC!BJ16</f>
        <v>-2.8159049709870487E-3</v>
      </c>
      <c r="BK16" s="7">
        <f>Monthly_Op_UC!BK16-Monthly_Dev_UC!BK16</f>
        <v>-1.9389722801861353E-3</v>
      </c>
      <c r="BL16" s="7">
        <f>Monthly_Op_UC!BL16-Monthly_Dev_UC!BL16</f>
        <v>-2.0463630789890885E-12</v>
      </c>
      <c r="BM16" s="7">
        <f>Monthly_Op_UC!BM16-Monthly_Dev_UC!BM16</f>
        <v>3.0000000000001137E-3</v>
      </c>
      <c r="BN16" s="7">
        <f>Monthly_Op_UC!BN16-Monthly_Dev_UC!BN16</f>
        <v>0</v>
      </c>
      <c r="BO16" s="7">
        <f>Monthly_Op_UC!BO16-Monthly_Dev_UC!BO16</f>
        <v>-4.9991535749693838E-5</v>
      </c>
      <c r="BP16" s="7">
        <f>Monthly_Op_UC!BP16-Monthly_Dev_UC!BP16</f>
        <v>-3.0672455095555051E-3</v>
      </c>
      <c r="BQ16" s="7">
        <f>Monthly_Op_UC!BQ16-Monthly_Dev_UC!BQ16</f>
        <v>-3.0198066269804258E-14</v>
      </c>
      <c r="BR16" s="7">
        <f>Monthly_Op_UC!BR16-Monthly_Dev_UC!BR16</f>
        <v>0</v>
      </c>
      <c r="BS16" s="7">
        <f>Monthly_Op_UC!BS16-Monthly_Dev_UC!BS16</f>
        <v>-5.0284469798498321E-3</v>
      </c>
      <c r="BT16" s="7">
        <f>Monthly_Op_UC!BT16-Monthly_Dev_UC!BT16</f>
        <v>0</v>
      </c>
      <c r="BU16" s="7">
        <f>Monthly_Op_UC!BU16-Monthly_Dev_UC!BU16</f>
        <v>0</v>
      </c>
      <c r="BV16" s="7">
        <f>Monthly_Op_UC!BV16-Monthly_Dev_UC!BV16</f>
        <v>-2.7940141399085405E-3</v>
      </c>
      <c r="BW16" s="7">
        <f>Monthly_Op_UC!BW16-Monthly_Dev_UC!BW16</f>
        <v>0</v>
      </c>
      <c r="BX16" s="7">
        <f>Monthly_Op_UC!BX16-Monthly_Dev_UC!BX16</f>
        <v>0</v>
      </c>
      <c r="BY16" s="7">
        <f>Monthly_Op_UC!BY16-Monthly_Dev_UC!BY16</f>
        <v>0</v>
      </c>
      <c r="BZ16" s="7">
        <f>Monthly_Op_UC!BZ16-Monthly_Dev_UC!BZ16</f>
        <v>0</v>
      </c>
      <c r="CA16" s="7">
        <f>Monthly_Op_UC!CA16-Monthly_Dev_UC!CA16</f>
        <v>0</v>
      </c>
      <c r="CB16" s="7">
        <f>Monthly_Op_UC!CB16-Monthly_Dev_UC!CB16</f>
        <v>2.0598633909685304E-11</v>
      </c>
      <c r="CC16" s="7" t="e">
        <f>Monthly_Op_UC!CC16-Monthly_Dev_UC!CC16</f>
        <v>#VALUE!</v>
      </c>
      <c r="CD16" s="7">
        <f>Monthly_Op_UC!CD16-Monthly_Dev_UC!CD16</f>
        <v>-2.0896550267934799E-8</v>
      </c>
      <c r="CE16" s="7" t="e">
        <f>Monthly_Op_UC!CE16-Monthly_Dev_UC!CE16</f>
        <v>#VALUE!</v>
      </c>
      <c r="CF16" s="7">
        <f>Monthly_Op_UC!CF16-Monthly_Dev_UC!CF16</f>
        <v>0</v>
      </c>
      <c r="CG16" s="7" t="e">
        <f>Monthly_Op_UC!CG16-Monthly_Dev_UC!CG16</f>
        <v>#VALUE!</v>
      </c>
      <c r="CH16" s="7">
        <f>Monthly_Op_UC!CH16-Monthly_Dev_UC!CH16</f>
        <v>-2.9558577807620168E-12</v>
      </c>
    </row>
    <row r="17" spans="1:86" x14ac:dyDescent="0.25">
      <c r="A17" s="6">
        <v>44469</v>
      </c>
      <c r="B17" s="5" t="s">
        <v>0</v>
      </c>
      <c r="C17" s="7">
        <f>Monthly_Op_UC!C17-Monthly_Dev_UC!C17</f>
        <v>0</v>
      </c>
      <c r="D17" s="7">
        <f>Monthly_Op_UC!D17-Monthly_Dev_UC!D17</f>
        <v>-2.9842794901924208E-13</v>
      </c>
      <c r="E17" s="7">
        <f>Monthly_Op_UC!E17-Monthly_Dev_UC!E17</f>
        <v>0</v>
      </c>
      <c r="F17" s="7">
        <f>Monthly_Op_UC!F17-Monthly_Dev_UC!F17</f>
        <v>0</v>
      </c>
      <c r="G17" s="7">
        <f>Monthly_Op_UC!G17-Monthly_Dev_UC!G17</f>
        <v>-1.9895196601282805E-13</v>
      </c>
      <c r="H17" s="7">
        <f>Monthly_Op_UC!H17-Monthly_Dev_UC!H17</f>
        <v>3.0198066269804258E-14</v>
      </c>
      <c r="I17" s="7">
        <f>Monthly_Op_UC!I17-Monthly_Dev_UC!I17</f>
        <v>0</v>
      </c>
      <c r="J17" s="7">
        <f>Monthly_Op_UC!J17-Monthly_Dev_UC!J17</f>
        <v>9.9475983006414026E-14</v>
      </c>
      <c r="K17" s="7">
        <f>Monthly_Op_UC!K17-Monthly_Dev_UC!K17</f>
        <v>2.0000000000095497E-3</v>
      </c>
      <c r="L17" s="7">
        <f>Monthly_Op_UC!L17-Monthly_Dev_UC!L17</f>
        <v>3.7821600099050556E-3</v>
      </c>
      <c r="M17" s="7">
        <f>Monthly_Op_UC!M17-Monthly_Dev_UC!M17</f>
        <v>2.4007205098541817E-4</v>
      </c>
      <c r="N17" s="7">
        <f>Monthly_Op_UC!N17-Monthly_Dev_UC!N17</f>
        <v>1.0648167090039351E-3</v>
      </c>
      <c r="O17" s="7">
        <f>Monthly_Op_UC!O17-Monthly_Dev_UC!O17</f>
        <v>0</v>
      </c>
      <c r="P17" s="7">
        <f>Monthly_Op_UC!P17-Monthly_Dev_UC!P17</f>
        <v>0</v>
      </c>
      <c r="Q17" s="7">
        <f>Monthly_Op_UC!Q17-Monthly_Dev_UC!Q17</f>
        <v>2.8701923499738768E-3</v>
      </c>
      <c r="R17" s="7">
        <f>Monthly_Op_UC!R17-Monthly_Dev_UC!R17</f>
        <v>4.4579996729012805E-3</v>
      </c>
      <c r="S17" s="7">
        <f>Monthly_Op_UC!S17-Monthly_Dev_UC!S17</f>
        <v>-1.2882540220999772E-3</v>
      </c>
      <c r="T17" s="7">
        <f>Monthly_Op_UC!T17-Monthly_Dev_UC!T17</f>
        <v>0</v>
      </c>
      <c r="U17" s="7">
        <f>Monthly_Op_UC!U17-Monthly_Dev_UC!U17</f>
        <v>0</v>
      </c>
      <c r="V17" s="7">
        <f>Monthly_Op_UC!V17-Monthly_Dev_UC!V17</f>
        <v>4.9886304830977224E-3</v>
      </c>
      <c r="W17" s="7">
        <f>Monthly_Op_UC!W17-Monthly_Dev_UC!W17</f>
        <v>-1.9895196601282805E-13</v>
      </c>
      <c r="X17" s="7">
        <f>Monthly_Op_UC!X17-Monthly_Dev_UC!X17</f>
        <v>-4.8414945604235982E-3</v>
      </c>
      <c r="Y17" s="7">
        <f>Monthly_Op_UC!Y17-Monthly_Dev_UC!Y17</f>
        <v>-3.3945659590950417E-3</v>
      </c>
      <c r="Z17" s="7">
        <f>Monthly_Op_UC!Z17-Monthly_Dev_UC!Z17</f>
        <v>-1.9895196601282805E-13</v>
      </c>
      <c r="AA17" s="7">
        <f>Monthly_Op_UC!AA17-Monthly_Dev_UC!AA17</f>
        <v>-1.9895196601282805E-13</v>
      </c>
      <c r="AB17" s="7">
        <f>Monthly_Op_UC!AB17-Monthly_Dev_UC!AB17</f>
        <v>2.0242504324983202E-3</v>
      </c>
      <c r="AC17" s="7">
        <f>Monthly_Op_UC!AC17-Monthly_Dev_UC!AC17</f>
        <v>-1.9895196601282805E-13</v>
      </c>
      <c r="AD17" s="7">
        <f>Monthly_Op_UC!AD17-Monthly_Dev_UC!AD17</f>
        <v>0</v>
      </c>
      <c r="AE17" s="7">
        <f>Monthly_Op_UC!AE17-Monthly_Dev_UC!AE17</f>
        <v>3.9686687596258707E-3</v>
      </c>
      <c r="AF17" s="7">
        <f>Monthly_Op_UC!AF17-Monthly_Dev_UC!AF17</f>
        <v>-1.9895196601282805E-13</v>
      </c>
      <c r="AG17" s="14">
        <f>Monthly_Op_UC!AG17-Monthly_Dev_UC!AG17</f>
        <v>5.5095483730838168E-11</v>
      </c>
      <c r="AH17" s="7">
        <f>Monthly_Op_UC!AH17-Monthly_Dev_UC!AH17</f>
        <v>-2.9842794901924208E-13</v>
      </c>
      <c r="AI17" s="7">
        <f>Monthly_Op_UC!AI17-Monthly_Dev_UC!AI17</f>
        <v>3.268077741047648E-5</v>
      </c>
      <c r="AJ17" s="15">
        <f>Monthly_Op_UC!AJ17-Monthly_Dev_UC!AJ17</f>
        <v>-7.0997430157149211E-11</v>
      </c>
      <c r="AK17" s="7">
        <f>Monthly_Op_UC!AK17-Monthly_Dev_UC!AK17</f>
        <v>0</v>
      </c>
      <c r="AL17" s="7">
        <f>Monthly_Op_UC!AL17-Monthly_Dev_UC!AL17</f>
        <v>-3.3542844103067182E-3</v>
      </c>
      <c r="AM17" s="7">
        <f>Monthly_Op_UC!AM17-Monthly_Dev_UC!AM17</f>
        <v>3.8124109744970269E-3</v>
      </c>
      <c r="AN17" s="7">
        <f>Monthly_Op_UC!AN17-Monthly_Dev_UC!AN17</f>
        <v>0</v>
      </c>
      <c r="AO17" s="12">
        <f>Monthly_Op_UC!AO17-Monthly_Dev_UC!AO17</f>
        <v>2.6012197962184018</v>
      </c>
      <c r="AP17" s="7">
        <f>Monthly_Op_UC!AP17-Monthly_Dev_UC!AP17</f>
        <v>0</v>
      </c>
      <c r="AQ17" s="7">
        <f>Monthly_Op_UC!AQ17-Monthly_Dev_UC!AQ17</f>
        <v>2.5896339047903894E-4</v>
      </c>
      <c r="AR17" s="7">
        <f>Monthly_Op_UC!AR17-Monthly_Dev_UC!AR17</f>
        <v>1.0023202802003084E-3</v>
      </c>
      <c r="AS17" s="7">
        <f>Monthly_Op_UC!AS17-Monthly_Dev_UC!AS17</f>
        <v>0</v>
      </c>
      <c r="AT17" s="7">
        <f>Monthly_Op_UC!AT17-Monthly_Dev_UC!AT17</f>
        <v>0</v>
      </c>
      <c r="AU17" s="7">
        <f>Monthly_Op_UC!AU17-Monthly_Dev_UC!AU17</f>
        <v>0</v>
      </c>
      <c r="AV17" s="7">
        <f>Monthly_Op_UC!AV17-Monthly_Dev_UC!AV17</f>
        <v>0</v>
      </c>
      <c r="AW17" s="12">
        <f>Monthly_Op_UC!AW17-Monthly_Dev_UC!AW17</f>
        <v>0.14155564440064006</v>
      </c>
      <c r="AX17" s="7">
        <f>Monthly_Op_UC!AX17-Monthly_Dev_UC!AX17</f>
        <v>0</v>
      </c>
      <c r="AY17" s="12">
        <f>Monthly_Op_UC!AY17-Monthly_Dev_UC!AY17</f>
        <v>1.8270631899213186E-3</v>
      </c>
      <c r="AZ17" s="12">
        <f>Monthly_Op_UC!AZ17-Monthly_Dev_UC!AZ17</f>
        <v>0.20104950611200012</v>
      </c>
      <c r="BA17" s="7">
        <f>Monthly_Op_UC!BA17-Monthly_Dev_UC!BA17</f>
        <v>4.9120843694201444E-3</v>
      </c>
      <c r="BB17" s="7">
        <f>Monthly_Op_UC!BB17-Monthly_Dev_UC!BB17</f>
        <v>-3.3314622315998577E-3</v>
      </c>
      <c r="BC17" s="7">
        <f>Monthly_Op_UC!BC17-Monthly_Dev_UC!BC17</f>
        <v>3.3314622316993336E-3</v>
      </c>
      <c r="BD17" s="7">
        <f>Monthly_Op_UC!BD17-Monthly_Dev_UC!BD17</f>
        <v>2.0000000000095497E-3</v>
      </c>
      <c r="BE17" s="7">
        <f>Monthly_Op_UC!BE17-Monthly_Dev_UC!BE17</f>
        <v>1.3251394869939759E-3</v>
      </c>
      <c r="BF17" s="7">
        <f>Monthly_Op_UC!BF17-Monthly_Dev_UC!BF17</f>
        <v>2.0463630789890885E-12</v>
      </c>
      <c r="BG17" s="7">
        <f>Monthly_Op_UC!BG17-Monthly_Dev_UC!BG17</f>
        <v>-4.2348700399088557E-3</v>
      </c>
      <c r="BH17" s="7">
        <f>Monthly_Op_UC!BH17-Monthly_Dev_UC!BH17</f>
        <v>2.0463630789890885E-12</v>
      </c>
      <c r="BI17" s="7">
        <f>Monthly_Op_UC!BI17-Monthly_Dev_UC!BI17</f>
        <v>8.0762422480518126E-4</v>
      </c>
      <c r="BJ17" s="7">
        <f>Monthly_Op_UC!BJ17-Monthly_Dev_UC!BJ17</f>
        <v>-3.7150840460071777E-3</v>
      </c>
      <c r="BK17" s="7">
        <f>Monthly_Op_UC!BK17-Monthly_Dev_UC!BK17</f>
        <v>-1.4864816803310532E-3</v>
      </c>
      <c r="BL17" s="7">
        <f>Monthly_Op_UC!BL17-Monthly_Dev_UC!BL17</f>
        <v>3.0000000019754225E-3</v>
      </c>
      <c r="BM17" s="7">
        <f>Monthly_Op_UC!BM17-Monthly_Dev_UC!BM17</f>
        <v>9.9475983006414026E-14</v>
      </c>
      <c r="BN17" s="7">
        <f>Monthly_Op_UC!BN17-Monthly_Dev_UC!BN17</f>
        <v>0</v>
      </c>
      <c r="BO17" s="7">
        <f>Monthly_Op_UC!BO17-Monthly_Dev_UC!BO17</f>
        <v>2.930739364740198E-3</v>
      </c>
      <c r="BP17" s="7">
        <f>Monthly_Op_UC!BP17-Monthly_Dev_UC!BP17</f>
        <v>-2.8045633998772246E-3</v>
      </c>
      <c r="BQ17" s="7">
        <f>Monthly_Op_UC!BQ17-Monthly_Dev_UC!BQ17</f>
        <v>3.0198066269804258E-14</v>
      </c>
      <c r="BR17" s="7">
        <f>Monthly_Op_UC!BR17-Monthly_Dev_UC!BR17</f>
        <v>0</v>
      </c>
      <c r="BS17" s="7">
        <f>Monthly_Op_UC!BS17-Monthly_Dev_UC!BS17</f>
        <v>2.5362664091517217E-3</v>
      </c>
      <c r="BT17" s="7">
        <f>Monthly_Op_UC!BT17-Monthly_Dev_UC!BT17</f>
        <v>0</v>
      </c>
      <c r="BU17" s="7">
        <f>Monthly_Op_UC!BU17-Monthly_Dev_UC!BU17</f>
        <v>0</v>
      </c>
      <c r="BV17" s="7">
        <f>Monthly_Op_UC!BV17-Monthly_Dev_UC!BV17</f>
        <v>-1.7838205503721838E-3</v>
      </c>
      <c r="BW17" s="7">
        <f>Monthly_Op_UC!BW17-Monthly_Dev_UC!BW17</f>
        <v>0</v>
      </c>
      <c r="BX17" s="7">
        <f>Monthly_Op_UC!BX17-Monthly_Dev_UC!BX17</f>
        <v>0</v>
      </c>
      <c r="BY17" s="7">
        <f>Monthly_Op_UC!BY17-Monthly_Dev_UC!BY17</f>
        <v>0</v>
      </c>
      <c r="BZ17" s="7">
        <f>Monthly_Op_UC!BZ17-Monthly_Dev_UC!BZ17</f>
        <v>0</v>
      </c>
      <c r="CA17" s="7">
        <f>Monthly_Op_UC!CA17-Monthly_Dev_UC!CA17</f>
        <v>0</v>
      </c>
      <c r="CB17" s="7">
        <f>Monthly_Op_UC!CB17-Monthly_Dev_UC!CB17</f>
        <v>-2.9842794901924208E-13</v>
      </c>
      <c r="CC17" s="7" t="e">
        <f>Monthly_Op_UC!CC17-Monthly_Dev_UC!CC17</f>
        <v>#VALUE!</v>
      </c>
      <c r="CD17" s="7">
        <f>Monthly_Op_UC!CD17-Monthly_Dev_UC!CD17</f>
        <v>0</v>
      </c>
      <c r="CE17" s="7" t="e">
        <f>Monthly_Op_UC!CE17-Monthly_Dev_UC!CE17</f>
        <v>#VALUE!</v>
      </c>
      <c r="CF17" s="7">
        <f>Monthly_Op_UC!CF17-Monthly_Dev_UC!CF17</f>
        <v>0</v>
      </c>
      <c r="CG17" s="7" t="e">
        <f>Monthly_Op_UC!CG17-Monthly_Dev_UC!CG17</f>
        <v>#VALUE!</v>
      </c>
      <c r="CH17" s="7">
        <f>Monthly_Op_UC!CH17-Monthly_Dev_UC!CH17</f>
        <v>0</v>
      </c>
    </row>
    <row r="18" spans="1:86" x14ac:dyDescent="0.25">
      <c r="A18" s="6">
        <v>44500</v>
      </c>
      <c r="B18" s="5" t="s">
        <v>41</v>
      </c>
      <c r="C18" s="7">
        <f>Monthly_Op_UC!C18-Monthly_Dev_UC!C18</f>
        <v>0</v>
      </c>
      <c r="D18" s="7">
        <f>Monthly_Op_UC!D18-Monthly_Dev_UC!D18</f>
        <v>-1.9895196601282805E-13</v>
      </c>
      <c r="E18" s="7">
        <f>Monthly_Op_UC!E18-Monthly_Dev_UC!E18</f>
        <v>0</v>
      </c>
      <c r="F18" s="7">
        <f>Monthly_Op_UC!F18-Monthly_Dev_UC!F18</f>
        <v>0</v>
      </c>
      <c r="G18" s="7">
        <f>Monthly_Op_UC!G18-Monthly_Dev_UC!G18</f>
        <v>-1.9895196601282805E-13</v>
      </c>
      <c r="H18" s="7">
        <f>Monthly_Op_UC!H18-Monthly_Dev_UC!H18</f>
        <v>0</v>
      </c>
      <c r="I18" s="7">
        <f>Monthly_Op_UC!I18-Monthly_Dev_UC!I18</f>
        <v>0</v>
      </c>
      <c r="J18" s="7">
        <f>Monthly_Op_UC!J18-Monthly_Dev_UC!J18</f>
        <v>3.0000000000001137E-3</v>
      </c>
      <c r="K18" s="7">
        <f>Monthly_Op_UC!K18-Monthly_Dev_UC!K18</f>
        <v>2.9999999999859028E-3</v>
      </c>
      <c r="L18" s="7">
        <f>Monthly_Op_UC!L18-Monthly_Dev_UC!L18</f>
        <v>-1.8018015198322246E-3</v>
      </c>
      <c r="M18" s="7">
        <f>Monthly_Op_UC!M18-Monthly_Dev_UC!M18</f>
        <v>-3.4173137040056645E-3</v>
      </c>
      <c r="N18" s="7">
        <f>Monthly_Op_UC!N18-Monthly_Dev_UC!N18</f>
        <v>-8.5818053798902838E-4</v>
      </c>
      <c r="O18" s="7">
        <f>Monthly_Op_UC!O18-Monthly_Dev_UC!O18</f>
        <v>0</v>
      </c>
      <c r="P18" s="7">
        <f>Monthly_Op_UC!P18-Monthly_Dev_UC!P18</f>
        <v>0</v>
      </c>
      <c r="Q18" s="7">
        <f>Monthly_Op_UC!Q18-Monthly_Dev_UC!Q18</f>
        <v>-3.1203728799482633E-3</v>
      </c>
      <c r="R18" s="7">
        <f>Monthly_Op_UC!R18-Monthly_Dev_UC!R18</f>
        <v>4.4579996729012805E-3</v>
      </c>
      <c r="S18" s="7">
        <f>Monthly_Op_UC!S18-Monthly_Dev_UC!S18</f>
        <v>-3.3924978506973957E-3</v>
      </c>
      <c r="T18" s="7">
        <f>Monthly_Op_UC!T18-Monthly_Dev_UC!T18</f>
        <v>0</v>
      </c>
      <c r="U18" s="7">
        <f>Monthly_Op_UC!U18-Monthly_Dev_UC!U18</f>
        <v>0</v>
      </c>
      <c r="V18" s="7">
        <f>Monthly_Op_UC!V18-Monthly_Dev_UC!V18</f>
        <v>4.5284637784988035E-3</v>
      </c>
      <c r="W18" s="7">
        <f>Monthly_Op_UC!W18-Monthly_Dev_UC!W18</f>
        <v>-1.9895196601282805E-13</v>
      </c>
      <c r="X18" s="7">
        <f>Monthly_Op_UC!X18-Monthly_Dev_UC!X18</f>
        <v>-3.8165477008078597E-3</v>
      </c>
      <c r="Y18" s="7">
        <f>Monthly_Op_UC!Y18-Monthly_Dev_UC!Y18</f>
        <v>1.922997248060998E-3</v>
      </c>
      <c r="Z18" s="7">
        <f>Monthly_Op_UC!Z18-Monthly_Dev_UC!Z18</f>
        <v>-1.9895196601282805E-13</v>
      </c>
      <c r="AA18" s="7">
        <f>Monthly_Op_UC!AA18-Monthly_Dev_UC!AA18</f>
        <v>-1.9895196601282805E-13</v>
      </c>
      <c r="AB18" s="7">
        <f>Monthly_Op_UC!AB18-Monthly_Dev_UC!AB18</f>
        <v>2.8403029402994662E-3</v>
      </c>
      <c r="AC18" s="7">
        <f>Monthly_Op_UC!AC18-Monthly_Dev_UC!AC18</f>
        <v>-1.9895196601282805E-13</v>
      </c>
      <c r="AD18" s="7">
        <f>Monthly_Op_UC!AD18-Monthly_Dev_UC!AD18</f>
        <v>0</v>
      </c>
      <c r="AE18" s="7">
        <f>Monthly_Op_UC!AE18-Monthly_Dev_UC!AE18</f>
        <v>3.9686687596258707E-3</v>
      </c>
      <c r="AF18" s="7">
        <f>Monthly_Op_UC!AF18-Monthly_Dev_UC!AF18</f>
        <v>-1.9895196601282805E-13</v>
      </c>
      <c r="AG18" s="14">
        <f>Monthly_Op_UC!AG18-Monthly_Dev_UC!AG18</f>
        <v>-7.3995920502056833E-11</v>
      </c>
      <c r="AH18" s="7">
        <f>Monthly_Op_UC!AH18-Monthly_Dev_UC!AH18</f>
        <v>-1.9895196601282805E-13</v>
      </c>
      <c r="AI18" s="7">
        <f>Monthly_Op_UC!AI18-Monthly_Dev_UC!AI18</f>
        <v>4.6339131106005738E-3</v>
      </c>
      <c r="AJ18" s="15">
        <f>Monthly_Op_UC!AJ18-Monthly_Dev_UC!AJ18</f>
        <v>-3.1391778065881226E-11</v>
      </c>
      <c r="AK18" s="7">
        <f>Monthly_Op_UC!AK18-Monthly_Dev_UC!AK18</f>
        <v>0</v>
      </c>
      <c r="AL18" s="7">
        <f>Monthly_Op_UC!AL18-Monthly_Dev_UC!AL18</f>
        <v>-3.3542844103067182E-3</v>
      </c>
      <c r="AM18" s="7">
        <f>Monthly_Op_UC!AM18-Monthly_Dev_UC!AM18</f>
        <v>-1.9895196601282805E-13</v>
      </c>
      <c r="AN18" s="7">
        <f>Monthly_Op_UC!AN18-Monthly_Dev_UC!AN18</f>
        <v>0</v>
      </c>
      <c r="AO18" s="12">
        <f>Monthly_Op_UC!AO18-Monthly_Dev_UC!AO18</f>
        <v>2.1130859982761017</v>
      </c>
      <c r="AP18" s="7">
        <f>Monthly_Op_UC!AP18-Monthly_Dev_UC!AP18</f>
        <v>0</v>
      </c>
      <c r="AQ18" s="7">
        <f>Monthly_Op_UC!AQ18-Monthly_Dev_UC!AQ18</f>
        <v>4.5758205396850826E-3</v>
      </c>
      <c r="AR18" s="7">
        <f>Monthly_Op_UC!AR18-Monthly_Dev_UC!AR18</f>
        <v>2.2079084063104659E-3</v>
      </c>
      <c r="AS18" s="7">
        <f>Monthly_Op_UC!AS18-Monthly_Dev_UC!AS18</f>
        <v>0</v>
      </c>
      <c r="AT18" s="7">
        <f>Monthly_Op_UC!AT18-Monthly_Dev_UC!AT18</f>
        <v>-1.9895196601282805E-13</v>
      </c>
      <c r="AU18" s="7">
        <f>Monthly_Op_UC!AU18-Monthly_Dev_UC!AU18</f>
        <v>0</v>
      </c>
      <c r="AV18" s="7">
        <f>Monthly_Op_UC!AV18-Monthly_Dev_UC!AV18</f>
        <v>0</v>
      </c>
      <c r="AW18" s="12">
        <f>Monthly_Op_UC!AW18-Monthly_Dev_UC!AW18</f>
        <v>0.4661956430809493</v>
      </c>
      <c r="AX18" s="7">
        <f>Monthly_Op_UC!AX18-Monthly_Dev_UC!AX18</f>
        <v>-1.9895196601282805E-13</v>
      </c>
      <c r="AY18" s="12">
        <f>Monthly_Op_UC!AY18-Monthly_Dev_UC!AY18</f>
        <v>2.4975682799777132E-3</v>
      </c>
      <c r="AZ18" s="12">
        <f>Monthly_Op_UC!AZ18-Monthly_Dev_UC!AZ18</f>
        <v>0.6252091976894496</v>
      </c>
      <c r="BA18" s="7">
        <f>Monthly_Op_UC!BA18-Monthly_Dev_UC!BA18</f>
        <v>3.6573857552899547E-3</v>
      </c>
      <c r="BB18" s="7">
        <f>Monthly_Op_UC!BB18-Monthly_Dev_UC!BB18</f>
        <v>0</v>
      </c>
      <c r="BC18" s="7">
        <f>Monthly_Op_UC!BC18-Monthly_Dev_UC!BC18</f>
        <v>-1.9895196601282805E-13</v>
      </c>
      <c r="BD18" s="7">
        <f>Monthly_Op_UC!BD18-Monthly_Dev_UC!BD18</f>
        <v>2.9999999999859028E-3</v>
      </c>
      <c r="BE18" s="7">
        <f>Monthly_Op_UC!BE18-Monthly_Dev_UC!BE18</f>
        <v>1.7284718439896096E-3</v>
      </c>
      <c r="BF18" s="7">
        <f>Monthly_Op_UC!BF18-Monthly_Dev_UC!BF18</f>
        <v>2.9558577807620168E-12</v>
      </c>
      <c r="BG18" s="7">
        <f>Monthly_Op_UC!BG18-Monthly_Dev_UC!BG18</f>
        <v>5.1033428962909966E-4</v>
      </c>
      <c r="BH18" s="7">
        <f>Monthly_Op_UC!BH18-Monthly_Dev_UC!BH18</f>
        <v>2.9558577807620168E-12</v>
      </c>
      <c r="BI18" s="7">
        <f>Monthly_Op_UC!BI18-Monthly_Dev_UC!BI18</f>
        <v>1.2838808812993818E-3</v>
      </c>
      <c r="BJ18" s="7">
        <f>Monthly_Op_UC!BJ18-Monthly_Dev_UC!BJ18</f>
        <v>2.4307417260160946E-3</v>
      </c>
      <c r="BK18" s="7">
        <f>Monthly_Op_UC!BK18-Monthly_Dev_UC!BK18</f>
        <v>8.5936961022525793E-4</v>
      </c>
      <c r="BL18" s="7">
        <f>Monthly_Op_UC!BL18-Monthly_Dev_UC!BL18</f>
        <v>-9.9999999702049536E-4</v>
      </c>
      <c r="BM18" s="7">
        <f>Monthly_Op_UC!BM18-Monthly_Dev_UC!BM18</f>
        <v>3.0000000000001137E-3</v>
      </c>
      <c r="BN18" s="7">
        <f>Monthly_Op_UC!BN18-Monthly_Dev_UC!BN18</f>
        <v>0</v>
      </c>
      <c r="BO18" s="7">
        <f>Monthly_Op_UC!BO18-Monthly_Dev_UC!BO18</f>
        <v>2.9905652259800686E-3</v>
      </c>
      <c r="BP18" s="7">
        <f>Monthly_Op_UC!BP18-Monthly_Dev_UC!BP18</f>
        <v>-2.5380528095411137E-3</v>
      </c>
      <c r="BQ18" s="7">
        <f>Monthly_Op_UC!BQ18-Monthly_Dev_UC!BQ18</f>
        <v>0</v>
      </c>
      <c r="BR18" s="7">
        <f>Monthly_Op_UC!BR18-Monthly_Dev_UC!BR18</f>
        <v>0</v>
      </c>
      <c r="BS18" s="7">
        <f>Monthly_Op_UC!BS18-Monthly_Dev_UC!BS18</f>
        <v>1.7869261610030662E-3</v>
      </c>
      <c r="BT18" s="7">
        <f>Monthly_Op_UC!BT18-Monthly_Dev_UC!BT18</f>
        <v>0</v>
      </c>
      <c r="BU18" s="7">
        <f>Monthly_Op_UC!BU18-Monthly_Dev_UC!BU18</f>
        <v>0</v>
      </c>
      <c r="BV18" s="7">
        <f>Monthly_Op_UC!BV18-Monthly_Dev_UC!BV18</f>
        <v>-3.0621148298450862E-3</v>
      </c>
      <c r="BW18" s="7">
        <f>Monthly_Op_UC!BW18-Monthly_Dev_UC!BW18</f>
        <v>0</v>
      </c>
      <c r="BX18" s="7">
        <f>Monthly_Op_UC!BX18-Monthly_Dev_UC!BX18</f>
        <v>0</v>
      </c>
      <c r="BY18" s="7">
        <f>Monthly_Op_UC!BY18-Monthly_Dev_UC!BY18</f>
        <v>0</v>
      </c>
      <c r="BZ18" s="7">
        <f>Monthly_Op_UC!BZ18-Monthly_Dev_UC!BZ18</f>
        <v>0</v>
      </c>
      <c r="CA18" s="7">
        <f>Monthly_Op_UC!CA18-Monthly_Dev_UC!CA18</f>
        <v>-1.9895196601282805E-13</v>
      </c>
      <c r="CB18" s="7">
        <f>Monthly_Op_UC!CB18-Monthly_Dev_UC!CB18</f>
        <v>0</v>
      </c>
      <c r="CC18" s="7" t="e">
        <f>Monthly_Op_UC!CC18-Monthly_Dev_UC!CC18</f>
        <v>#VALUE!</v>
      </c>
      <c r="CD18" s="7">
        <f>Monthly_Op_UC!CD18-Monthly_Dev_UC!CD18</f>
        <v>0</v>
      </c>
      <c r="CE18" s="7" t="e">
        <f>Monthly_Op_UC!CE18-Monthly_Dev_UC!CE18</f>
        <v>#VALUE!</v>
      </c>
      <c r="CF18" s="7">
        <f>Monthly_Op_UC!CF18-Monthly_Dev_UC!CF18</f>
        <v>0</v>
      </c>
      <c r="CG18" s="7" t="e">
        <f>Monthly_Op_UC!CG18-Monthly_Dev_UC!CG18</f>
        <v>#VALUE!</v>
      </c>
      <c r="CH18" s="7">
        <f>Monthly_Op_UC!CH18-Monthly_Dev_UC!CH18</f>
        <v>0</v>
      </c>
    </row>
    <row r="19" spans="1:86" x14ac:dyDescent="0.25">
      <c r="A19" s="6">
        <v>44530</v>
      </c>
      <c r="B19" s="5" t="s">
        <v>42</v>
      </c>
      <c r="C19" s="7">
        <f>Monthly_Op_UC!C19-Monthly_Dev_UC!C19</f>
        <v>0</v>
      </c>
      <c r="D19" s="7">
        <f>Monthly_Op_UC!D19-Monthly_Dev_UC!D19</f>
        <v>-9.9475983006414026E-14</v>
      </c>
      <c r="E19" s="7">
        <f>Monthly_Op_UC!E19-Monthly_Dev_UC!E19</f>
        <v>0</v>
      </c>
      <c r="F19" s="7">
        <f>Monthly_Op_UC!F19-Monthly_Dev_UC!F19</f>
        <v>0</v>
      </c>
      <c r="G19" s="7">
        <f>Monthly_Op_UC!G19-Monthly_Dev_UC!G19</f>
        <v>0</v>
      </c>
      <c r="H19" s="7">
        <f>Monthly_Op_UC!H19-Monthly_Dev_UC!H19</f>
        <v>0</v>
      </c>
      <c r="I19" s="7">
        <f>Monthly_Op_UC!I19-Monthly_Dev_UC!I19</f>
        <v>0</v>
      </c>
      <c r="J19" s="7">
        <f>Monthly_Op_UC!J19-Monthly_Dev_UC!J19</f>
        <v>-2.0000000000024443E-3</v>
      </c>
      <c r="K19" s="7">
        <f>Monthly_Op_UC!K19-Monthly_Dev_UC!K19</f>
        <v>0</v>
      </c>
      <c r="L19" s="7">
        <f>Monthly_Op_UC!L19-Monthly_Dev_UC!L19</f>
        <v>2.2369279499798722E-3</v>
      </c>
      <c r="M19" s="7">
        <f>Monthly_Op_UC!M19-Monthly_Dev_UC!M19</f>
        <v>-6.3430472370100688E-3</v>
      </c>
      <c r="N19" s="7">
        <f>Monthly_Op_UC!N19-Monthly_Dev_UC!N19</f>
        <v>-9.5984731046883098E-5</v>
      </c>
      <c r="O19" s="7">
        <f>Monthly_Op_UC!O19-Monthly_Dev_UC!O19</f>
        <v>0</v>
      </c>
      <c r="P19" s="7">
        <f>Monthly_Op_UC!P19-Monthly_Dev_UC!P19</f>
        <v>0</v>
      </c>
      <c r="Q19" s="7">
        <f>Monthly_Op_UC!Q19-Monthly_Dev_UC!Q19</f>
        <v>1.6006064199700631E-3</v>
      </c>
      <c r="R19" s="7">
        <f>Monthly_Op_UC!R19-Monthly_Dev_UC!R19</f>
        <v>4.4579996729012805E-3</v>
      </c>
      <c r="S19" s="7">
        <f>Monthly_Op_UC!S19-Monthly_Dev_UC!S19</f>
        <v>-7.3103727700640775E-5</v>
      </c>
      <c r="T19" s="7">
        <f>Monthly_Op_UC!T19-Monthly_Dev_UC!T19</f>
        <v>0</v>
      </c>
      <c r="U19" s="7">
        <f>Monthly_Op_UC!U19-Monthly_Dev_UC!U19</f>
        <v>0</v>
      </c>
      <c r="V19" s="7">
        <f>Monthly_Op_UC!V19-Monthly_Dev_UC!V19</f>
        <v>-1.8516911153394489E-3</v>
      </c>
      <c r="W19" s="7">
        <f>Monthly_Op_UC!W19-Monthly_Dev_UC!W19</f>
        <v>0</v>
      </c>
      <c r="X19" s="7">
        <f>Monthly_Op_UC!X19-Monthly_Dev_UC!X19</f>
        <v>-2.9581479975604452E-4</v>
      </c>
      <c r="Y19" s="7">
        <f>Monthly_Op_UC!Y19-Monthly_Dev_UC!Y19</f>
        <v>-7.6219580700001566E-4</v>
      </c>
      <c r="Z19" s="7">
        <f>Monthly_Op_UC!Z19-Monthly_Dev_UC!Z19</f>
        <v>0</v>
      </c>
      <c r="AA19" s="7">
        <f>Monthly_Op_UC!AA19-Monthly_Dev_UC!AA19</f>
        <v>0</v>
      </c>
      <c r="AB19" s="7">
        <f>Monthly_Op_UC!AB19-Monthly_Dev_UC!AB19</f>
        <v>-3.0729461077996234E-3</v>
      </c>
      <c r="AC19" s="7">
        <f>Monthly_Op_UC!AC19-Monthly_Dev_UC!AC19</f>
        <v>0</v>
      </c>
      <c r="AD19" s="7">
        <f>Monthly_Op_UC!AD19-Monthly_Dev_UC!AD19</f>
        <v>0</v>
      </c>
      <c r="AE19" s="7">
        <f>Monthly_Op_UC!AE19-Monthly_Dev_UC!AE19</f>
        <v>3.9686687596258707E-3</v>
      </c>
      <c r="AF19" s="7">
        <f>Monthly_Op_UC!AF19-Monthly_Dev_UC!AF19</f>
        <v>0</v>
      </c>
      <c r="AG19" s="14">
        <f>Monthly_Op_UC!AG19-Monthly_Dev_UC!AG19</f>
        <v>1.1709744285326451E-11</v>
      </c>
      <c r="AH19" s="7">
        <f>Monthly_Op_UC!AH19-Monthly_Dev_UC!AH19</f>
        <v>-9.9475983006414026E-14</v>
      </c>
      <c r="AI19" s="7">
        <f>Monthly_Op_UC!AI19-Monthly_Dev_UC!AI19</f>
        <v>-3.1794026038598489E-3</v>
      </c>
      <c r="AJ19" s="15">
        <f>Monthly_Op_UC!AJ19-Monthly_Dev_UC!AJ19</f>
        <v>6.8801853103650501E-11</v>
      </c>
      <c r="AK19" s="7">
        <f>Monthly_Op_UC!AK19-Monthly_Dev_UC!AK19</f>
        <v>0</v>
      </c>
      <c r="AL19" s="7">
        <f>Monthly_Op_UC!AL19-Monthly_Dev_UC!AL19</f>
        <v>-3.3542844103067182E-3</v>
      </c>
      <c r="AM19" s="7">
        <f>Monthly_Op_UC!AM19-Monthly_Dev_UC!AM19</f>
        <v>-9.9475983006414026E-14</v>
      </c>
      <c r="AN19" s="7">
        <f>Monthly_Op_UC!AN19-Monthly_Dev_UC!AN19</f>
        <v>0</v>
      </c>
      <c r="AO19" s="12">
        <f>Monthly_Op_UC!AO19-Monthly_Dev_UC!AO19</f>
        <v>2.2328346299717978</v>
      </c>
      <c r="AP19" s="7">
        <f>Monthly_Op_UC!AP19-Monthly_Dev_UC!AP19</f>
        <v>0</v>
      </c>
      <c r="AQ19" s="7">
        <f>Monthly_Op_UC!AQ19-Monthly_Dev_UC!AQ19</f>
        <v>-7.3544480073906016E-5</v>
      </c>
      <c r="AR19" s="7">
        <f>Monthly_Op_UC!AR19-Monthly_Dev_UC!AR19</f>
        <v>-4.5995014881801133E-3</v>
      </c>
      <c r="AS19" s="7">
        <f>Monthly_Op_UC!AS19-Monthly_Dev_UC!AS19</f>
        <v>0</v>
      </c>
      <c r="AT19" s="7">
        <f>Monthly_Op_UC!AT19-Monthly_Dev_UC!AT19</f>
        <v>2.9842794901924208E-13</v>
      </c>
      <c r="AU19" s="7">
        <f>Monthly_Op_UC!AU19-Monthly_Dev_UC!AU19</f>
        <v>0</v>
      </c>
      <c r="AV19" s="7">
        <f>Monthly_Op_UC!AV19-Monthly_Dev_UC!AV19</f>
        <v>0</v>
      </c>
      <c r="AW19" s="12">
        <f>Monthly_Op_UC!AW19-Monthly_Dev_UC!AW19</f>
        <v>0.44343807292788995</v>
      </c>
      <c r="AX19" s="7">
        <f>Monthly_Op_UC!AX19-Monthly_Dev_UC!AX19</f>
        <v>0</v>
      </c>
      <c r="AY19" s="12">
        <f>Monthly_Op_UC!AY19-Monthly_Dev_UC!AY19</f>
        <v>-3.8479472996186814E-3</v>
      </c>
      <c r="AZ19" s="12">
        <f>Monthly_Op_UC!AZ19-Monthly_Dev_UC!AZ19</f>
        <v>0.61199732351095992</v>
      </c>
      <c r="BA19" s="7">
        <f>Monthly_Op_UC!BA19-Monthly_Dev_UC!BA19</f>
        <v>2.9257335328289891E-3</v>
      </c>
      <c r="BB19" s="7">
        <f>Monthly_Op_UC!BB19-Monthly_Dev_UC!BB19</f>
        <v>0</v>
      </c>
      <c r="BC19" s="7">
        <f>Monthly_Op_UC!BC19-Monthly_Dev_UC!BC19</f>
        <v>0</v>
      </c>
      <c r="BD19" s="7">
        <f>Monthly_Op_UC!BD19-Monthly_Dev_UC!BD19</f>
        <v>0</v>
      </c>
      <c r="BE19" s="7">
        <f>Monthly_Op_UC!BE19-Monthly_Dev_UC!BE19</f>
        <v>3.3410472269679303E-3</v>
      </c>
      <c r="BF19" s="7">
        <f>Monthly_Op_UC!BF19-Monthly_Dev_UC!BF19</f>
        <v>-2.0463630789890885E-12</v>
      </c>
      <c r="BG19" s="7">
        <f>Monthly_Op_UC!BG19-Monthly_Dev_UC!BG19</f>
        <v>-2.5746328597051615E-3</v>
      </c>
      <c r="BH19" s="7">
        <f>Monthly_Op_UC!BH19-Monthly_Dev_UC!BH19</f>
        <v>-2.0463630789890885E-12</v>
      </c>
      <c r="BI19" s="7">
        <f>Monthly_Op_UC!BI19-Monthly_Dev_UC!BI19</f>
        <v>1.9158264931000701E-3</v>
      </c>
      <c r="BJ19" s="7">
        <f>Monthly_Op_UC!BJ19-Monthly_Dev_UC!BJ19</f>
        <v>-5.3596566289684233E-3</v>
      </c>
      <c r="BK19" s="7">
        <f>Monthly_Op_UC!BK19-Monthly_Dev_UC!BK19</f>
        <v>-3.3608913900025073E-3</v>
      </c>
      <c r="BL19" s="7">
        <f>Monthly_Op_UC!BL19-Monthly_Dev_UC!BL19</f>
        <v>-1.9326762412674725E-12</v>
      </c>
      <c r="BM19" s="7">
        <f>Monthly_Op_UC!BM19-Monthly_Dev_UC!BM19</f>
        <v>-2.0000000000024443E-3</v>
      </c>
      <c r="BN19" s="7">
        <f>Monthly_Op_UC!BN19-Monthly_Dev_UC!BN19</f>
        <v>0</v>
      </c>
      <c r="BO19" s="7">
        <f>Monthly_Op_UC!BO19-Monthly_Dev_UC!BO19</f>
        <v>-4.720979292035965E-3</v>
      </c>
      <c r="BP19" s="7">
        <f>Monthly_Op_UC!BP19-Monthly_Dev_UC!BP19</f>
        <v>-3.3523225001772516E-3</v>
      </c>
      <c r="BQ19" s="7">
        <f>Monthly_Op_UC!BQ19-Monthly_Dev_UC!BQ19</f>
        <v>0</v>
      </c>
      <c r="BR19" s="7">
        <f>Monthly_Op_UC!BR19-Monthly_Dev_UC!BR19</f>
        <v>0</v>
      </c>
      <c r="BS19" s="7">
        <f>Monthly_Op_UC!BS19-Monthly_Dev_UC!BS19</f>
        <v>-2.7561490005609812E-3</v>
      </c>
      <c r="BT19" s="7">
        <f>Monthly_Op_UC!BT19-Monthly_Dev_UC!BT19</f>
        <v>0</v>
      </c>
      <c r="BU19" s="7">
        <f>Monthly_Op_UC!BU19-Monthly_Dev_UC!BU19</f>
        <v>0</v>
      </c>
      <c r="BV19" s="7">
        <f>Monthly_Op_UC!BV19-Monthly_Dev_UC!BV19</f>
        <v>-2.0848282601946266E-3</v>
      </c>
      <c r="BW19" s="7">
        <f>Monthly_Op_UC!BW19-Monthly_Dev_UC!BW19</f>
        <v>0</v>
      </c>
      <c r="BX19" s="7">
        <f>Monthly_Op_UC!BX19-Monthly_Dev_UC!BX19</f>
        <v>0</v>
      </c>
      <c r="BY19" s="7">
        <f>Monthly_Op_UC!BY19-Monthly_Dev_UC!BY19</f>
        <v>0</v>
      </c>
      <c r="BZ19" s="7">
        <f>Monthly_Op_UC!BZ19-Monthly_Dev_UC!BZ19</f>
        <v>0</v>
      </c>
      <c r="CA19" s="7">
        <f>Monthly_Op_UC!CA19-Monthly_Dev_UC!CA19</f>
        <v>0</v>
      </c>
      <c r="CB19" s="7">
        <f>Monthly_Op_UC!CB19-Monthly_Dev_UC!CB19</f>
        <v>0</v>
      </c>
      <c r="CC19" s="7" t="e">
        <f>Monthly_Op_UC!CC19-Monthly_Dev_UC!CC19</f>
        <v>#VALUE!</v>
      </c>
      <c r="CD19" s="7">
        <f>Monthly_Op_UC!CD19-Monthly_Dev_UC!CD19</f>
        <v>0</v>
      </c>
      <c r="CE19" s="7" t="e">
        <f>Monthly_Op_UC!CE19-Monthly_Dev_UC!CE19</f>
        <v>#VALUE!</v>
      </c>
      <c r="CF19" s="7">
        <f>Monthly_Op_UC!CF19-Monthly_Dev_UC!CF19</f>
        <v>0</v>
      </c>
      <c r="CG19" s="7" t="e">
        <f>Monthly_Op_UC!CG19-Monthly_Dev_UC!CG19</f>
        <v>#VALUE!</v>
      </c>
      <c r="CH19" s="7">
        <f>Monthly_Op_UC!CH19-Monthly_Dev_UC!CH19</f>
        <v>0</v>
      </c>
    </row>
    <row r="20" spans="1:86" x14ac:dyDescent="0.25">
      <c r="A20" s="6">
        <v>44561</v>
      </c>
      <c r="B20" s="5" t="s">
        <v>1</v>
      </c>
      <c r="C20" s="7">
        <f>Monthly_Op_UC!C20-Monthly_Dev_UC!C20</f>
        <v>0</v>
      </c>
      <c r="D20" s="7">
        <f>Monthly_Op_UC!D20-Monthly_Dev_UC!D20</f>
        <v>0</v>
      </c>
      <c r="E20" s="7">
        <f>Monthly_Op_UC!E20-Monthly_Dev_UC!E20</f>
        <v>-1.9895196601282805E-13</v>
      </c>
      <c r="F20" s="7">
        <f>Monthly_Op_UC!F20-Monthly_Dev_UC!F20</f>
        <v>0</v>
      </c>
      <c r="G20" s="7">
        <f>Monthly_Op_UC!G20-Monthly_Dev_UC!G20</f>
        <v>0</v>
      </c>
      <c r="H20" s="7">
        <f>Monthly_Op_UC!H20-Monthly_Dev_UC!H20</f>
        <v>0</v>
      </c>
      <c r="I20" s="7">
        <f>Monthly_Op_UC!I20-Monthly_Dev_UC!I20</f>
        <v>-3.0198066269804258E-14</v>
      </c>
      <c r="J20" s="7">
        <f>Monthly_Op_UC!J20-Monthly_Dev_UC!J20</f>
        <v>-3.0000000000001137E-3</v>
      </c>
      <c r="K20" s="7">
        <f>Monthly_Op_UC!K20-Monthly_Dev_UC!K20</f>
        <v>2.9999999999859028E-3</v>
      </c>
      <c r="L20" s="7">
        <f>Monthly_Op_UC!L20-Monthly_Dev_UC!L20</f>
        <v>-4.0895274496506318E-3</v>
      </c>
      <c r="M20" s="7">
        <f>Monthly_Op_UC!M20-Monthly_Dev_UC!M20</f>
        <v>-6.8365776996870409E-5</v>
      </c>
      <c r="N20" s="7">
        <f>Monthly_Op_UC!N20-Monthly_Dev_UC!N20</f>
        <v>2.4380677809858753E-3</v>
      </c>
      <c r="O20" s="7">
        <f>Monthly_Op_UC!O20-Monthly_Dev_UC!O20</f>
        <v>0</v>
      </c>
      <c r="P20" s="7">
        <f>Monthly_Op_UC!P20-Monthly_Dev_UC!P20</f>
        <v>0</v>
      </c>
      <c r="Q20" s="7">
        <f>Monthly_Op_UC!Q20-Monthly_Dev_UC!Q20</f>
        <v>-1.4412049699785712E-3</v>
      </c>
      <c r="R20" s="7">
        <f>Monthly_Op_UC!R20-Monthly_Dev_UC!R20</f>
        <v>4.4579996729012805E-3</v>
      </c>
      <c r="S20" s="7">
        <f>Monthly_Op_UC!S20-Monthly_Dev_UC!S20</f>
        <v>-4.7110409475976667E-3</v>
      </c>
      <c r="T20" s="7">
        <f>Monthly_Op_UC!T20-Monthly_Dev_UC!T20</f>
        <v>0</v>
      </c>
      <c r="U20" s="7">
        <f>Monthly_Op_UC!U20-Monthly_Dev_UC!U20</f>
        <v>0</v>
      </c>
      <c r="V20" s="7">
        <f>Monthly_Op_UC!V20-Monthly_Dev_UC!V20</f>
        <v>1.3229143880018057E-3</v>
      </c>
      <c r="W20" s="7">
        <f>Monthly_Op_UC!W20-Monthly_Dev_UC!W20</f>
        <v>0</v>
      </c>
      <c r="X20" s="7">
        <f>Monthly_Op_UC!X20-Monthly_Dev_UC!X20</f>
        <v>-1.8532327894718037E-3</v>
      </c>
      <c r="Y20" s="7">
        <f>Monthly_Op_UC!Y20-Monthly_Dev_UC!Y20</f>
        <v>-2.5340525125349955E-3</v>
      </c>
      <c r="Z20" s="7">
        <f>Monthly_Op_UC!Z20-Monthly_Dev_UC!Z20</f>
        <v>0</v>
      </c>
      <c r="AA20" s="7">
        <f>Monthly_Op_UC!AA20-Monthly_Dev_UC!AA20</f>
        <v>0</v>
      </c>
      <c r="AB20" s="7">
        <f>Monthly_Op_UC!AB20-Monthly_Dev_UC!AB20</f>
        <v>2.7572031147009568E-3</v>
      </c>
      <c r="AC20" s="7">
        <f>Monthly_Op_UC!AC20-Monthly_Dev_UC!AC20</f>
        <v>0</v>
      </c>
      <c r="AD20" s="7">
        <f>Monthly_Op_UC!AD20-Monthly_Dev_UC!AD20</f>
        <v>0</v>
      </c>
      <c r="AE20" s="7">
        <f>Monthly_Op_UC!AE20-Monthly_Dev_UC!AE20</f>
        <v>3.9686687596258707E-3</v>
      </c>
      <c r="AF20" s="7">
        <f>Monthly_Op_UC!AF20-Monthly_Dev_UC!AF20</f>
        <v>0</v>
      </c>
      <c r="AG20" s="14">
        <f>Monthly_Op_UC!AG20-Monthly_Dev_UC!AG20</f>
        <v>-8.5009332906338386E-11</v>
      </c>
      <c r="AH20" s="7">
        <f>Monthly_Op_UC!AH20-Monthly_Dev_UC!AH20</f>
        <v>0</v>
      </c>
      <c r="AI20" s="7">
        <f>Monthly_Op_UC!AI20-Monthly_Dev_UC!AI20</f>
        <v>-2.261053650698841E-3</v>
      </c>
      <c r="AJ20" s="15">
        <f>Monthly_Op_UC!AJ20-Monthly_Dev_UC!AJ20</f>
        <v>4.3897330215258989E-11</v>
      </c>
      <c r="AK20" s="7">
        <f>Monthly_Op_UC!AK20-Monthly_Dev_UC!AK20</f>
        <v>0</v>
      </c>
      <c r="AL20" s="7">
        <f>Monthly_Op_UC!AL20-Monthly_Dev_UC!AL20</f>
        <v>-3.3542844103067182E-3</v>
      </c>
      <c r="AM20" s="7">
        <f>Monthly_Op_UC!AM20-Monthly_Dev_UC!AM20</f>
        <v>0</v>
      </c>
      <c r="AN20" s="7">
        <f>Monthly_Op_UC!AN20-Monthly_Dev_UC!AN20</f>
        <v>-1.9895196601282805E-13</v>
      </c>
      <c r="AO20" s="12">
        <f>Monthly_Op_UC!AO20-Monthly_Dev_UC!AO20</f>
        <v>3.3189850323245977</v>
      </c>
      <c r="AP20" s="7">
        <f>Monthly_Op_UC!AP20-Monthly_Dev_UC!AP20</f>
        <v>0</v>
      </c>
      <c r="AQ20" s="7">
        <f>Monthly_Op_UC!AQ20-Monthly_Dev_UC!AQ20</f>
        <v>3.8582247998419916E-4</v>
      </c>
      <c r="AR20" s="7">
        <f>Monthly_Op_UC!AR20-Monthly_Dev_UC!AR20</f>
        <v>-6.2068703399997815E-4</v>
      </c>
      <c r="AS20" s="7">
        <f>Monthly_Op_UC!AS20-Monthly_Dev_UC!AS20</f>
        <v>0</v>
      </c>
      <c r="AT20" s="7">
        <f>Monthly_Op_UC!AT20-Monthly_Dev_UC!AT20</f>
        <v>0</v>
      </c>
      <c r="AU20" s="7">
        <f>Monthly_Op_UC!AU20-Monthly_Dev_UC!AU20</f>
        <v>0</v>
      </c>
      <c r="AV20" s="7">
        <f>Monthly_Op_UC!AV20-Monthly_Dev_UC!AV20</f>
        <v>0</v>
      </c>
      <c r="AW20" s="12">
        <f>Monthly_Op_UC!AW20-Monthly_Dev_UC!AW20</f>
        <v>0.43771751290030014</v>
      </c>
      <c r="AX20" s="7">
        <f>Monthly_Op_UC!AX20-Monthly_Dev_UC!AX20</f>
        <v>-1.9895196601282805E-13</v>
      </c>
      <c r="AY20" s="12">
        <f>Monthly_Op_UC!AY20-Monthly_Dev_UC!AY20</f>
        <v>-2.6414496570396295E-2</v>
      </c>
      <c r="AZ20" s="12">
        <f>Monthly_Op_UC!AZ20-Monthly_Dev_UC!AZ20</f>
        <v>0.59048052809179996</v>
      </c>
      <c r="BA20" s="7">
        <f>Monthly_Op_UC!BA20-Monthly_Dev_UC!BA20</f>
        <v>3.7253185406680434E-3</v>
      </c>
      <c r="BB20" s="7">
        <f>Monthly_Op_UC!BB20-Monthly_Dev_UC!BB20</f>
        <v>0</v>
      </c>
      <c r="BC20" s="7">
        <f>Monthly_Op_UC!BC20-Monthly_Dev_UC!BC20</f>
        <v>-1.9895196601282805E-13</v>
      </c>
      <c r="BD20" s="7">
        <f>Monthly_Op_UC!BD20-Monthly_Dev_UC!BD20</f>
        <v>2.9999999999859028E-3</v>
      </c>
      <c r="BE20" s="7">
        <f>Monthly_Op_UC!BE20-Monthly_Dev_UC!BE20</f>
        <v>-3.2444168149936559E-3</v>
      </c>
      <c r="BF20" s="7">
        <f>Monthly_Op_UC!BF20-Monthly_Dev_UC!BF20</f>
        <v>-2.9558577807620168E-12</v>
      </c>
      <c r="BG20" s="7">
        <f>Monthly_Op_UC!BG20-Monthly_Dev_UC!BG20</f>
        <v>1.0788039198814658E-3</v>
      </c>
      <c r="BH20" s="7">
        <f>Monthly_Op_UC!BH20-Monthly_Dev_UC!BH20</f>
        <v>-2.9558577807620168E-12</v>
      </c>
      <c r="BI20" s="7">
        <f>Monthly_Op_UC!BI20-Monthly_Dev_UC!BI20</f>
        <v>-6.1112857149936417E-4</v>
      </c>
      <c r="BJ20" s="7">
        <f>Monthly_Op_UC!BJ20-Monthly_Dev_UC!BJ20</f>
        <v>-2.9629258259546987E-3</v>
      </c>
      <c r="BK20" s="7">
        <f>Monthly_Op_UC!BK20-Monthly_Dev_UC!BK20</f>
        <v>5.0494124598117196E-3</v>
      </c>
      <c r="BL20" s="7">
        <f>Monthly_Op_UC!BL20-Monthly_Dev_UC!BL20</f>
        <v>2.9999999969732016E-3</v>
      </c>
      <c r="BM20" s="7">
        <f>Monthly_Op_UC!BM20-Monthly_Dev_UC!BM20</f>
        <v>-3.0000000000001137E-3</v>
      </c>
      <c r="BN20" s="7">
        <f>Monthly_Op_UC!BN20-Monthly_Dev_UC!BN20</f>
        <v>0</v>
      </c>
      <c r="BO20" s="7">
        <f>Monthly_Op_UC!BO20-Monthly_Dev_UC!BO20</f>
        <v>4.1811386115031546E-5</v>
      </c>
      <c r="BP20" s="7">
        <f>Monthly_Op_UC!BP20-Monthly_Dev_UC!BP20</f>
        <v>4.7296990796894534E-3</v>
      </c>
      <c r="BQ20" s="7">
        <f>Monthly_Op_UC!BQ20-Monthly_Dev_UC!BQ20</f>
        <v>0</v>
      </c>
      <c r="BR20" s="7">
        <f>Monthly_Op_UC!BR20-Monthly_Dev_UC!BR20</f>
        <v>0</v>
      </c>
      <c r="BS20" s="7">
        <f>Monthly_Op_UC!BS20-Monthly_Dev_UC!BS20</f>
        <v>4.2000666489911964E-3</v>
      </c>
      <c r="BT20" s="7">
        <f>Monthly_Op_UC!BT20-Monthly_Dev_UC!BT20</f>
        <v>-3.0198066269804258E-14</v>
      </c>
      <c r="BU20" s="7">
        <f>Monthly_Op_UC!BU20-Monthly_Dev_UC!BU20</f>
        <v>0</v>
      </c>
      <c r="BV20" s="7">
        <f>Monthly_Op_UC!BV20-Monthly_Dev_UC!BV20</f>
        <v>-2.1851626897841925E-3</v>
      </c>
      <c r="BW20" s="7">
        <f>Monthly_Op_UC!BW20-Monthly_Dev_UC!BW20</f>
        <v>0</v>
      </c>
      <c r="BX20" s="7">
        <f>Monthly_Op_UC!BX20-Monthly_Dev_UC!BX20</f>
        <v>0</v>
      </c>
      <c r="BY20" s="7">
        <f>Monthly_Op_UC!BY20-Monthly_Dev_UC!BY20</f>
        <v>0</v>
      </c>
      <c r="BZ20" s="7">
        <f>Monthly_Op_UC!BZ20-Monthly_Dev_UC!BZ20</f>
        <v>0</v>
      </c>
      <c r="CA20" s="7">
        <f>Monthly_Op_UC!CA20-Monthly_Dev_UC!CA20</f>
        <v>0</v>
      </c>
      <c r="CB20" s="7">
        <f>Monthly_Op_UC!CB20-Monthly_Dev_UC!CB20</f>
        <v>0</v>
      </c>
      <c r="CC20" s="7" t="e">
        <f>Monthly_Op_UC!CC20-Monthly_Dev_UC!CC20</f>
        <v>#VALUE!</v>
      </c>
      <c r="CD20" s="7">
        <f>Monthly_Op_UC!CD20-Monthly_Dev_UC!CD20</f>
        <v>0</v>
      </c>
      <c r="CE20" s="7" t="e">
        <f>Monthly_Op_UC!CE20-Monthly_Dev_UC!CE20</f>
        <v>#VALUE!</v>
      </c>
      <c r="CF20" s="7">
        <f>Monthly_Op_UC!CF20-Monthly_Dev_UC!CF20</f>
        <v>0</v>
      </c>
      <c r="CG20" s="7" t="e">
        <f>Monthly_Op_UC!CG20-Monthly_Dev_UC!CG20</f>
        <v>#VALUE!</v>
      </c>
      <c r="CH20" s="7">
        <f>Monthly_Op_UC!CH20-Monthly_Dev_UC!CH20</f>
        <v>0</v>
      </c>
    </row>
    <row r="21" spans="1:86" x14ac:dyDescent="0.25">
      <c r="A21" s="6">
        <v>44592</v>
      </c>
      <c r="B21" s="5" t="s">
        <v>39</v>
      </c>
      <c r="C21" s="7">
        <f>Monthly_Op_UC!C21-Monthly_Dev_UC!C21</f>
        <v>0</v>
      </c>
      <c r="D21" s="7">
        <f>Monthly_Op_UC!D21-Monthly_Dev_UC!D21</f>
        <v>0</v>
      </c>
      <c r="E21" s="7">
        <f>Monthly_Op_UC!E21-Monthly_Dev_UC!E21</f>
        <v>-1.9895196601282805E-13</v>
      </c>
      <c r="F21" s="7">
        <f>Monthly_Op_UC!F21-Monthly_Dev_UC!F21</f>
        <v>0</v>
      </c>
      <c r="G21" s="7">
        <f>Monthly_Op_UC!G21-Monthly_Dev_UC!G21</f>
        <v>0</v>
      </c>
      <c r="H21" s="7">
        <f>Monthly_Op_UC!H21-Monthly_Dev_UC!H21</f>
        <v>0</v>
      </c>
      <c r="I21" s="7">
        <f>Monthly_Op_UC!I21-Monthly_Dev_UC!I21</f>
        <v>0</v>
      </c>
      <c r="J21" s="7">
        <f>Monthly_Op_UC!J21-Monthly_Dev_UC!J21</f>
        <v>0</v>
      </c>
      <c r="K21" s="7">
        <f>Monthly_Op_UC!K21-Monthly_Dev_UC!K21</f>
        <v>0</v>
      </c>
      <c r="L21" s="7">
        <f>Monthly_Op_UC!L21-Monthly_Dev_UC!L21</f>
        <v>-1.0974532901855127E-3</v>
      </c>
      <c r="M21" s="7">
        <f>Monthly_Op_UC!M21-Monthly_Dev_UC!M21</f>
        <v>2.8287165650056068E-3</v>
      </c>
      <c r="N21" s="7">
        <f>Monthly_Op_UC!N21-Monthly_Dev_UC!N21</f>
        <v>7.1812712599239603E-4</v>
      </c>
      <c r="O21" s="7">
        <f>Monthly_Op_UC!O21-Monthly_Dev_UC!O21</f>
        <v>0</v>
      </c>
      <c r="P21" s="7">
        <f>Monthly_Op_UC!P21-Monthly_Dev_UC!P21</f>
        <v>0</v>
      </c>
      <c r="Q21" s="7">
        <f>Monthly_Op_UC!Q21-Monthly_Dev_UC!Q21</f>
        <v>5.9553161008807365E-4</v>
      </c>
      <c r="R21" s="7">
        <f>Monthly_Op_UC!R21-Monthly_Dev_UC!R21</f>
        <v>4.4579996729012805E-3</v>
      </c>
      <c r="S21" s="7">
        <f>Monthly_Op_UC!S21-Monthly_Dev_UC!S21</f>
        <v>1.998427068087949E-3</v>
      </c>
      <c r="T21" s="7">
        <f>Monthly_Op_UC!T21-Monthly_Dev_UC!T21</f>
        <v>0</v>
      </c>
      <c r="U21" s="7">
        <f>Monthly_Op_UC!U21-Monthly_Dev_UC!U21</f>
        <v>0</v>
      </c>
      <c r="V21" s="7">
        <f>Monthly_Op_UC!V21-Monthly_Dev_UC!V21</f>
        <v>3.8720893379995402E-3</v>
      </c>
      <c r="W21" s="7">
        <f>Monthly_Op_UC!W21-Monthly_Dev_UC!W21</f>
        <v>0</v>
      </c>
      <c r="X21" s="7">
        <f>Monthly_Op_UC!X21-Monthly_Dev_UC!X21</f>
        <v>1.6060139896580949E-3</v>
      </c>
      <c r="Y21" s="7">
        <f>Monthly_Op_UC!Y21-Monthly_Dev_UC!Y21</f>
        <v>1.719940655046992E-3</v>
      </c>
      <c r="Z21" s="7">
        <f>Monthly_Op_UC!Z21-Monthly_Dev_UC!Z21</f>
        <v>0</v>
      </c>
      <c r="AA21" s="7">
        <f>Monthly_Op_UC!AA21-Monthly_Dev_UC!AA21</f>
        <v>0</v>
      </c>
      <c r="AB21" s="7">
        <f>Monthly_Op_UC!AB21-Monthly_Dev_UC!AB21</f>
        <v>3.7799547650010368E-3</v>
      </c>
      <c r="AC21" s="7">
        <f>Monthly_Op_UC!AC21-Monthly_Dev_UC!AC21</f>
        <v>0</v>
      </c>
      <c r="AD21" s="7">
        <f>Monthly_Op_UC!AD21-Monthly_Dev_UC!AD21</f>
        <v>0</v>
      </c>
      <c r="AE21" s="7">
        <f>Monthly_Op_UC!AE21-Monthly_Dev_UC!AE21</f>
        <v>3.9686687596258707E-3</v>
      </c>
      <c r="AF21" s="7">
        <f>Monthly_Op_UC!AF21-Monthly_Dev_UC!AF21</f>
        <v>0</v>
      </c>
      <c r="AG21" s="14">
        <f>Monthly_Op_UC!AG21-Monthly_Dev_UC!AG21</f>
        <v>-1.2107648217352107E-11</v>
      </c>
      <c r="AH21" s="7">
        <f>Monthly_Op_UC!AH21-Monthly_Dev_UC!AH21</f>
        <v>0</v>
      </c>
      <c r="AI21" s="7">
        <f>Monthly_Op_UC!AI21-Monthly_Dev_UC!AI21</f>
        <v>1.6910473004010385E-3</v>
      </c>
      <c r="AJ21" s="15">
        <f>Monthly_Op_UC!AJ21-Monthly_Dev_UC!AJ21</f>
        <v>1.0280132300977129E-10</v>
      </c>
      <c r="AK21" s="7">
        <f>Monthly_Op_UC!AK21-Monthly_Dev_UC!AK21</f>
        <v>0</v>
      </c>
      <c r="AL21" s="7">
        <f>Monthly_Op_UC!AL21-Monthly_Dev_UC!AL21</f>
        <v>-3.3542844103067182E-3</v>
      </c>
      <c r="AM21" s="7">
        <f>Monthly_Op_UC!AM21-Monthly_Dev_UC!AM21</f>
        <v>0</v>
      </c>
      <c r="AN21" s="7">
        <f>Monthly_Op_UC!AN21-Monthly_Dev_UC!AN21</f>
        <v>-1.9895196601282805E-13</v>
      </c>
      <c r="AO21" s="12">
        <f>Monthly_Op_UC!AO21-Monthly_Dev_UC!AO21</f>
        <v>3.3168156084639051</v>
      </c>
      <c r="AP21" s="7">
        <f>Monthly_Op_UC!AP21-Monthly_Dev_UC!AP21</f>
        <v>0</v>
      </c>
      <c r="AQ21" s="7">
        <f>Monthly_Op_UC!AQ21-Monthly_Dev_UC!AQ21</f>
        <v>-2.2110489599072025E-3</v>
      </c>
      <c r="AR21" s="7">
        <f>Monthly_Op_UC!AR21-Monthly_Dev_UC!AR21</f>
        <v>-3.5119276264501398E-3</v>
      </c>
      <c r="AS21" s="7">
        <f>Monthly_Op_UC!AS21-Monthly_Dev_UC!AS21</f>
        <v>0</v>
      </c>
      <c r="AT21" s="7">
        <f>Monthly_Op_UC!AT21-Monthly_Dev_UC!AT21</f>
        <v>0</v>
      </c>
      <c r="AU21" s="7">
        <f>Monthly_Op_UC!AU21-Monthly_Dev_UC!AU21</f>
        <v>0</v>
      </c>
      <c r="AV21" s="7">
        <f>Monthly_Op_UC!AV21-Monthly_Dev_UC!AV21</f>
        <v>0</v>
      </c>
      <c r="AW21" s="12">
        <f>Monthly_Op_UC!AW21-Monthly_Dev_UC!AW21</f>
        <v>0.40793665401419954</v>
      </c>
      <c r="AX21" s="7">
        <f>Monthly_Op_UC!AX21-Monthly_Dev_UC!AX21</f>
        <v>-1.9895196601282805E-13</v>
      </c>
      <c r="AY21" s="12">
        <f>Monthly_Op_UC!AY21-Monthly_Dev_UC!AY21</f>
        <v>3.0304702109788195E-2</v>
      </c>
      <c r="AZ21" s="12">
        <f>Monthly_Op_UC!AZ21-Monthly_Dev_UC!AZ21</f>
        <v>0.55120518012661002</v>
      </c>
      <c r="BA21" s="7">
        <f>Monthly_Op_UC!BA21-Monthly_Dev_UC!BA21</f>
        <v>-2.8970823415570557E-3</v>
      </c>
      <c r="BB21" s="7">
        <f>Monthly_Op_UC!BB21-Monthly_Dev_UC!BB21</f>
        <v>0</v>
      </c>
      <c r="BC21" s="7">
        <f>Monthly_Op_UC!BC21-Monthly_Dev_UC!BC21</f>
        <v>-1.9895196601282805E-13</v>
      </c>
      <c r="BD21" s="7">
        <f>Monthly_Op_UC!BD21-Monthly_Dev_UC!BD21</f>
        <v>0</v>
      </c>
      <c r="BE21" s="7">
        <f>Monthly_Op_UC!BE21-Monthly_Dev_UC!BE21</f>
        <v>-6.54197071503404E-3</v>
      </c>
      <c r="BF21" s="7">
        <f>Monthly_Op_UC!BF21-Monthly_Dev_UC!BF21</f>
        <v>-2.9558577807620168E-12</v>
      </c>
      <c r="BG21" s="7">
        <f>Monthly_Op_UC!BG21-Monthly_Dev_UC!BG21</f>
        <v>7.6961255990681821E-4</v>
      </c>
      <c r="BH21" s="7">
        <f>Monthly_Op_UC!BH21-Monthly_Dev_UC!BH21</f>
        <v>-2.9558577807620168E-12</v>
      </c>
      <c r="BI21" s="7">
        <f>Monthly_Op_UC!BI21-Monthly_Dev_UC!BI21</f>
        <v>-1.4471295380094062E-3</v>
      </c>
      <c r="BJ21" s="7">
        <f>Monthly_Op_UC!BJ21-Monthly_Dev_UC!BJ21</f>
        <v>-7.3951219289938308E-3</v>
      </c>
      <c r="BK21" s="7">
        <f>Monthly_Op_UC!BK21-Monthly_Dev_UC!BK21</f>
        <v>3.6757468205905752E-3</v>
      </c>
      <c r="BL21" s="7">
        <f>Monthly_Op_UC!BL21-Monthly_Dev_UC!BL21</f>
        <v>-2.0000000019990694E-3</v>
      </c>
      <c r="BM21" s="7">
        <f>Monthly_Op_UC!BM21-Monthly_Dev_UC!BM21</f>
        <v>0</v>
      </c>
      <c r="BN21" s="7">
        <f>Monthly_Op_UC!BN21-Monthly_Dev_UC!BN21</f>
        <v>0</v>
      </c>
      <c r="BO21" s="7">
        <f>Monthly_Op_UC!BO21-Monthly_Dev_UC!BO21</f>
        <v>-2.0367365799539572E-3</v>
      </c>
      <c r="BP21" s="7">
        <f>Monthly_Op_UC!BP21-Monthly_Dev_UC!BP21</f>
        <v>-2.5804892593441764E-3</v>
      </c>
      <c r="BQ21" s="7">
        <f>Monthly_Op_UC!BQ21-Monthly_Dev_UC!BQ21</f>
        <v>0</v>
      </c>
      <c r="BR21" s="7">
        <f>Monthly_Op_UC!BR21-Monthly_Dev_UC!BR21</f>
        <v>0</v>
      </c>
      <c r="BS21" s="7">
        <f>Monthly_Op_UC!BS21-Monthly_Dev_UC!BS21</f>
        <v>3.8623671698587714E-3</v>
      </c>
      <c r="BT21" s="7">
        <f>Monthly_Op_UC!BT21-Monthly_Dev_UC!BT21</f>
        <v>0</v>
      </c>
      <c r="BU21" s="7">
        <f>Monthly_Op_UC!BU21-Monthly_Dev_UC!BU21</f>
        <v>0</v>
      </c>
      <c r="BV21" s="7">
        <f>Monthly_Op_UC!BV21-Monthly_Dev_UC!BV21</f>
        <v>-8.226318595916382E-4</v>
      </c>
      <c r="BW21" s="7">
        <f>Monthly_Op_UC!BW21-Monthly_Dev_UC!BW21</f>
        <v>0</v>
      </c>
      <c r="BX21" s="7">
        <f>Monthly_Op_UC!BX21-Monthly_Dev_UC!BX21</f>
        <v>0</v>
      </c>
      <c r="BY21" s="7">
        <f>Monthly_Op_UC!BY21-Monthly_Dev_UC!BY21</f>
        <v>0</v>
      </c>
      <c r="BZ21" s="7">
        <f>Monthly_Op_UC!BZ21-Monthly_Dev_UC!BZ21</f>
        <v>0</v>
      </c>
      <c r="CA21" s="7">
        <f>Monthly_Op_UC!CA21-Monthly_Dev_UC!CA21</f>
        <v>0</v>
      </c>
      <c r="CB21" s="7">
        <f>Monthly_Op_UC!CB21-Monthly_Dev_UC!CB21</f>
        <v>0</v>
      </c>
      <c r="CC21" s="7" t="e">
        <f>Monthly_Op_UC!CC21-Monthly_Dev_UC!CC21</f>
        <v>#VALUE!</v>
      </c>
      <c r="CD21" s="7">
        <f>Monthly_Op_UC!CD21-Monthly_Dev_UC!CD21</f>
        <v>0</v>
      </c>
      <c r="CE21" s="7" t="e">
        <f>Monthly_Op_UC!CE21-Monthly_Dev_UC!CE21</f>
        <v>#VALUE!</v>
      </c>
      <c r="CF21" s="7">
        <f>Monthly_Op_UC!CF21-Monthly_Dev_UC!CF21</f>
        <v>0</v>
      </c>
      <c r="CG21" s="7" t="e">
        <f>Monthly_Op_UC!CG21-Monthly_Dev_UC!CG21</f>
        <v>#VALUE!</v>
      </c>
      <c r="CH21" s="7">
        <f>Monthly_Op_UC!CH21-Monthly_Dev_UC!CH21</f>
        <v>0</v>
      </c>
    </row>
    <row r="22" spans="1:86" x14ac:dyDescent="0.25">
      <c r="A22" s="6">
        <v>44620</v>
      </c>
      <c r="B22" s="5" t="s">
        <v>39</v>
      </c>
      <c r="C22" s="7">
        <f>Monthly_Op_UC!C22-Monthly_Dev_UC!C22</f>
        <v>0</v>
      </c>
      <c r="D22" s="7">
        <f>Monthly_Op_UC!D22-Monthly_Dev_UC!D22</f>
        <v>0</v>
      </c>
      <c r="E22" s="7">
        <f>Monthly_Op_UC!E22-Monthly_Dev_UC!E22</f>
        <v>-1.9895196601282805E-13</v>
      </c>
      <c r="F22" s="7">
        <f>Monthly_Op_UC!F22-Monthly_Dev_UC!F22</f>
        <v>0</v>
      </c>
      <c r="G22" s="7">
        <f>Monthly_Op_UC!G22-Monthly_Dev_UC!G22</f>
        <v>0</v>
      </c>
      <c r="H22" s="7">
        <f>Monthly_Op_UC!H22-Monthly_Dev_UC!H22</f>
        <v>0</v>
      </c>
      <c r="I22" s="7">
        <f>Monthly_Op_UC!I22-Monthly_Dev_UC!I22</f>
        <v>0</v>
      </c>
      <c r="J22" s="7">
        <f>Monthly_Op_UC!J22-Monthly_Dev_UC!J22</f>
        <v>0</v>
      </c>
      <c r="K22" s="7">
        <f>Monthly_Op_UC!K22-Monthly_Dev_UC!K22</f>
        <v>4.0000000009854375E-3</v>
      </c>
      <c r="L22" s="7">
        <f>Monthly_Op_UC!L22-Monthly_Dev_UC!L22</f>
        <v>-4.6290234099615191E-3</v>
      </c>
      <c r="M22" s="7">
        <f>Monthly_Op_UC!M22-Monthly_Dev_UC!M22</f>
        <v>2.2052148200657484E-4</v>
      </c>
      <c r="N22" s="7">
        <f>Monthly_Op_UC!N22-Monthly_Dev_UC!N22</f>
        <v>3.8923317770240828E-3</v>
      </c>
      <c r="O22" s="7">
        <f>Monthly_Op_UC!O22-Monthly_Dev_UC!O22</f>
        <v>0</v>
      </c>
      <c r="P22" s="7">
        <f>Monthly_Op_UC!P22-Monthly_Dev_UC!P22</f>
        <v>0</v>
      </c>
      <c r="Q22" s="7">
        <f>Monthly_Op_UC!Q22-Monthly_Dev_UC!Q22</f>
        <v>-3.1160266498773126E-3</v>
      </c>
      <c r="R22" s="7">
        <f>Monthly_Op_UC!R22-Monthly_Dev_UC!R22</f>
        <v>4.4579996729012805E-3</v>
      </c>
      <c r="S22" s="7">
        <f>Monthly_Op_UC!S22-Monthly_Dev_UC!S22</f>
        <v>-3.1178136850940064E-4</v>
      </c>
      <c r="T22" s="7">
        <f>Monthly_Op_UC!T22-Monthly_Dev_UC!T22</f>
        <v>0</v>
      </c>
      <c r="U22" s="7">
        <f>Monthly_Op_UC!U22-Monthly_Dev_UC!U22</f>
        <v>0</v>
      </c>
      <c r="V22" s="7">
        <f>Monthly_Op_UC!V22-Monthly_Dev_UC!V22</f>
        <v>4.5314322579947941E-4</v>
      </c>
      <c r="W22" s="7">
        <f>Monthly_Op_UC!W22-Monthly_Dev_UC!W22</f>
        <v>0</v>
      </c>
      <c r="X22" s="7">
        <f>Monthly_Op_UC!X22-Monthly_Dev_UC!X22</f>
        <v>4.6649919022456743E-4</v>
      </c>
      <c r="Y22" s="7">
        <f>Monthly_Op_UC!Y22-Monthly_Dev_UC!Y22</f>
        <v>-3.174204650408019E-3</v>
      </c>
      <c r="Z22" s="7">
        <f>Monthly_Op_UC!Z22-Monthly_Dev_UC!Z22</f>
        <v>0</v>
      </c>
      <c r="AA22" s="7">
        <f>Monthly_Op_UC!AA22-Monthly_Dev_UC!AA22</f>
        <v>0</v>
      </c>
      <c r="AB22" s="7">
        <f>Monthly_Op_UC!AB22-Monthly_Dev_UC!AB22</f>
        <v>-4.6548629059994795E-3</v>
      </c>
      <c r="AC22" s="7">
        <f>Monthly_Op_UC!AC22-Monthly_Dev_UC!AC22</f>
        <v>0</v>
      </c>
      <c r="AD22" s="7">
        <f>Monthly_Op_UC!AD22-Monthly_Dev_UC!AD22</f>
        <v>0</v>
      </c>
      <c r="AE22" s="7">
        <f>Monthly_Op_UC!AE22-Monthly_Dev_UC!AE22</f>
        <v>3.9686687596258707E-3</v>
      </c>
      <c r="AF22" s="7">
        <f>Monthly_Op_UC!AF22-Monthly_Dev_UC!AF22</f>
        <v>0</v>
      </c>
      <c r="AG22" s="14">
        <f>Monthly_Op_UC!AG22-Monthly_Dev_UC!AG22</f>
        <v>4.0287773117597681E-11</v>
      </c>
      <c r="AH22" s="7">
        <f>Monthly_Op_UC!AH22-Monthly_Dev_UC!AH22</f>
        <v>0</v>
      </c>
      <c r="AI22" s="7">
        <f>Monthly_Op_UC!AI22-Monthly_Dev_UC!AI22</f>
        <v>3.2807486022994325E-3</v>
      </c>
      <c r="AJ22" s="15">
        <f>Monthly_Op_UC!AJ22-Monthly_Dev_UC!AJ22</f>
        <v>1.2299494756007334E-11</v>
      </c>
      <c r="AK22" s="7">
        <f>Monthly_Op_UC!AK22-Monthly_Dev_UC!AK22</f>
        <v>0</v>
      </c>
      <c r="AL22" s="7">
        <f>Monthly_Op_UC!AL22-Monthly_Dev_UC!AL22</f>
        <v>-3.3542844103067182E-3</v>
      </c>
      <c r="AM22" s="7">
        <f>Monthly_Op_UC!AM22-Monthly_Dev_UC!AM22</f>
        <v>0</v>
      </c>
      <c r="AN22" s="7">
        <f>Monthly_Op_UC!AN22-Monthly_Dev_UC!AN22</f>
        <v>-1.9895196601282805E-13</v>
      </c>
      <c r="AO22" s="12">
        <f>Monthly_Op_UC!AO22-Monthly_Dev_UC!AO22</f>
        <v>2.9910796709299987</v>
      </c>
      <c r="AP22" s="7">
        <f>Monthly_Op_UC!AP22-Monthly_Dev_UC!AP22</f>
        <v>0</v>
      </c>
      <c r="AQ22" s="7">
        <f>Monthly_Op_UC!AQ22-Monthly_Dev_UC!AQ22</f>
        <v>2.2695473298881552E-3</v>
      </c>
      <c r="AR22" s="7">
        <f>Monthly_Op_UC!AR22-Monthly_Dev_UC!AR22</f>
        <v>3.6727087088999077E-3</v>
      </c>
      <c r="AS22" s="7">
        <f>Monthly_Op_UC!AS22-Monthly_Dev_UC!AS22</f>
        <v>0</v>
      </c>
      <c r="AT22" s="7">
        <f>Monthly_Op_UC!AT22-Monthly_Dev_UC!AT22</f>
        <v>0</v>
      </c>
      <c r="AU22" s="7">
        <f>Monthly_Op_UC!AU22-Monthly_Dev_UC!AU22</f>
        <v>0</v>
      </c>
      <c r="AV22" s="7">
        <f>Monthly_Op_UC!AV22-Monthly_Dev_UC!AV22</f>
        <v>0</v>
      </c>
      <c r="AW22" s="12">
        <f>Monthly_Op_UC!AW22-Monthly_Dev_UC!AW22</f>
        <v>0.33884417857060978</v>
      </c>
      <c r="AX22" s="7">
        <f>Monthly_Op_UC!AX22-Monthly_Dev_UC!AX22</f>
        <v>-2.0605739337042905E-13</v>
      </c>
      <c r="AY22" s="12">
        <f>Monthly_Op_UC!AY22-Monthly_Dev_UC!AY22</f>
        <v>-4.5257624396981555E-3</v>
      </c>
      <c r="AZ22" s="12">
        <f>Monthly_Op_UC!AZ22-Monthly_Dev_UC!AZ22</f>
        <v>0.50149431334912009</v>
      </c>
      <c r="BA22" s="7">
        <f>Monthly_Op_UC!BA22-Monthly_Dev_UC!BA22</f>
        <v>2.6081950835220025E-3</v>
      </c>
      <c r="BB22" s="7">
        <f>Monthly_Op_UC!BB22-Monthly_Dev_UC!BB22</f>
        <v>0</v>
      </c>
      <c r="BC22" s="7">
        <f>Monthly_Op_UC!BC22-Monthly_Dev_UC!BC22</f>
        <v>-2.0605739337042905E-13</v>
      </c>
      <c r="BD22" s="7">
        <f>Monthly_Op_UC!BD22-Monthly_Dev_UC!BD22</f>
        <v>4.0000000009854375E-3</v>
      </c>
      <c r="BE22" s="7">
        <f>Monthly_Op_UC!BE22-Monthly_Dev_UC!BE22</f>
        <v>-1.2045459620253496E-3</v>
      </c>
      <c r="BF22" s="7">
        <f>Monthly_Op_UC!BF22-Monthly_Dev_UC!BF22</f>
        <v>0</v>
      </c>
      <c r="BG22" s="7">
        <f>Monthly_Op_UC!BG22-Monthly_Dev_UC!BG22</f>
        <v>-3.2766441199783003E-3</v>
      </c>
      <c r="BH22" s="7">
        <f>Monthly_Op_UC!BH22-Monthly_Dev_UC!BH22</f>
        <v>0</v>
      </c>
      <c r="BI22" s="7">
        <f>Monthly_Op_UC!BI22-Monthly_Dev_UC!BI22</f>
        <v>-2.732771723070293E-3</v>
      </c>
      <c r="BJ22" s="7">
        <f>Monthly_Op_UC!BJ22-Monthly_Dev_UC!BJ22</f>
        <v>2.1360923179827296E-3</v>
      </c>
      <c r="BK22" s="7">
        <f>Monthly_Op_UC!BK22-Monthly_Dev_UC!BK22</f>
        <v>-2.8683206201094436E-3</v>
      </c>
      <c r="BL22" s="7">
        <f>Monthly_Op_UC!BL22-Monthly_Dev_UC!BL22</f>
        <v>-4.0000000000190994E-3</v>
      </c>
      <c r="BM22" s="7">
        <f>Monthly_Op_UC!BM22-Monthly_Dev_UC!BM22</f>
        <v>0</v>
      </c>
      <c r="BN22" s="7">
        <f>Monthly_Op_UC!BN22-Monthly_Dev_UC!BN22</f>
        <v>0</v>
      </c>
      <c r="BO22" s="7">
        <f>Monthly_Op_UC!BO22-Monthly_Dev_UC!BO22</f>
        <v>-2.8844173590791833E-4</v>
      </c>
      <c r="BP22" s="7">
        <f>Monthly_Op_UC!BP22-Monthly_Dev_UC!BP22</f>
        <v>-6.6593531028047437E-4</v>
      </c>
      <c r="BQ22" s="7">
        <f>Monthly_Op_UC!BQ22-Monthly_Dev_UC!BQ22</f>
        <v>0</v>
      </c>
      <c r="BR22" s="7">
        <f>Monthly_Op_UC!BR22-Monthly_Dev_UC!BR22</f>
        <v>0</v>
      </c>
      <c r="BS22" s="7">
        <f>Monthly_Op_UC!BS22-Monthly_Dev_UC!BS22</f>
        <v>-1.2460846210160526E-3</v>
      </c>
      <c r="BT22" s="7">
        <f>Monthly_Op_UC!BT22-Monthly_Dev_UC!BT22</f>
        <v>0</v>
      </c>
      <c r="BU22" s="7">
        <f>Monthly_Op_UC!BU22-Monthly_Dev_UC!BU22</f>
        <v>0</v>
      </c>
      <c r="BV22" s="7">
        <f>Monthly_Op_UC!BV22-Monthly_Dev_UC!BV22</f>
        <v>-3.0730002399650402E-3</v>
      </c>
      <c r="BW22" s="7">
        <f>Monthly_Op_UC!BW22-Monthly_Dev_UC!BW22</f>
        <v>0</v>
      </c>
      <c r="BX22" s="7">
        <f>Monthly_Op_UC!BX22-Monthly_Dev_UC!BX22</f>
        <v>0</v>
      </c>
      <c r="BY22" s="7">
        <f>Monthly_Op_UC!BY22-Monthly_Dev_UC!BY22</f>
        <v>0</v>
      </c>
      <c r="BZ22" s="7">
        <f>Monthly_Op_UC!BZ22-Monthly_Dev_UC!BZ22</f>
        <v>0</v>
      </c>
      <c r="CA22" s="7">
        <f>Monthly_Op_UC!CA22-Monthly_Dev_UC!CA22</f>
        <v>0</v>
      </c>
      <c r="CB22" s="7">
        <f>Monthly_Op_UC!CB22-Monthly_Dev_UC!CB22</f>
        <v>0</v>
      </c>
      <c r="CC22" s="7" t="e">
        <f>Monthly_Op_UC!CC22-Monthly_Dev_UC!CC22</f>
        <v>#VALUE!</v>
      </c>
      <c r="CD22" s="7">
        <f>Monthly_Op_UC!CD22-Monthly_Dev_UC!CD22</f>
        <v>0</v>
      </c>
      <c r="CE22" s="7" t="e">
        <f>Monthly_Op_UC!CE22-Monthly_Dev_UC!CE22</f>
        <v>#VALUE!</v>
      </c>
      <c r="CF22" s="7">
        <f>Monthly_Op_UC!CF22-Monthly_Dev_UC!CF22</f>
        <v>0</v>
      </c>
      <c r="CG22" s="7" t="e">
        <f>Monthly_Op_UC!CG22-Monthly_Dev_UC!CG22</f>
        <v>#VALUE!</v>
      </c>
      <c r="CH22" s="7">
        <f>Monthly_Op_UC!CH22-Monthly_Dev_UC!CH22</f>
        <v>0</v>
      </c>
    </row>
    <row r="23" spans="1:86" x14ac:dyDescent="0.25">
      <c r="A23" s="6">
        <v>44651</v>
      </c>
      <c r="B23" s="5" t="s">
        <v>0</v>
      </c>
      <c r="C23" s="7">
        <f>Monthly_Op_UC!C23-Monthly_Dev_UC!C23</f>
        <v>0</v>
      </c>
      <c r="D23" s="7">
        <f>Monthly_Op_UC!D23-Monthly_Dev_UC!D23</f>
        <v>0</v>
      </c>
      <c r="E23" s="7">
        <f>Monthly_Op_UC!E23-Monthly_Dev_UC!E23</f>
        <v>0</v>
      </c>
      <c r="F23" s="7">
        <f>Monthly_Op_UC!F23-Monthly_Dev_UC!F23</f>
        <v>0</v>
      </c>
      <c r="G23" s="7">
        <f>Monthly_Op_UC!G23-Monthly_Dev_UC!G23</f>
        <v>0</v>
      </c>
      <c r="H23" s="7">
        <f>Monthly_Op_UC!H23-Monthly_Dev_UC!H23</f>
        <v>0</v>
      </c>
      <c r="I23" s="7">
        <f>Monthly_Op_UC!I23-Monthly_Dev_UC!I23</f>
        <v>-1.9539925233402755E-14</v>
      </c>
      <c r="J23" s="7">
        <f>Monthly_Op_UC!J23-Monthly_Dev_UC!J23</f>
        <v>3.0000000000001137E-3</v>
      </c>
      <c r="K23" s="7">
        <f>Monthly_Op_UC!K23-Monthly_Dev_UC!K23</f>
        <v>3.0000000000427463E-3</v>
      </c>
      <c r="L23" s="7">
        <f>Monthly_Op_UC!L23-Monthly_Dev_UC!L23</f>
        <v>4.3809279300148773E-3</v>
      </c>
      <c r="M23" s="7">
        <f>Monthly_Op_UC!M23-Monthly_Dev_UC!M23</f>
        <v>4.260380860046098E-4</v>
      </c>
      <c r="N23" s="7">
        <f>Monthly_Op_UC!N23-Monthly_Dev_UC!N23</f>
        <v>-3.6768992230236108E-3</v>
      </c>
      <c r="O23" s="7">
        <f>Monthly_Op_UC!O23-Monthly_Dev_UC!O23</f>
        <v>0</v>
      </c>
      <c r="P23" s="7">
        <f>Monthly_Op_UC!P23-Monthly_Dev_UC!P23</f>
        <v>0</v>
      </c>
      <c r="Q23" s="7">
        <f>Monthly_Op_UC!Q23-Monthly_Dev_UC!Q23</f>
        <v>-3.1398627299950022E-3</v>
      </c>
      <c r="R23" s="7">
        <f>Monthly_Op_UC!R23-Monthly_Dev_UC!R23</f>
        <v>4.4579996729012805E-3</v>
      </c>
      <c r="S23" s="7">
        <f>Monthly_Op_UC!S23-Monthly_Dev_UC!S23</f>
        <v>1.2467152359363354E-4</v>
      </c>
      <c r="T23" s="7">
        <f>Monthly_Op_UC!T23-Monthly_Dev_UC!T23</f>
        <v>0</v>
      </c>
      <c r="U23" s="7">
        <f>Monthly_Op_UC!U23-Monthly_Dev_UC!U23</f>
        <v>0</v>
      </c>
      <c r="V23" s="7">
        <f>Monthly_Op_UC!V23-Monthly_Dev_UC!V23</f>
        <v>-6.430710962010977E-4</v>
      </c>
      <c r="W23" s="7">
        <f>Monthly_Op_UC!W23-Monthly_Dev_UC!W23</f>
        <v>0</v>
      </c>
      <c r="X23" s="7">
        <f>Monthly_Op_UC!X23-Monthly_Dev_UC!X23</f>
        <v>-2.9767276901111472E-3</v>
      </c>
      <c r="Y23" s="7">
        <f>Monthly_Op_UC!Y23-Monthly_Dev_UC!Y23</f>
        <v>-2.4307690004869986E-3</v>
      </c>
      <c r="Z23" s="7">
        <f>Monthly_Op_UC!Z23-Monthly_Dev_UC!Z23</f>
        <v>0</v>
      </c>
      <c r="AA23" s="7">
        <f>Monthly_Op_UC!AA23-Monthly_Dev_UC!AA23</f>
        <v>0</v>
      </c>
      <c r="AB23" s="7">
        <f>Monthly_Op_UC!AB23-Monthly_Dev_UC!AB23</f>
        <v>-4.7654441888020926E-3</v>
      </c>
      <c r="AC23" s="7">
        <f>Monthly_Op_UC!AC23-Monthly_Dev_UC!AC23</f>
        <v>0</v>
      </c>
      <c r="AD23" s="7">
        <f>Monthly_Op_UC!AD23-Monthly_Dev_UC!AD23</f>
        <v>0</v>
      </c>
      <c r="AE23" s="7">
        <f>Monthly_Op_UC!AE23-Monthly_Dev_UC!AE23</f>
        <v>3.9686687596258707E-3</v>
      </c>
      <c r="AF23" s="7">
        <f>Monthly_Op_UC!AF23-Monthly_Dev_UC!AF23</f>
        <v>0</v>
      </c>
      <c r="AG23" s="14">
        <f>Monthly_Op_UC!AG23-Monthly_Dev_UC!AG23</f>
        <v>7.000267032708507E-11</v>
      </c>
      <c r="AH23" s="7">
        <f>Monthly_Op_UC!AH23-Monthly_Dev_UC!AH23</f>
        <v>0</v>
      </c>
      <c r="AI23" s="7">
        <f>Monthly_Op_UC!AI23-Monthly_Dev_UC!AI23</f>
        <v>-8.5401726776090925E-4</v>
      </c>
      <c r="AJ23" s="15">
        <f>Monthly_Op_UC!AJ23-Monthly_Dev_UC!AJ23</f>
        <v>3.7793768115079729E-11</v>
      </c>
      <c r="AK23" s="7">
        <f>Monthly_Op_UC!AK23-Monthly_Dev_UC!AK23</f>
        <v>0</v>
      </c>
      <c r="AL23" s="7">
        <f>Monthly_Op_UC!AL23-Monthly_Dev_UC!AL23</f>
        <v>-3.3542844103067182E-3</v>
      </c>
      <c r="AM23" s="7">
        <f>Monthly_Op_UC!AM23-Monthly_Dev_UC!AM23</f>
        <v>0</v>
      </c>
      <c r="AN23" s="7">
        <f>Monthly_Op_UC!AN23-Monthly_Dev_UC!AN23</f>
        <v>0</v>
      </c>
      <c r="AO23" s="12">
        <f>Monthly_Op_UC!AO23-Monthly_Dev_UC!AO23</f>
        <v>1.9856176078691021</v>
      </c>
      <c r="AP23" s="7">
        <f>Monthly_Op_UC!AP23-Monthly_Dev_UC!AP23</f>
        <v>0</v>
      </c>
      <c r="AQ23" s="7">
        <f>Monthly_Op_UC!AQ23-Monthly_Dev_UC!AQ23</f>
        <v>3.6777531495317817E-3</v>
      </c>
      <c r="AR23" s="7">
        <f>Monthly_Op_UC!AR23-Monthly_Dev_UC!AR23</f>
        <v>1.4298433403299171E-3</v>
      </c>
      <c r="AS23" s="7">
        <f>Monthly_Op_UC!AS23-Monthly_Dev_UC!AS23</f>
        <v>0</v>
      </c>
      <c r="AT23" s="7">
        <f>Monthly_Op_UC!AT23-Monthly_Dev_UC!AT23</f>
        <v>-2.1316282072803006E-13</v>
      </c>
      <c r="AU23" s="7">
        <f>Monthly_Op_UC!AU23-Monthly_Dev_UC!AU23</f>
        <v>0</v>
      </c>
      <c r="AV23" s="7">
        <f>Monthly_Op_UC!AV23-Monthly_Dev_UC!AV23</f>
        <v>0</v>
      </c>
      <c r="AW23" s="12">
        <f>Monthly_Op_UC!AW23-Monthly_Dev_UC!AW23</f>
        <v>0.34073680520130978</v>
      </c>
      <c r="AX23" s="7">
        <f>Monthly_Op_UC!AX23-Monthly_Dev_UC!AX23</f>
        <v>-2.9842794901924208E-13</v>
      </c>
      <c r="AY23" s="12">
        <f>Monthly_Op_UC!AY23-Monthly_Dev_UC!AY23</f>
        <v>1.3878973604732892E-3</v>
      </c>
      <c r="AZ23" s="12">
        <f>Monthly_Op_UC!AZ23-Monthly_Dev_UC!AZ23</f>
        <v>0.46335592096949973</v>
      </c>
      <c r="BA23" s="7">
        <f>Monthly_Op_UC!BA23-Monthly_Dev_UC!BA23</f>
        <v>-2.0551660452200471E-4</v>
      </c>
      <c r="BB23" s="7">
        <f>Monthly_Op_UC!BB23-Monthly_Dev_UC!BB23</f>
        <v>0</v>
      </c>
      <c r="BC23" s="7">
        <f>Monthly_Op_UC!BC23-Monthly_Dev_UC!BC23</f>
        <v>-2.9842794901924208E-13</v>
      </c>
      <c r="BD23" s="7">
        <f>Monthly_Op_UC!BD23-Monthly_Dev_UC!BD23</f>
        <v>3.0000000000427463E-3</v>
      </c>
      <c r="BE23" s="7">
        <f>Monthly_Op_UC!BE23-Monthly_Dev_UC!BE23</f>
        <v>-3.9605077849955705E-3</v>
      </c>
      <c r="BF23" s="7">
        <f>Monthly_Op_UC!BF23-Monthly_Dev_UC!BF23</f>
        <v>-2.9558577807620168E-12</v>
      </c>
      <c r="BG23" s="7">
        <f>Monthly_Op_UC!BG23-Monthly_Dev_UC!BG23</f>
        <v>-2.0434864100025152E-3</v>
      </c>
      <c r="BH23" s="7">
        <f>Monthly_Op_UC!BH23-Monthly_Dev_UC!BH23</f>
        <v>-2.9558577807620168E-12</v>
      </c>
      <c r="BI23" s="7">
        <f>Monthly_Op_UC!BI23-Monthly_Dev_UC!BI23</f>
        <v>2.1849231431012583E-3</v>
      </c>
      <c r="BJ23" s="7">
        <f>Monthly_Op_UC!BJ23-Monthly_Dev_UC!BJ23</f>
        <v>1.9885648050035343E-3</v>
      </c>
      <c r="BK23" s="7">
        <f>Monthly_Op_UC!BK23-Monthly_Dev_UC!BK23</f>
        <v>2.0024318700961885E-3</v>
      </c>
      <c r="BL23" s="7">
        <f>Monthly_Op_UC!BL23-Monthly_Dev_UC!BL23</f>
        <v>3.9999999969495548E-3</v>
      </c>
      <c r="BM23" s="7">
        <f>Monthly_Op_UC!BM23-Monthly_Dev_UC!BM23</f>
        <v>3.0000000000001137E-3</v>
      </c>
      <c r="BN23" s="7">
        <f>Monthly_Op_UC!BN23-Monthly_Dev_UC!BN23</f>
        <v>0</v>
      </c>
      <c r="BO23" s="7">
        <f>Monthly_Op_UC!BO23-Monthly_Dev_UC!BO23</f>
        <v>-2.9761639189900269E-3</v>
      </c>
      <c r="BP23" s="7">
        <f>Monthly_Op_UC!BP23-Monthly_Dev_UC!BP23</f>
        <v>1.9629848593467614E-3</v>
      </c>
      <c r="BQ23" s="7">
        <f>Monthly_Op_UC!BQ23-Monthly_Dev_UC!BQ23</f>
        <v>0</v>
      </c>
      <c r="BR23" s="7">
        <f>Monthly_Op_UC!BR23-Monthly_Dev_UC!BR23</f>
        <v>0</v>
      </c>
      <c r="BS23" s="7">
        <f>Monthly_Op_UC!BS23-Monthly_Dev_UC!BS23</f>
        <v>-1.77872180029226E-3</v>
      </c>
      <c r="BT23" s="7">
        <f>Monthly_Op_UC!BT23-Monthly_Dev_UC!BT23</f>
        <v>-1.9539925233402755E-14</v>
      </c>
      <c r="BU23" s="7">
        <f>Monthly_Op_UC!BU23-Monthly_Dev_UC!BU23</f>
        <v>0</v>
      </c>
      <c r="BV23" s="7">
        <f>Monthly_Op_UC!BV23-Monthly_Dev_UC!BV23</f>
        <v>4.2670636603361345E-3</v>
      </c>
      <c r="BW23" s="7">
        <f>Monthly_Op_UC!BW23-Monthly_Dev_UC!BW23</f>
        <v>0</v>
      </c>
      <c r="BX23" s="7">
        <f>Monthly_Op_UC!BX23-Monthly_Dev_UC!BX23</f>
        <v>0</v>
      </c>
      <c r="BY23" s="7">
        <f>Monthly_Op_UC!BY23-Monthly_Dev_UC!BY23</f>
        <v>0</v>
      </c>
      <c r="BZ23" s="7">
        <f>Monthly_Op_UC!BZ23-Monthly_Dev_UC!BZ23</f>
        <v>0</v>
      </c>
      <c r="CA23" s="7">
        <f>Monthly_Op_UC!CA23-Monthly_Dev_UC!CA23</f>
        <v>0</v>
      </c>
      <c r="CB23" s="7">
        <f>Monthly_Op_UC!CB23-Monthly_Dev_UC!CB23</f>
        <v>-8.0007112046587281E-12</v>
      </c>
      <c r="CC23" s="7" t="e">
        <f>Monthly_Op_UC!CC23-Monthly_Dev_UC!CC23</f>
        <v>#VALUE!</v>
      </c>
      <c r="CD23" s="7">
        <f>Monthly_Op_UC!CD23-Monthly_Dev_UC!CD23</f>
        <v>8.4100975072942674E-9</v>
      </c>
      <c r="CE23" s="7" t="e">
        <f>Monthly_Op_UC!CE23-Monthly_Dev_UC!CE23</f>
        <v>#VALUE!</v>
      </c>
      <c r="CF23" s="7">
        <f>Monthly_Op_UC!CF23-Monthly_Dev_UC!CF23</f>
        <v>0</v>
      </c>
      <c r="CG23" s="7" t="e">
        <f>Monthly_Op_UC!CG23-Monthly_Dev_UC!CG23</f>
        <v>#VALUE!</v>
      </c>
      <c r="CH23" s="7">
        <f>Monthly_Op_UC!CH23-Monthly_Dev_UC!CH23</f>
        <v>-2.9103830456733704E-11</v>
      </c>
    </row>
    <row r="24" spans="1:86" x14ac:dyDescent="0.25">
      <c r="A24" s="6">
        <v>44681</v>
      </c>
      <c r="B24" s="5" t="s">
        <v>2</v>
      </c>
      <c r="C24" s="7">
        <f>Monthly_Op_UC!C24-Monthly_Dev_UC!C24</f>
        <v>1.9895196601282805E-13</v>
      </c>
      <c r="D24" s="7">
        <f>Monthly_Op_UC!D24-Monthly_Dev_UC!D24</f>
        <v>-5.9685589803848416E-13</v>
      </c>
      <c r="E24" s="7">
        <f>Monthly_Op_UC!E24-Monthly_Dev_UC!E24</f>
        <v>0</v>
      </c>
      <c r="F24" s="7">
        <f>Monthly_Op_UC!F24-Monthly_Dev_UC!F24</f>
        <v>1.1368683772161603E-13</v>
      </c>
      <c r="G24" s="7">
        <f>Monthly_Op_UC!G24-Monthly_Dev_UC!G24</f>
        <v>-1.9895196601282805E-13</v>
      </c>
      <c r="H24" s="7">
        <f>Monthly_Op_UC!H24-Monthly_Dev_UC!H24</f>
        <v>0</v>
      </c>
      <c r="I24" s="7">
        <f>Monthly_Op_UC!I24-Monthly_Dev_UC!I24</f>
        <v>0</v>
      </c>
      <c r="J24" s="7">
        <f>Monthly_Op_UC!J24-Monthly_Dev_UC!J24</f>
        <v>4.0000000000190994E-3</v>
      </c>
      <c r="K24" s="7">
        <f>Monthly_Op_UC!K24-Monthly_Dev_UC!K24</f>
        <v>-4.0000000020654625E-3</v>
      </c>
      <c r="L24" s="7">
        <f>Monthly_Op_UC!L24-Monthly_Dev_UC!L24</f>
        <v>-2.7509302026373916E-4</v>
      </c>
      <c r="M24" s="7">
        <f>Monthly_Op_UC!M24-Monthly_Dev_UC!M24</f>
        <v>1.977832700106319E-5</v>
      </c>
      <c r="N24" s="7">
        <f>Monthly_Op_UC!N24-Monthly_Dev_UC!N24</f>
        <v>-3.5759726489459354E-3</v>
      </c>
      <c r="O24" s="7">
        <f>Monthly_Op_UC!O24-Monthly_Dev_UC!O24</f>
        <v>0</v>
      </c>
      <c r="P24" s="7">
        <f>Monthly_Op_UC!P24-Monthly_Dev_UC!P24</f>
        <v>0</v>
      </c>
      <c r="Q24" s="7">
        <f>Monthly_Op_UC!Q24-Monthly_Dev_UC!Q24</f>
        <v>5.3481901431950973E-6</v>
      </c>
      <c r="R24" s="7">
        <f>Monthly_Op_UC!R24-Monthly_Dev_UC!R24</f>
        <v>4.4579996729012805E-3</v>
      </c>
      <c r="S24" s="7">
        <f>Monthly_Op_UC!S24-Monthly_Dev_UC!S24</f>
        <v>4.3470867589974205E-3</v>
      </c>
      <c r="T24" s="7">
        <f>Monthly_Op_UC!T24-Monthly_Dev_UC!T24</f>
        <v>0</v>
      </c>
      <c r="U24" s="7">
        <f>Monthly_Op_UC!U24-Monthly_Dev_UC!U24</f>
        <v>1.9895196601282805E-13</v>
      </c>
      <c r="V24" s="7">
        <f>Monthly_Op_UC!V24-Monthly_Dev_UC!V24</f>
        <v>-4.0122993965994169E-3</v>
      </c>
      <c r="W24" s="7">
        <f>Monthly_Op_UC!W24-Monthly_Dev_UC!W24</f>
        <v>-2.9842794901924208E-13</v>
      </c>
      <c r="X24" s="7">
        <f>Monthly_Op_UC!X24-Monthly_Dev_UC!X24</f>
        <v>-2.7403860594858998E-3</v>
      </c>
      <c r="Y24" s="7">
        <f>Monthly_Op_UC!Y24-Monthly_Dev_UC!Y24</f>
        <v>-1.009265731349851E-4</v>
      </c>
      <c r="Z24" s="7">
        <f>Monthly_Op_UC!Z24-Monthly_Dev_UC!Z24</f>
        <v>-2.9842794901924208E-13</v>
      </c>
      <c r="AA24" s="7">
        <f>Monthly_Op_UC!AA24-Monthly_Dev_UC!AA24</f>
        <v>-1.9895196601282805E-13</v>
      </c>
      <c r="AB24" s="7">
        <f>Monthly_Op_UC!AB24-Monthly_Dev_UC!AB24</f>
        <v>-4.7135658536028302E-3</v>
      </c>
      <c r="AC24" s="7">
        <f>Monthly_Op_UC!AC24-Monthly_Dev_UC!AC24</f>
        <v>-1.9895196601282805E-13</v>
      </c>
      <c r="AD24" s="7">
        <f>Monthly_Op_UC!AD24-Monthly_Dev_UC!AD24</f>
        <v>0</v>
      </c>
      <c r="AE24" s="7">
        <f>Monthly_Op_UC!AE24-Monthly_Dev_UC!AE24</f>
        <v>3.9686687596258707E-3</v>
      </c>
      <c r="AF24" s="7">
        <f>Monthly_Op_UC!AF24-Monthly_Dev_UC!AF24</f>
        <v>-1.9895196601282805E-13</v>
      </c>
      <c r="AG24" s="14">
        <f>Monthly_Op_UC!AG24-Monthly_Dev_UC!AG24</f>
        <v>-5.8008708947454579E-11</v>
      </c>
      <c r="AH24" s="7">
        <f>Monthly_Op_UC!AH24-Monthly_Dev_UC!AH24</f>
        <v>-5.9685589803848416E-13</v>
      </c>
      <c r="AI24" s="7">
        <f>Monthly_Op_UC!AI24-Monthly_Dev_UC!AI24</f>
        <v>-4.2160847907002363E-3</v>
      </c>
      <c r="AJ24" s="15">
        <f>Monthly_Op_UC!AJ24-Monthly_Dev_UC!AJ24</f>
        <v>-5.6985527407960035E-12</v>
      </c>
      <c r="AK24" s="7">
        <f>Monthly_Op_UC!AK24-Monthly_Dev_UC!AK24</f>
        <v>0</v>
      </c>
      <c r="AL24" s="7">
        <f>Monthly_Op_UC!AL24-Monthly_Dev_UC!AL24</f>
        <v>-3.3542844103067182E-3</v>
      </c>
      <c r="AM24" s="7">
        <f>Monthly_Op_UC!AM24-Monthly_Dev_UC!AM24</f>
        <v>-5.9685589803848416E-13</v>
      </c>
      <c r="AN24" s="7">
        <f>Monthly_Op_UC!AN24-Monthly_Dev_UC!AN24</f>
        <v>0</v>
      </c>
      <c r="AO24" s="12">
        <f>Monthly_Op_UC!AO24-Monthly_Dev_UC!AO24</f>
        <v>2.2702029021906007</v>
      </c>
      <c r="AP24" s="7">
        <f>Monthly_Op_UC!AP24-Monthly_Dev_UC!AP24</f>
        <v>0</v>
      </c>
      <c r="AQ24" s="7">
        <f>Monthly_Op_UC!AQ24-Monthly_Dev_UC!AQ24</f>
        <v>-2.1099042987771099E-4</v>
      </c>
      <c r="AR24" s="7">
        <f>Monthly_Op_UC!AR24-Monthly_Dev_UC!AR24</f>
        <v>4.4241788116039515E-4</v>
      </c>
      <c r="AS24" s="7">
        <f>Monthly_Op_UC!AS24-Monthly_Dev_UC!AS24</f>
        <v>0</v>
      </c>
      <c r="AT24" s="7">
        <f>Monthly_Op_UC!AT24-Monthly_Dev_UC!AT24</f>
        <v>1.1368683772161603E-13</v>
      </c>
      <c r="AU24" s="7">
        <f>Monthly_Op_UC!AU24-Monthly_Dev_UC!AU24</f>
        <v>0</v>
      </c>
      <c r="AV24" s="7">
        <f>Monthly_Op_UC!AV24-Monthly_Dev_UC!AV24</f>
        <v>1.1368683772161603E-13</v>
      </c>
      <c r="AW24" s="12">
        <f>Monthly_Op_UC!AW24-Monthly_Dev_UC!AW24</f>
        <v>0.35968141392241026</v>
      </c>
      <c r="AX24" s="7">
        <f>Monthly_Op_UC!AX24-Monthly_Dev_UC!AX24</f>
        <v>0</v>
      </c>
      <c r="AY24" s="12">
        <f>Monthly_Op_UC!AY24-Monthly_Dev_UC!AY24</f>
        <v>3.988685600234021E-3</v>
      </c>
      <c r="AZ24" s="12">
        <f>Monthly_Op_UC!AZ24-Monthly_Dev_UC!AZ24</f>
        <v>0.50566863044778998</v>
      </c>
      <c r="BA24" s="7">
        <f>Monthly_Op_UC!BA24-Monthly_Dev_UC!BA24</f>
        <v>4.0625975909192036E-4</v>
      </c>
      <c r="BB24" s="7">
        <f>Monthly_Op_UC!BB24-Monthly_Dev_UC!BB24</f>
        <v>0</v>
      </c>
      <c r="BC24" s="7">
        <f>Monthly_Op_UC!BC24-Monthly_Dev_UC!BC24</f>
        <v>0</v>
      </c>
      <c r="BD24" s="7">
        <f>Monthly_Op_UC!BD24-Monthly_Dev_UC!BD24</f>
        <v>-4.0000000020654625E-3</v>
      </c>
      <c r="BE24" s="7">
        <f>Monthly_Op_UC!BE24-Monthly_Dev_UC!BE24</f>
        <v>-6.807650669998111E-3</v>
      </c>
      <c r="BF24" s="7">
        <f>Monthly_Op_UC!BF24-Monthly_Dev_UC!BF24</f>
        <v>-2.9558577807620168E-12</v>
      </c>
      <c r="BG24" s="7">
        <f>Monthly_Op_UC!BG24-Monthly_Dev_UC!BG24</f>
        <v>1.8446268040861469E-4</v>
      </c>
      <c r="BH24" s="7">
        <f>Monthly_Op_UC!BH24-Monthly_Dev_UC!BH24</f>
        <v>-2.9558577807620168E-12</v>
      </c>
      <c r="BI24" s="7">
        <f>Monthly_Op_UC!BI24-Monthly_Dev_UC!BI24</f>
        <v>-2.2974120676018117E-3</v>
      </c>
      <c r="BJ24" s="7">
        <f>Monthly_Op_UC!BJ24-Monthly_Dev_UC!BJ24</f>
        <v>-1.6772925969803509E-3</v>
      </c>
      <c r="BK24" s="7">
        <f>Monthly_Op_UC!BK24-Monthly_Dev_UC!BK24</f>
        <v>-2.9350547401918448E-3</v>
      </c>
      <c r="BL24" s="7">
        <f>Monthly_Op_UC!BL24-Monthly_Dev_UC!BL24</f>
        <v>-3.0695446184836328E-12</v>
      </c>
      <c r="BM24" s="7">
        <f>Monthly_Op_UC!BM24-Monthly_Dev_UC!BM24</f>
        <v>4.0000000000190994E-3</v>
      </c>
      <c r="BN24" s="7">
        <f>Monthly_Op_UC!BN24-Monthly_Dev_UC!BN24</f>
        <v>0</v>
      </c>
      <c r="BO24" s="7">
        <f>Monthly_Op_UC!BO24-Monthly_Dev_UC!BO24</f>
        <v>8.5478907760982992E-4</v>
      </c>
      <c r="BP24" s="7">
        <f>Monthly_Op_UC!BP24-Monthly_Dev_UC!BP24</f>
        <v>-2.083064819998981E-3</v>
      </c>
      <c r="BQ24" s="7">
        <f>Monthly_Op_UC!BQ24-Monthly_Dev_UC!BQ24</f>
        <v>0</v>
      </c>
      <c r="BR24" s="7">
        <f>Monthly_Op_UC!BR24-Monthly_Dev_UC!BR24</f>
        <v>0</v>
      </c>
      <c r="BS24" s="7">
        <f>Monthly_Op_UC!BS24-Monthly_Dev_UC!BS24</f>
        <v>2.0121355100854998E-3</v>
      </c>
      <c r="BT24" s="7">
        <f>Monthly_Op_UC!BT24-Monthly_Dev_UC!BT24</f>
        <v>0</v>
      </c>
      <c r="BU24" s="7">
        <f>Monthly_Op_UC!BU24-Monthly_Dev_UC!BU24</f>
        <v>0</v>
      </c>
      <c r="BV24" s="7">
        <f>Monthly_Op_UC!BV24-Monthly_Dev_UC!BV24</f>
        <v>-1.5265121000993531E-3</v>
      </c>
      <c r="BW24" s="7">
        <f>Monthly_Op_UC!BW24-Monthly_Dev_UC!BW24</f>
        <v>0</v>
      </c>
      <c r="BX24" s="7">
        <f>Monthly_Op_UC!BX24-Monthly_Dev_UC!BX24</f>
        <v>0</v>
      </c>
      <c r="BY24" s="7">
        <f>Monthly_Op_UC!BY24-Monthly_Dev_UC!BY24</f>
        <v>0</v>
      </c>
      <c r="BZ24" s="7">
        <f>Monthly_Op_UC!BZ24-Monthly_Dev_UC!BZ24</f>
        <v>0</v>
      </c>
      <c r="CA24" s="7">
        <f>Monthly_Op_UC!CA24-Monthly_Dev_UC!CA24</f>
        <v>0</v>
      </c>
      <c r="CB24" s="7">
        <f>Monthly_Op_UC!CB24-Monthly_Dev_UC!CB24</f>
        <v>-4.3002046368201263E-11</v>
      </c>
      <c r="CC24" s="7" t="e">
        <f>Monthly_Op_UC!CC24-Monthly_Dev_UC!CC24</f>
        <v>#VALUE!</v>
      </c>
      <c r="CD24" s="7">
        <f>Monthly_Op_UC!CD24-Monthly_Dev_UC!CD24</f>
        <v>4.2098690755665302E-8</v>
      </c>
      <c r="CE24" s="7" t="e">
        <f>Monthly_Op_UC!CE24-Monthly_Dev_UC!CE24</f>
        <v>#VALUE!</v>
      </c>
      <c r="CF24" s="7">
        <f>Monthly_Op_UC!CF24-Monthly_Dev_UC!CF24</f>
        <v>0</v>
      </c>
      <c r="CG24" s="7" t="e">
        <f>Monthly_Op_UC!CG24-Monthly_Dev_UC!CG24</f>
        <v>#VALUE!</v>
      </c>
      <c r="CH24" s="7">
        <f>Monthly_Op_UC!CH24-Monthly_Dev_UC!CH24</f>
        <v>0</v>
      </c>
    </row>
    <row r="25" spans="1:86" x14ac:dyDescent="0.25">
      <c r="A25" s="6">
        <v>44712</v>
      </c>
      <c r="B25" s="5" t="s">
        <v>42</v>
      </c>
      <c r="C25" s="7">
        <f>Monthly_Op_UC!C25-Monthly_Dev_UC!C25</f>
        <v>0</v>
      </c>
      <c r="D25" s="7">
        <f>Monthly_Op_UC!D25-Monthly_Dev_UC!D25</f>
        <v>0</v>
      </c>
      <c r="E25" s="7">
        <f>Monthly_Op_UC!E25-Monthly_Dev_UC!E25</f>
        <v>0</v>
      </c>
      <c r="F25" s="7">
        <f>Monthly_Op_UC!F25-Monthly_Dev_UC!F25</f>
        <v>0</v>
      </c>
      <c r="G25" s="7">
        <f>Monthly_Op_UC!G25-Monthly_Dev_UC!G25</f>
        <v>0</v>
      </c>
      <c r="H25" s="7">
        <f>Monthly_Op_UC!H25-Monthly_Dev_UC!H25</f>
        <v>0</v>
      </c>
      <c r="I25" s="7">
        <f>Monthly_Op_UC!I25-Monthly_Dev_UC!I25</f>
        <v>2.1316282072803006E-13</v>
      </c>
      <c r="J25" s="7">
        <f>Monthly_Op_UC!J25-Monthly_Dev_UC!J25</f>
        <v>2.9999999999859028E-3</v>
      </c>
      <c r="K25" s="7">
        <f>Monthly_Op_UC!K25-Monthly_Dev_UC!K25</f>
        <v>-1.9999999999527063E-3</v>
      </c>
      <c r="L25" s="7">
        <f>Monthly_Op_UC!L25-Monthly_Dev_UC!L25</f>
        <v>-3.504735969727335E-3</v>
      </c>
      <c r="M25" s="7">
        <f>Monthly_Op_UC!M25-Monthly_Dev_UC!M25</f>
        <v>-3.5318227499772092E-3</v>
      </c>
      <c r="N25" s="7">
        <f>Monthly_Op_UC!N25-Monthly_Dev_UC!N25</f>
        <v>-4.7306076580753142E-3</v>
      </c>
      <c r="O25" s="7">
        <f>Monthly_Op_UC!O25-Monthly_Dev_UC!O25</f>
        <v>0</v>
      </c>
      <c r="P25" s="7">
        <f>Monthly_Op_UC!P25-Monthly_Dev_UC!P25</f>
        <v>0</v>
      </c>
      <c r="Q25" s="7">
        <f>Monthly_Op_UC!Q25-Monthly_Dev_UC!Q25</f>
        <v>5.3242199010128388E-4</v>
      </c>
      <c r="R25" s="7">
        <f>Monthly_Op_UC!R25-Monthly_Dev_UC!R25</f>
        <v>4.4579996729012805E-3</v>
      </c>
      <c r="S25" s="7">
        <f>Monthly_Op_UC!S25-Monthly_Dev_UC!S25</f>
        <v>3.8890571970000565E-3</v>
      </c>
      <c r="T25" s="7">
        <f>Monthly_Op_UC!T25-Monthly_Dev_UC!T25</f>
        <v>0</v>
      </c>
      <c r="U25" s="7">
        <f>Monthly_Op_UC!U25-Monthly_Dev_UC!U25</f>
        <v>0</v>
      </c>
      <c r="V25" s="7">
        <f>Monthly_Op_UC!V25-Monthly_Dev_UC!V25</f>
        <v>-4.7848497259010969E-3</v>
      </c>
      <c r="W25" s="7">
        <f>Monthly_Op_UC!W25-Monthly_Dev_UC!W25</f>
        <v>0</v>
      </c>
      <c r="X25" s="7">
        <f>Monthly_Op_UC!X25-Monthly_Dev_UC!X25</f>
        <v>1.2644526605072315E-3</v>
      </c>
      <c r="Y25" s="7">
        <f>Monthly_Op_UC!Y25-Monthly_Dev_UC!Y25</f>
        <v>1.1546350080999801E-3</v>
      </c>
      <c r="Z25" s="7">
        <f>Monthly_Op_UC!Z25-Monthly_Dev_UC!Z25</f>
        <v>0</v>
      </c>
      <c r="AA25" s="7">
        <f>Monthly_Op_UC!AA25-Monthly_Dev_UC!AA25</f>
        <v>0</v>
      </c>
      <c r="AB25" s="7">
        <f>Monthly_Op_UC!AB25-Monthly_Dev_UC!AB25</f>
        <v>4.3017529827977796E-3</v>
      </c>
      <c r="AC25" s="7">
        <f>Monthly_Op_UC!AC25-Monthly_Dev_UC!AC25</f>
        <v>0</v>
      </c>
      <c r="AD25" s="7">
        <f>Monthly_Op_UC!AD25-Monthly_Dev_UC!AD25</f>
        <v>0</v>
      </c>
      <c r="AE25" s="7">
        <f>Monthly_Op_UC!AE25-Monthly_Dev_UC!AE25</f>
        <v>3.9686687596258707E-3</v>
      </c>
      <c r="AF25" s="7">
        <f>Monthly_Op_UC!AF25-Monthly_Dev_UC!AF25</f>
        <v>0</v>
      </c>
      <c r="AG25" s="14">
        <f>Monthly_Op_UC!AG25-Monthly_Dev_UC!AG25</f>
        <v>8.9499962996342219E-10</v>
      </c>
      <c r="AH25" s="7">
        <f>Monthly_Op_UC!AH25-Monthly_Dev_UC!AH25</f>
        <v>0</v>
      </c>
      <c r="AI25" s="7">
        <f>Monthly_Op_UC!AI25-Monthly_Dev_UC!AI25</f>
        <v>-3.7935212651021288E-3</v>
      </c>
      <c r="AJ25" s="15">
        <f>Monthly_Op_UC!AJ25-Monthly_Dev_UC!AJ25</f>
        <v>6.1200466916488949E-10</v>
      </c>
      <c r="AK25" s="7">
        <f>Monthly_Op_UC!AK25-Monthly_Dev_UC!AK25</f>
        <v>0</v>
      </c>
      <c r="AL25" s="7">
        <f>Monthly_Op_UC!AL25-Monthly_Dev_UC!AL25</f>
        <v>-3.3542844103067182E-3</v>
      </c>
      <c r="AM25" s="7">
        <f>Monthly_Op_UC!AM25-Monthly_Dev_UC!AM25</f>
        <v>-3.553719034016467E-3</v>
      </c>
      <c r="AN25" s="7">
        <f>Monthly_Op_UC!AN25-Monthly_Dev_UC!AN25</f>
        <v>0</v>
      </c>
      <c r="AO25" s="12">
        <f>Monthly_Op_UC!AO25-Monthly_Dev_UC!AO25</f>
        <v>3.0859085034788052</v>
      </c>
      <c r="AP25" s="7">
        <f>Monthly_Op_UC!AP25-Monthly_Dev_UC!AP25</f>
        <v>0</v>
      </c>
      <c r="AQ25" s="7">
        <f>Monthly_Op_UC!AQ25-Monthly_Dev_UC!AQ25</f>
        <v>-2.2850269206173834E-3</v>
      </c>
      <c r="AR25" s="7">
        <f>Monthly_Op_UC!AR25-Monthly_Dev_UC!AR25</f>
        <v>4.1590749531499327E-3</v>
      </c>
      <c r="AS25" s="7">
        <f>Monthly_Op_UC!AS25-Monthly_Dev_UC!AS25</f>
        <v>0</v>
      </c>
      <c r="AT25" s="7">
        <f>Monthly_Op_UC!AT25-Monthly_Dev_UC!AT25</f>
        <v>0</v>
      </c>
      <c r="AU25" s="7">
        <f>Monthly_Op_UC!AU25-Monthly_Dev_UC!AU25</f>
        <v>0</v>
      </c>
      <c r="AV25" s="7">
        <f>Monthly_Op_UC!AV25-Monthly_Dev_UC!AV25</f>
        <v>0</v>
      </c>
      <c r="AW25" s="12">
        <f>Monthly_Op_UC!AW25-Monthly_Dev_UC!AW25</f>
        <v>0.49701529338531003</v>
      </c>
      <c r="AX25" s="7">
        <f>Monthly_Op_UC!AX25-Monthly_Dev_UC!AX25</f>
        <v>-1.9895196601282805E-13</v>
      </c>
      <c r="AY25" s="12">
        <f>Monthly_Op_UC!AY25-Monthly_Dev_UC!AY25</f>
        <v>-8.094987219919858E-3</v>
      </c>
      <c r="AZ25" s="12">
        <f>Monthly_Op_UC!AZ25-Monthly_Dev_UC!AZ25</f>
        <v>0.6680313083135907</v>
      </c>
      <c r="BA25" s="7">
        <f>Monthly_Op_UC!BA25-Monthly_Dev_UC!BA25</f>
        <v>3.5516010775200613E-3</v>
      </c>
      <c r="BB25" s="7">
        <f>Monthly_Op_UC!BB25-Monthly_Dev_UC!BB25</f>
        <v>0</v>
      </c>
      <c r="BC25" s="7">
        <f>Monthly_Op_UC!BC25-Monthly_Dev_UC!BC25</f>
        <v>-1.9895196601282805E-13</v>
      </c>
      <c r="BD25" s="7">
        <f>Monthly_Op_UC!BD25-Monthly_Dev_UC!BD25</f>
        <v>-1.9999999999527063E-3</v>
      </c>
      <c r="BE25" s="7">
        <f>Monthly_Op_UC!BE25-Monthly_Dev_UC!BE25</f>
        <v>1.7118714993102913E-5</v>
      </c>
      <c r="BF25" s="7">
        <f>Monthly_Op_UC!BF25-Monthly_Dev_UC!BF25</f>
        <v>0</v>
      </c>
      <c r="BG25" s="7">
        <f>Monthly_Op_UC!BG25-Monthly_Dev_UC!BG25</f>
        <v>7.940192404021218E-4</v>
      </c>
      <c r="BH25" s="7">
        <f>Monthly_Op_UC!BH25-Monthly_Dev_UC!BH25</f>
        <v>0</v>
      </c>
      <c r="BI25" s="7">
        <f>Monthly_Op_UC!BI25-Monthly_Dev_UC!BI25</f>
        <v>4.493029441903218E-3</v>
      </c>
      <c r="BJ25" s="7">
        <f>Monthly_Op_UC!BJ25-Monthly_Dev_UC!BJ25</f>
        <v>-7.1812920500065047E-3</v>
      </c>
      <c r="BK25" s="7">
        <f>Monthly_Op_UC!BK25-Monthly_Dev_UC!BK25</f>
        <v>2.5074986397157772E-3</v>
      </c>
      <c r="BL25" s="7">
        <f>Monthly_Op_UC!BL25-Monthly_Dev_UC!BL25</f>
        <v>1.9999999999527063E-3</v>
      </c>
      <c r="BM25" s="7">
        <f>Monthly_Op_UC!BM25-Monthly_Dev_UC!BM25</f>
        <v>2.9999999999859028E-3</v>
      </c>
      <c r="BN25" s="7">
        <f>Monthly_Op_UC!BN25-Monthly_Dev_UC!BN25</f>
        <v>0</v>
      </c>
      <c r="BO25" s="7">
        <f>Monthly_Op_UC!BO25-Monthly_Dev_UC!BO25</f>
        <v>1.4729262002401988E-3</v>
      </c>
      <c r="BP25" s="7">
        <f>Monthly_Op_UC!BP25-Monthly_Dev_UC!BP25</f>
        <v>-4.65914638061804E-3</v>
      </c>
      <c r="BQ25" s="7">
        <f>Monthly_Op_UC!BQ25-Monthly_Dev_UC!BQ25</f>
        <v>0</v>
      </c>
      <c r="BR25" s="7">
        <f>Monthly_Op_UC!BR25-Monthly_Dev_UC!BR25</f>
        <v>0</v>
      </c>
      <c r="BS25" s="7">
        <f>Monthly_Op_UC!BS25-Monthly_Dev_UC!BS25</f>
        <v>-4.1671845810924424E-3</v>
      </c>
      <c r="BT25" s="7">
        <f>Monthly_Op_UC!BT25-Monthly_Dev_UC!BT25</f>
        <v>2.1316282072803006E-13</v>
      </c>
      <c r="BU25" s="7">
        <f>Monthly_Op_UC!BU25-Monthly_Dev_UC!BU25</f>
        <v>0</v>
      </c>
      <c r="BV25" s="7">
        <f>Monthly_Op_UC!BV25-Monthly_Dev_UC!BV25</f>
        <v>-1.3983948401801172E-3</v>
      </c>
      <c r="BW25" s="7">
        <f>Monthly_Op_UC!BW25-Monthly_Dev_UC!BW25</f>
        <v>0</v>
      </c>
      <c r="BX25" s="7">
        <f>Monthly_Op_UC!BX25-Monthly_Dev_UC!BX25</f>
        <v>0</v>
      </c>
      <c r="BY25" s="7">
        <f>Monthly_Op_UC!BY25-Monthly_Dev_UC!BY25</f>
        <v>0</v>
      </c>
      <c r="BZ25" s="7">
        <f>Monthly_Op_UC!BZ25-Monthly_Dev_UC!BZ25</f>
        <v>0</v>
      </c>
      <c r="CA25" s="7">
        <f>Monthly_Op_UC!CA25-Monthly_Dev_UC!CA25</f>
        <v>0</v>
      </c>
      <c r="CB25" s="7">
        <f>Monthly_Op_UC!CB25-Monthly_Dev_UC!CB25</f>
        <v>0</v>
      </c>
      <c r="CC25" s="7" t="e">
        <f>Monthly_Op_UC!CC25-Monthly_Dev_UC!CC25</f>
        <v>#VALUE!</v>
      </c>
      <c r="CD25" s="7">
        <f>Monthly_Op_UC!CD25-Monthly_Dev_UC!CD25</f>
        <v>2.9831426218152046E-10</v>
      </c>
      <c r="CE25" s="7" t="e">
        <f>Monthly_Op_UC!CE25-Monthly_Dev_UC!CE25</f>
        <v>#VALUE!</v>
      </c>
      <c r="CF25" s="7">
        <f>Monthly_Op_UC!CF25-Monthly_Dev_UC!CF25</f>
        <v>0</v>
      </c>
      <c r="CG25" s="7" t="e">
        <f>Monthly_Op_UC!CG25-Monthly_Dev_UC!CG25</f>
        <v>#VALUE!</v>
      </c>
      <c r="CH25" s="7">
        <f>Monthly_Op_UC!CH25-Monthly_Dev_UC!CH25</f>
        <v>0</v>
      </c>
    </row>
    <row r="26" spans="1:86" x14ac:dyDescent="0.25">
      <c r="A26" s="6">
        <v>44742</v>
      </c>
      <c r="B26" s="5" t="s">
        <v>0</v>
      </c>
      <c r="C26" s="7">
        <f>Monthly_Op_UC!C26-Monthly_Dev_UC!C26</f>
        <v>0</v>
      </c>
      <c r="D26" s="7">
        <f>Monthly_Op_UC!D26-Monthly_Dev_UC!D26</f>
        <v>0</v>
      </c>
      <c r="E26" s="7">
        <f>Monthly_Op_UC!E26-Monthly_Dev_UC!E26</f>
        <v>0</v>
      </c>
      <c r="F26" s="7">
        <f>Monthly_Op_UC!F26-Monthly_Dev_UC!F26</f>
        <v>0</v>
      </c>
      <c r="G26" s="7">
        <f>Monthly_Op_UC!G26-Monthly_Dev_UC!G26</f>
        <v>-1.9895196601282805E-13</v>
      </c>
      <c r="H26" s="7">
        <f>Monthly_Op_UC!H26-Monthly_Dev_UC!H26</f>
        <v>0</v>
      </c>
      <c r="I26" s="7">
        <f>Monthly_Op_UC!I26-Monthly_Dev_UC!I26</f>
        <v>2.9842794901924208E-13</v>
      </c>
      <c r="J26" s="7">
        <f>Monthly_Op_UC!J26-Monthly_Dev_UC!J26</f>
        <v>0</v>
      </c>
      <c r="K26" s="7">
        <f>Monthly_Op_UC!K26-Monthly_Dev_UC!K26</f>
        <v>5.0000000001091394E-3</v>
      </c>
      <c r="L26" s="7">
        <f>Monthly_Op_UC!L26-Monthly_Dev_UC!L26</f>
        <v>-4.9187933500434156E-3</v>
      </c>
      <c r="M26" s="7">
        <f>Monthly_Op_UC!M26-Monthly_Dev_UC!M26</f>
        <v>5.8204094295888353E-4</v>
      </c>
      <c r="N26" s="7">
        <f>Monthly_Op_UC!N26-Monthly_Dev_UC!N26</f>
        <v>-1.6209324779765666E-3</v>
      </c>
      <c r="O26" s="7">
        <f>Monthly_Op_UC!O26-Monthly_Dev_UC!O26</f>
        <v>0</v>
      </c>
      <c r="P26" s="7">
        <f>Monthly_Op_UC!P26-Monthly_Dev_UC!P26</f>
        <v>0</v>
      </c>
      <c r="Q26" s="7">
        <f>Monthly_Op_UC!Q26-Monthly_Dev_UC!Q26</f>
        <v>-1.115977159997783E-3</v>
      </c>
      <c r="R26" s="7">
        <f>Monthly_Op_UC!R26-Monthly_Dev_UC!R26</f>
        <v>4.4579996729083859E-3</v>
      </c>
      <c r="S26" s="7">
        <f>Monthly_Op_UC!S26-Monthly_Dev_UC!S26</f>
        <v>2.2439828089915181E-3</v>
      </c>
      <c r="T26" s="7">
        <f>Monthly_Op_UC!T26-Monthly_Dev_UC!T26</f>
        <v>0</v>
      </c>
      <c r="U26" s="7">
        <f>Monthly_Op_UC!U26-Monthly_Dev_UC!U26</f>
        <v>0</v>
      </c>
      <c r="V26" s="7">
        <f>Monthly_Op_UC!V26-Monthly_Dev_UC!V26</f>
        <v>2.0747267112000145E-3</v>
      </c>
      <c r="W26" s="7">
        <f>Monthly_Op_UC!W26-Monthly_Dev_UC!W26</f>
        <v>0</v>
      </c>
      <c r="X26" s="7">
        <f>Monthly_Op_UC!X26-Monthly_Dev_UC!X26</f>
        <v>4.7540298801322933E-3</v>
      </c>
      <c r="Y26" s="7">
        <f>Monthly_Op_UC!Y26-Monthly_Dev_UC!Y26</f>
        <v>-3.1096751795900435E-3</v>
      </c>
      <c r="Z26" s="7">
        <f>Monthly_Op_UC!Z26-Monthly_Dev_UC!Z26</f>
        <v>0</v>
      </c>
      <c r="AA26" s="7">
        <f>Monthly_Op_UC!AA26-Monthly_Dev_UC!AA26</f>
        <v>-1.9895196601282805E-13</v>
      </c>
      <c r="AB26" s="7">
        <f>Monthly_Op_UC!AB26-Monthly_Dev_UC!AB26</f>
        <v>8.1463145530236147E-4</v>
      </c>
      <c r="AC26" s="7">
        <f>Monthly_Op_UC!AC26-Monthly_Dev_UC!AC26</f>
        <v>-1.9895196601282805E-13</v>
      </c>
      <c r="AD26" s="7">
        <f>Monthly_Op_UC!AD26-Monthly_Dev_UC!AD26</f>
        <v>0</v>
      </c>
      <c r="AE26" s="7">
        <f>Monthly_Op_UC!AE26-Monthly_Dev_UC!AE26</f>
        <v>3.9686687596258707E-3</v>
      </c>
      <c r="AF26" s="7">
        <f>Monthly_Op_UC!AF26-Monthly_Dev_UC!AF26</f>
        <v>-1.9895196601282805E-13</v>
      </c>
      <c r="AG26" s="14">
        <f>Monthly_Op_UC!AG26-Monthly_Dev_UC!AG26</f>
        <v>-1.950013484020019E-10</v>
      </c>
      <c r="AH26" s="7">
        <f>Monthly_Op_UC!AH26-Monthly_Dev_UC!AH26</f>
        <v>0</v>
      </c>
      <c r="AI26" s="7">
        <f>Monthly_Op_UC!AI26-Monthly_Dev_UC!AI26</f>
        <v>-3.4557714510974336E-3</v>
      </c>
      <c r="AJ26" s="15">
        <f>Monthly_Op_UC!AJ26-Monthly_Dev_UC!AJ26</f>
        <v>5.0022208597511053E-12</v>
      </c>
      <c r="AK26" s="7">
        <f>Monthly_Op_UC!AK26-Monthly_Dev_UC!AK26</f>
        <v>0</v>
      </c>
      <c r="AL26" s="7">
        <f>Monthly_Op_UC!AL26-Monthly_Dev_UC!AL26</f>
        <v>-3.3542844103067182E-3</v>
      </c>
      <c r="AM26" s="7">
        <f>Monthly_Op_UC!AM26-Monthly_Dev_UC!AM26</f>
        <v>0</v>
      </c>
      <c r="AN26" s="7">
        <f>Monthly_Op_UC!AN26-Monthly_Dev_UC!AN26</f>
        <v>0</v>
      </c>
      <c r="AO26" s="12">
        <f>Monthly_Op_UC!AO26-Monthly_Dev_UC!AO26</f>
        <v>5.6509704724686998</v>
      </c>
      <c r="AP26" s="7">
        <f>Monthly_Op_UC!AP26-Monthly_Dev_UC!AP26</f>
        <v>0</v>
      </c>
      <c r="AQ26" s="7">
        <f>Monthly_Op_UC!AQ26-Monthly_Dev_UC!AQ26</f>
        <v>-2.984019700306817E-3</v>
      </c>
      <c r="AR26" s="7">
        <f>Monthly_Op_UC!AR26-Monthly_Dev_UC!AR26</f>
        <v>4.6709725649005662E-3</v>
      </c>
      <c r="AS26" s="7">
        <f>Monthly_Op_UC!AS26-Monthly_Dev_UC!AS26</f>
        <v>0</v>
      </c>
      <c r="AT26" s="7">
        <f>Monthly_Op_UC!AT26-Monthly_Dev_UC!AT26</f>
        <v>0</v>
      </c>
      <c r="AU26" s="7">
        <f>Monthly_Op_UC!AU26-Monthly_Dev_UC!AU26</f>
        <v>0</v>
      </c>
      <c r="AV26" s="7">
        <f>Monthly_Op_UC!AV26-Monthly_Dev_UC!AV26</f>
        <v>0</v>
      </c>
      <c r="AW26" s="12">
        <f>Monthly_Op_UC!AW26-Monthly_Dev_UC!AW26</f>
        <v>0.67120498892560043</v>
      </c>
      <c r="AX26" s="7">
        <f>Monthly_Op_UC!AX26-Monthly_Dev_UC!AX26</f>
        <v>0</v>
      </c>
      <c r="AY26" s="12">
        <f>Monthly_Op_UC!AY26-Monthly_Dev_UC!AY26</f>
        <v>9.5904153004084947E-3</v>
      </c>
      <c r="AZ26" s="12">
        <f>Monthly_Op_UC!AZ26-Monthly_Dev_UC!AZ26</f>
        <v>0.9416735957300002</v>
      </c>
      <c r="BA26" s="7">
        <f>Monthly_Op_UC!BA26-Monthly_Dev_UC!BA26</f>
        <v>-4.1138636936302042E-3</v>
      </c>
      <c r="BB26" s="7">
        <f>Monthly_Op_UC!BB26-Monthly_Dev_UC!BB26</f>
        <v>-8.6790734087571764E-5</v>
      </c>
      <c r="BC26" s="7">
        <f>Monthly_Op_UC!BC26-Monthly_Dev_UC!BC26</f>
        <v>8.6790734002306635E-5</v>
      </c>
      <c r="BD26" s="7">
        <f>Monthly_Op_UC!BD26-Monthly_Dev_UC!BD26</f>
        <v>5.0000000001091394E-3</v>
      </c>
      <c r="BE26" s="7">
        <f>Monthly_Op_UC!BE26-Monthly_Dev_UC!BE26</f>
        <v>3.4577294997006902E-4</v>
      </c>
      <c r="BF26" s="7">
        <f>Monthly_Op_UC!BF26-Monthly_Dev_UC!BF26</f>
        <v>-1.0231815394945443E-12</v>
      </c>
      <c r="BG26" s="7">
        <f>Monthly_Op_UC!BG26-Monthly_Dev_UC!BG26</f>
        <v>2.0124612897234329E-3</v>
      </c>
      <c r="BH26" s="7">
        <f>Monthly_Op_UC!BH26-Monthly_Dev_UC!BH26</f>
        <v>-1.0231815394945443E-12</v>
      </c>
      <c r="BI26" s="7">
        <f>Monthly_Op_UC!BI26-Monthly_Dev_UC!BI26</f>
        <v>-7.7997113294259179E-5</v>
      </c>
      <c r="BJ26" s="7">
        <f>Monthly_Op_UC!BJ26-Monthly_Dev_UC!BJ26</f>
        <v>-6.1864264589530649E-3</v>
      </c>
      <c r="BK26" s="7">
        <f>Monthly_Op_UC!BK26-Monthly_Dev_UC!BK26</f>
        <v>3.9919101700434112E-3</v>
      </c>
      <c r="BL26" s="7">
        <f>Monthly_Op_UC!BL26-Monthly_Dev_UC!BL26</f>
        <v>-5.0000000010186341E-3</v>
      </c>
      <c r="BM26" s="7">
        <f>Monthly_Op_UC!BM26-Monthly_Dev_UC!BM26</f>
        <v>0</v>
      </c>
      <c r="BN26" s="7">
        <f>Monthly_Op_UC!BN26-Monthly_Dev_UC!BN26</f>
        <v>0</v>
      </c>
      <c r="BO26" s="7">
        <f>Monthly_Op_UC!BO26-Monthly_Dev_UC!BO26</f>
        <v>-3.3516008515706019E-3</v>
      </c>
      <c r="BP26" s="7">
        <f>Monthly_Op_UC!BP26-Monthly_Dev_UC!BP26</f>
        <v>-8.326135694005643E-4</v>
      </c>
      <c r="BQ26" s="7">
        <f>Monthly_Op_UC!BQ26-Monthly_Dev_UC!BQ26</f>
        <v>0</v>
      </c>
      <c r="BR26" s="7">
        <f>Monthly_Op_UC!BR26-Monthly_Dev_UC!BR26</f>
        <v>0</v>
      </c>
      <c r="BS26" s="7">
        <f>Monthly_Op_UC!BS26-Monthly_Dev_UC!BS26</f>
        <v>1.3945844202680746E-3</v>
      </c>
      <c r="BT26" s="7">
        <f>Monthly_Op_UC!BT26-Monthly_Dev_UC!BT26</f>
        <v>2.9842794901924208E-13</v>
      </c>
      <c r="BU26" s="7">
        <f>Monthly_Op_UC!BU26-Monthly_Dev_UC!BU26</f>
        <v>0</v>
      </c>
      <c r="BV26" s="7">
        <f>Monthly_Op_UC!BV26-Monthly_Dev_UC!BV26</f>
        <v>-1.4492229302049964E-3</v>
      </c>
      <c r="BW26" s="7">
        <f>Monthly_Op_UC!BW26-Monthly_Dev_UC!BW26</f>
        <v>0</v>
      </c>
      <c r="BX26" s="7">
        <f>Monthly_Op_UC!BX26-Monthly_Dev_UC!BX26</f>
        <v>0</v>
      </c>
      <c r="BY26" s="7">
        <f>Monthly_Op_UC!BY26-Monthly_Dev_UC!BY26</f>
        <v>0</v>
      </c>
      <c r="BZ26" s="7">
        <f>Monthly_Op_UC!BZ26-Monthly_Dev_UC!BZ26</f>
        <v>0</v>
      </c>
      <c r="CA26" s="7">
        <f>Monthly_Op_UC!CA26-Monthly_Dev_UC!CA26</f>
        <v>0</v>
      </c>
      <c r="CB26" s="7">
        <f>Monthly_Op_UC!CB26-Monthly_Dev_UC!CB26</f>
        <v>8.3986151366843842E-11</v>
      </c>
      <c r="CC26" s="7" t="e">
        <f>Monthly_Op_UC!CC26-Monthly_Dev_UC!CC26</f>
        <v>#VALUE!</v>
      </c>
      <c r="CD26" s="7">
        <f>Monthly_Op_UC!CD26-Monthly_Dev_UC!CD26</f>
        <v>-8.3899067249149084E-8</v>
      </c>
      <c r="CE26" s="7" t="e">
        <f>Monthly_Op_UC!CE26-Monthly_Dev_UC!CE26</f>
        <v>#VALUE!</v>
      </c>
      <c r="CF26" s="7">
        <f>Monthly_Op_UC!CF26-Monthly_Dev_UC!CF26</f>
        <v>0</v>
      </c>
      <c r="CG26" s="7" t="e">
        <f>Monthly_Op_UC!CG26-Monthly_Dev_UC!CG26</f>
        <v>#VALUE!</v>
      </c>
      <c r="CH26" s="7">
        <f>Monthly_Op_UC!CH26-Monthly_Dev_UC!CH26</f>
        <v>0</v>
      </c>
    </row>
    <row r="27" spans="1:86" x14ac:dyDescent="0.25">
      <c r="A27" s="6">
        <v>44773</v>
      </c>
      <c r="B27" s="5" t="s">
        <v>41</v>
      </c>
      <c r="C27" s="7">
        <f>Monthly_Op_UC!C27-Monthly_Dev_UC!C27</f>
        <v>0</v>
      </c>
      <c r="D27" s="7">
        <f>Monthly_Op_UC!D27-Monthly_Dev_UC!D27</f>
        <v>0</v>
      </c>
      <c r="E27" s="7">
        <f>Monthly_Op_UC!E27-Monthly_Dev_UC!E27</f>
        <v>0</v>
      </c>
      <c r="F27" s="7">
        <f>Monthly_Op_UC!F27-Monthly_Dev_UC!F27</f>
        <v>0</v>
      </c>
      <c r="G27" s="7">
        <f>Monthly_Op_UC!G27-Monthly_Dev_UC!G27</f>
        <v>1.9895196601282805E-13</v>
      </c>
      <c r="H27" s="7">
        <f>Monthly_Op_UC!H27-Monthly_Dev_UC!H27</f>
        <v>0</v>
      </c>
      <c r="I27" s="7">
        <f>Monthly_Op_UC!I27-Monthly_Dev_UC!I27</f>
        <v>0</v>
      </c>
      <c r="J27" s="7">
        <f>Monthly_Op_UC!J27-Monthly_Dev_UC!J27</f>
        <v>3.0000000000995897E-3</v>
      </c>
      <c r="K27" s="7">
        <f>Monthly_Op_UC!K27-Monthly_Dev_UC!K27</f>
        <v>-3.0000000000427463E-3</v>
      </c>
      <c r="L27" s="7">
        <f>Monthly_Op_UC!L27-Monthly_Dev_UC!L27</f>
        <v>-1.7081795699596114E-3</v>
      </c>
      <c r="M27" s="7">
        <f>Monthly_Op_UC!M27-Monthly_Dev_UC!M27</f>
        <v>3.0026585009750306E-3</v>
      </c>
      <c r="N27" s="7">
        <f>Monthly_Op_UC!N27-Monthly_Dev_UC!N27</f>
        <v>-2.3996145299634009E-3</v>
      </c>
      <c r="O27" s="7">
        <f>Monthly_Op_UC!O27-Monthly_Dev_UC!O27</f>
        <v>0</v>
      </c>
      <c r="P27" s="7">
        <f>Monthly_Op_UC!P27-Monthly_Dev_UC!P27</f>
        <v>0</v>
      </c>
      <c r="Q27" s="7">
        <f>Monthly_Op_UC!Q27-Monthly_Dev_UC!Q27</f>
        <v>4.8395735000212881E-3</v>
      </c>
      <c r="R27" s="7">
        <f>Monthly_Op_UC!R27-Monthly_Dev_UC!R27</f>
        <v>4.4579996727946991E-3</v>
      </c>
      <c r="S27" s="7">
        <f>Monthly_Op_UC!S27-Monthly_Dev_UC!S27</f>
        <v>-1.7639950690124806E-3</v>
      </c>
      <c r="T27" s="7">
        <f>Monthly_Op_UC!T27-Monthly_Dev_UC!T27</f>
        <v>0</v>
      </c>
      <c r="U27" s="7">
        <f>Monthly_Op_UC!U27-Monthly_Dev_UC!U27</f>
        <v>0</v>
      </c>
      <c r="V27" s="7">
        <f>Monthly_Op_UC!V27-Monthly_Dev_UC!V27</f>
        <v>2.5835657431017012E-3</v>
      </c>
      <c r="W27" s="7">
        <f>Monthly_Op_UC!W27-Monthly_Dev_UC!W27</f>
        <v>3.1263880373444408E-13</v>
      </c>
      <c r="X27" s="7">
        <f>Monthly_Op_UC!X27-Monthly_Dev_UC!X27</f>
        <v>1.1427097597334068E-3</v>
      </c>
      <c r="Y27" s="7">
        <f>Monthly_Op_UC!Y27-Monthly_Dev_UC!Y27</f>
        <v>7.7868205210007702E-4</v>
      </c>
      <c r="Z27" s="7">
        <f>Monthly_Op_UC!Z27-Monthly_Dev_UC!Z27</f>
        <v>3.1263880373444408E-13</v>
      </c>
      <c r="AA27" s="7">
        <f>Monthly_Op_UC!AA27-Monthly_Dev_UC!AA27</f>
        <v>1.9895196601282805E-13</v>
      </c>
      <c r="AB27" s="7">
        <f>Monthly_Op_UC!AB27-Monthly_Dev_UC!AB27</f>
        <v>1.2025795830084007E-4</v>
      </c>
      <c r="AC27" s="7">
        <f>Monthly_Op_UC!AC27-Monthly_Dev_UC!AC27</f>
        <v>1.9895196601282805E-13</v>
      </c>
      <c r="AD27" s="7">
        <f>Monthly_Op_UC!AD27-Monthly_Dev_UC!AD27</f>
        <v>0</v>
      </c>
      <c r="AE27" s="7">
        <f>Monthly_Op_UC!AE27-Monthly_Dev_UC!AE27</f>
        <v>3.9686687596258707E-3</v>
      </c>
      <c r="AF27" s="7">
        <f>Monthly_Op_UC!AF27-Monthly_Dev_UC!AF27</f>
        <v>1.9895196601282805E-13</v>
      </c>
      <c r="AG27" s="14">
        <f>Monthly_Op_UC!AG27-Monthly_Dev_UC!AG27</f>
        <v>-9.900702480081236E-11</v>
      </c>
      <c r="AH27" s="7">
        <f>Monthly_Op_UC!AH27-Monthly_Dev_UC!AH27</f>
        <v>0</v>
      </c>
      <c r="AI27" s="7">
        <f>Monthly_Op_UC!AI27-Monthly_Dev_UC!AI27</f>
        <v>-4.6159519399999738E-3</v>
      </c>
      <c r="AJ27" s="15">
        <f>Monthly_Op_UC!AJ27-Monthly_Dev_UC!AJ27</f>
        <v>5.3987037063052412E-11</v>
      </c>
      <c r="AK27" s="7">
        <f>Monthly_Op_UC!AK27-Monthly_Dev_UC!AK27</f>
        <v>0</v>
      </c>
      <c r="AL27" s="7">
        <f>Monthly_Op_UC!AL27-Monthly_Dev_UC!AL27</f>
        <v>-3.3542844103067182E-3</v>
      </c>
      <c r="AM27" s="7">
        <f>Monthly_Op_UC!AM27-Monthly_Dev_UC!AM27</f>
        <v>0</v>
      </c>
      <c r="AN27" s="7">
        <f>Monthly_Op_UC!AN27-Monthly_Dev_UC!AN27</f>
        <v>0</v>
      </c>
      <c r="AO27" s="12">
        <f>Monthly_Op_UC!AO27-Monthly_Dev_UC!AO27</f>
        <v>1.9984309369350015</v>
      </c>
      <c r="AP27" s="7">
        <f>Monthly_Op_UC!AP27-Monthly_Dev_UC!AP27</f>
        <v>0</v>
      </c>
      <c r="AQ27" s="7">
        <f>Monthly_Op_UC!AQ27-Monthly_Dev_UC!AQ27</f>
        <v>-5.5059662008716259E-4</v>
      </c>
      <c r="AR27" s="7">
        <f>Monthly_Op_UC!AR27-Monthly_Dev_UC!AR27</f>
        <v>-2.938580152099135E-3</v>
      </c>
      <c r="AS27" s="7">
        <f>Monthly_Op_UC!AS27-Monthly_Dev_UC!AS27</f>
        <v>0</v>
      </c>
      <c r="AT27" s="7">
        <f>Monthly_Op_UC!AT27-Monthly_Dev_UC!AT27</f>
        <v>-1.9895196601282805E-13</v>
      </c>
      <c r="AU27" s="7">
        <f>Monthly_Op_UC!AU27-Monthly_Dev_UC!AU27</f>
        <v>0</v>
      </c>
      <c r="AV27" s="7">
        <f>Monthly_Op_UC!AV27-Monthly_Dev_UC!AV27</f>
        <v>0</v>
      </c>
      <c r="AW27" s="12">
        <f>Monthly_Op_UC!AW27-Monthly_Dev_UC!AW27</f>
        <v>0.73470416273663908</v>
      </c>
      <c r="AX27" s="7">
        <f>Monthly_Op_UC!AX27-Monthly_Dev_UC!AX27</f>
        <v>0</v>
      </c>
      <c r="AY27" s="12">
        <f>Monthly_Op_UC!AY27-Monthly_Dev_UC!AY27</f>
        <v>3.059525799471885E-3</v>
      </c>
      <c r="AZ27" s="12">
        <f>Monthly_Op_UC!AZ27-Monthly_Dev_UC!AZ27</f>
        <v>0.98524753055999881</v>
      </c>
      <c r="BA27" s="7">
        <f>Monthly_Op_UC!BA27-Monthly_Dev_UC!BA27</f>
        <v>-2.4206175578700417E-3</v>
      </c>
      <c r="BB27" s="7">
        <f>Monthly_Op_UC!BB27-Monthly_Dev_UC!BB27</f>
        <v>6.7249409738963095E-3</v>
      </c>
      <c r="BC27" s="7">
        <f>Monthly_Op_UC!BC27-Monthly_Dev_UC!BC27</f>
        <v>-6.7249409740099964E-3</v>
      </c>
      <c r="BD27" s="7">
        <f>Monthly_Op_UC!BD27-Monthly_Dev_UC!BD27</f>
        <v>-3.0000000000427463E-3</v>
      </c>
      <c r="BE27" s="7">
        <f>Monthly_Op_UC!BE27-Monthly_Dev_UC!BE27</f>
        <v>-6.2755074459914795E-3</v>
      </c>
      <c r="BF27" s="7">
        <f>Monthly_Op_UC!BF27-Monthly_Dev_UC!BF27</f>
        <v>1.0231815394945443E-12</v>
      </c>
      <c r="BG27" s="7">
        <f>Monthly_Op_UC!BG27-Monthly_Dev_UC!BG27</f>
        <v>4.9177329401572933E-3</v>
      </c>
      <c r="BH27" s="7">
        <f>Monthly_Op_UC!BH27-Monthly_Dev_UC!BH27</f>
        <v>1.0231815394945443E-12</v>
      </c>
      <c r="BI27" s="7">
        <f>Monthly_Op_UC!BI27-Monthly_Dev_UC!BI27</f>
        <v>5.1130749520211793E-4</v>
      </c>
      <c r="BJ27" s="7">
        <f>Monthly_Op_UC!BJ27-Monthly_Dev_UC!BJ27</f>
        <v>1.2425975180008209E-3</v>
      </c>
      <c r="BK27" s="7">
        <f>Monthly_Op_UC!BK27-Monthly_Dev_UC!BK27</f>
        <v>4.4739742197634769E-3</v>
      </c>
      <c r="BL27" s="7">
        <f>Monthly_Op_UC!BL27-Monthly_Dev_UC!BL27</f>
        <v>4.0000000010422809E-3</v>
      </c>
      <c r="BM27" s="7">
        <f>Monthly_Op_UC!BM27-Monthly_Dev_UC!BM27</f>
        <v>3.0000000000995897E-3</v>
      </c>
      <c r="BN27" s="7">
        <f>Monthly_Op_UC!BN27-Monthly_Dev_UC!BN27</f>
        <v>0</v>
      </c>
      <c r="BO27" s="7">
        <f>Monthly_Op_UC!BO27-Monthly_Dev_UC!BO27</f>
        <v>-2.9555506634100226E-3</v>
      </c>
      <c r="BP27" s="7">
        <f>Monthly_Op_UC!BP27-Monthly_Dev_UC!BP27</f>
        <v>-4.147961799390032E-4</v>
      </c>
      <c r="BQ27" s="7">
        <f>Monthly_Op_UC!BQ27-Monthly_Dev_UC!BQ27</f>
        <v>0</v>
      </c>
      <c r="BR27" s="7">
        <f>Monthly_Op_UC!BR27-Monthly_Dev_UC!BR27</f>
        <v>0</v>
      </c>
      <c r="BS27" s="7">
        <f>Monthly_Op_UC!BS27-Monthly_Dev_UC!BS27</f>
        <v>-3.3791136102081509E-3</v>
      </c>
      <c r="BT27" s="7">
        <f>Monthly_Op_UC!BT27-Monthly_Dev_UC!BT27</f>
        <v>0</v>
      </c>
      <c r="BU27" s="7">
        <f>Monthly_Op_UC!BU27-Monthly_Dev_UC!BU27</f>
        <v>0</v>
      </c>
      <c r="BV27" s="7">
        <f>Monthly_Op_UC!BV27-Monthly_Dev_UC!BV27</f>
        <v>5.6114414019248215E-4</v>
      </c>
      <c r="BW27" s="7">
        <f>Monthly_Op_UC!BW27-Monthly_Dev_UC!BW27</f>
        <v>0</v>
      </c>
      <c r="BX27" s="7">
        <f>Monthly_Op_UC!BX27-Monthly_Dev_UC!BX27</f>
        <v>0</v>
      </c>
      <c r="BY27" s="7">
        <f>Monthly_Op_UC!BY27-Monthly_Dev_UC!BY27</f>
        <v>0</v>
      </c>
      <c r="BZ27" s="7">
        <f>Monthly_Op_UC!BZ27-Monthly_Dev_UC!BZ27</f>
        <v>0</v>
      </c>
      <c r="CA27" s="7">
        <f>Monthly_Op_UC!CA27-Monthly_Dev_UC!CA27</f>
        <v>0</v>
      </c>
      <c r="CB27" s="7">
        <f>Monthly_Op_UC!CB27-Monthly_Dev_UC!CB27</f>
        <v>2.1003643269068561E-11</v>
      </c>
      <c r="CC27" s="7" t="e">
        <f>Monthly_Op_UC!CC27-Monthly_Dev_UC!CC27</f>
        <v>#VALUE!</v>
      </c>
      <c r="CD27" s="7">
        <f>Monthly_Op_UC!CD27-Monthly_Dev_UC!CD27</f>
        <v>-2.0896550267934799E-8</v>
      </c>
      <c r="CE27" s="7" t="e">
        <f>Monthly_Op_UC!CE27-Monthly_Dev_UC!CE27</f>
        <v>#VALUE!</v>
      </c>
      <c r="CF27" s="7">
        <f>Monthly_Op_UC!CF27-Monthly_Dev_UC!CF27</f>
        <v>0</v>
      </c>
      <c r="CG27" s="7" t="e">
        <f>Monthly_Op_UC!CG27-Monthly_Dev_UC!CG27</f>
        <v>#VALUE!</v>
      </c>
      <c r="CH27" s="7">
        <f>Monthly_Op_UC!CH27-Monthly_Dev_UC!CH27</f>
        <v>0</v>
      </c>
    </row>
    <row r="28" spans="1:86" x14ac:dyDescent="0.25">
      <c r="A28" s="6">
        <v>44804</v>
      </c>
      <c r="B28" s="5" t="s">
        <v>40</v>
      </c>
      <c r="C28" s="7">
        <f>Monthly_Op_UC!C28-Monthly_Dev_UC!C28</f>
        <v>0</v>
      </c>
      <c r="D28" s="7">
        <f>Monthly_Op_UC!D28-Monthly_Dev_UC!D28</f>
        <v>0</v>
      </c>
      <c r="E28" s="7">
        <f>Monthly_Op_UC!E28-Monthly_Dev_UC!E28</f>
        <v>4.1211478674085811E-13</v>
      </c>
      <c r="F28" s="7">
        <f>Monthly_Op_UC!F28-Monthly_Dev_UC!F28</f>
        <v>-2.9842794901924208E-13</v>
      </c>
      <c r="G28" s="7">
        <f>Monthly_Op_UC!G28-Monthly_Dev_UC!G28</f>
        <v>0</v>
      </c>
      <c r="H28" s="7">
        <f>Monthly_Op_UC!H28-Monthly_Dev_UC!H28</f>
        <v>0</v>
      </c>
      <c r="I28" s="7">
        <f>Monthly_Op_UC!I28-Monthly_Dev_UC!I28</f>
        <v>0</v>
      </c>
      <c r="J28" s="7">
        <f>Monthly_Op_UC!J28-Monthly_Dev_UC!J28</f>
        <v>3.9999999998983071E-3</v>
      </c>
      <c r="K28" s="7">
        <f>Monthly_Op_UC!K28-Monthly_Dev_UC!K28</f>
        <v>-9.9999999997635314E-4</v>
      </c>
      <c r="L28" s="7">
        <f>Monthly_Op_UC!L28-Monthly_Dev_UC!L28</f>
        <v>2.9000886897847522E-3</v>
      </c>
      <c r="M28" s="7">
        <f>Monthly_Op_UC!M28-Monthly_Dev_UC!M28</f>
        <v>-1.4191457090078075E-3</v>
      </c>
      <c r="N28" s="7">
        <f>Monthly_Op_UC!N28-Monthly_Dev_UC!N28</f>
        <v>2.5808866279248832E-3</v>
      </c>
      <c r="O28" s="7">
        <f>Monthly_Op_UC!O28-Monthly_Dev_UC!O28</f>
        <v>0</v>
      </c>
      <c r="P28" s="7">
        <f>Monthly_Op_UC!P28-Monthly_Dev_UC!P28</f>
        <v>0</v>
      </c>
      <c r="Q28" s="7">
        <f>Monthly_Op_UC!Q28-Monthly_Dev_UC!Q28</f>
        <v>1.3203258699832077E-3</v>
      </c>
      <c r="R28" s="7">
        <f>Monthly_Op_UC!R28-Monthly_Dev_UC!R28</f>
        <v>4.4579996728018045E-3</v>
      </c>
      <c r="S28" s="7">
        <f>Monthly_Op_UC!S28-Monthly_Dev_UC!S28</f>
        <v>-1.7780563227915991E-3</v>
      </c>
      <c r="T28" s="7">
        <f>Monthly_Op_UC!T28-Monthly_Dev_UC!T28</f>
        <v>0</v>
      </c>
      <c r="U28" s="7">
        <f>Monthly_Op_UC!U28-Monthly_Dev_UC!U28</f>
        <v>0</v>
      </c>
      <c r="V28" s="7">
        <f>Monthly_Op_UC!V28-Monthly_Dev_UC!V28</f>
        <v>4.0461706325984892E-3</v>
      </c>
      <c r="W28" s="7">
        <f>Monthly_Op_UC!W28-Monthly_Dev_UC!W28</f>
        <v>0</v>
      </c>
      <c r="X28" s="7">
        <f>Monthly_Op_UC!X28-Monthly_Dev_UC!X28</f>
        <v>-4.8483039972779807E-4</v>
      </c>
      <c r="Y28" s="7">
        <f>Monthly_Op_UC!Y28-Monthly_Dev_UC!Y28</f>
        <v>-4.9805011580901226E-3</v>
      </c>
      <c r="Z28" s="7">
        <f>Monthly_Op_UC!Z28-Monthly_Dev_UC!Z28</f>
        <v>0</v>
      </c>
      <c r="AA28" s="7">
        <f>Monthly_Op_UC!AA28-Monthly_Dev_UC!AA28</f>
        <v>0</v>
      </c>
      <c r="AB28" s="7">
        <f>Monthly_Op_UC!AB28-Monthly_Dev_UC!AB28</f>
        <v>2.7031909317969394E-3</v>
      </c>
      <c r="AC28" s="7">
        <f>Monthly_Op_UC!AC28-Monthly_Dev_UC!AC28</f>
        <v>0</v>
      </c>
      <c r="AD28" s="7">
        <f>Monthly_Op_UC!AD28-Monthly_Dev_UC!AD28</f>
        <v>0</v>
      </c>
      <c r="AE28" s="7">
        <f>Monthly_Op_UC!AE28-Monthly_Dev_UC!AE28</f>
        <v>3.9686687596258707E-3</v>
      </c>
      <c r="AF28" s="7">
        <f>Monthly_Op_UC!AF28-Monthly_Dev_UC!AF28</f>
        <v>0</v>
      </c>
      <c r="AG28" s="14">
        <f>Monthly_Op_UC!AG28-Monthly_Dev_UC!AG28</f>
        <v>3.7900349525443744E-11</v>
      </c>
      <c r="AH28" s="7">
        <f>Monthly_Op_UC!AH28-Monthly_Dev_UC!AH28</f>
        <v>0</v>
      </c>
      <c r="AI28" s="7">
        <f>Monthly_Op_UC!AI28-Monthly_Dev_UC!AI28</f>
        <v>-4.6159519399999738E-3</v>
      </c>
      <c r="AJ28" s="15">
        <f>Monthly_Op_UC!AJ28-Monthly_Dev_UC!AJ28</f>
        <v>5.3987037063052412E-11</v>
      </c>
      <c r="AK28" s="7">
        <f>Monthly_Op_UC!AK28-Monthly_Dev_UC!AK28</f>
        <v>0</v>
      </c>
      <c r="AL28" s="7">
        <f>Monthly_Op_UC!AL28-Monthly_Dev_UC!AL28</f>
        <v>-3.3542844103067182E-3</v>
      </c>
      <c r="AM28" s="7">
        <f>Monthly_Op_UC!AM28-Monthly_Dev_UC!AM28</f>
        <v>0</v>
      </c>
      <c r="AN28" s="7">
        <f>Monthly_Op_UC!AN28-Monthly_Dev_UC!AN28</f>
        <v>4.1211478674085811E-13</v>
      </c>
      <c r="AO28" s="12">
        <f>Monthly_Op_UC!AO28-Monthly_Dev_UC!AO28</f>
        <v>2.4209915707657998</v>
      </c>
      <c r="AP28" s="7">
        <f>Monthly_Op_UC!AP28-Monthly_Dev_UC!AP28</f>
        <v>0</v>
      </c>
      <c r="AQ28" s="7">
        <f>Monthly_Op_UC!AQ28-Monthly_Dev_UC!AQ28</f>
        <v>-3.0217998200896545E-3</v>
      </c>
      <c r="AR28" s="7">
        <f>Monthly_Op_UC!AR28-Monthly_Dev_UC!AR28</f>
        <v>-2.3921755475004858E-3</v>
      </c>
      <c r="AS28" s="7">
        <f>Monthly_Op_UC!AS28-Monthly_Dev_UC!AS28</f>
        <v>0</v>
      </c>
      <c r="AT28" s="7">
        <f>Monthly_Op_UC!AT28-Monthly_Dev_UC!AT28</f>
        <v>-1.9895196601282805E-13</v>
      </c>
      <c r="AU28" s="7">
        <f>Monthly_Op_UC!AU28-Monthly_Dev_UC!AU28</f>
        <v>0</v>
      </c>
      <c r="AV28" s="7">
        <f>Monthly_Op_UC!AV28-Monthly_Dev_UC!AV28</f>
        <v>-2.9842794901924208E-13</v>
      </c>
      <c r="AW28" s="12">
        <f>Monthly_Op_UC!AW28-Monthly_Dev_UC!AW28</f>
        <v>0.59717948684272049</v>
      </c>
      <c r="AX28" s="7">
        <f>Monthly_Op_UC!AX28-Monthly_Dev_UC!AX28</f>
        <v>0</v>
      </c>
      <c r="AY28" s="12">
        <f>Monthly_Op_UC!AY28-Monthly_Dev_UC!AY28</f>
        <v>3.2298438900397741E-3</v>
      </c>
      <c r="AZ28" s="12">
        <f>Monthly_Op_UC!AZ28-Monthly_Dev_UC!AZ28</f>
        <v>0.81190791242302041</v>
      </c>
      <c r="BA28" s="7">
        <f>Monthly_Op_UC!BA28-Monthly_Dev_UC!BA28</f>
        <v>4.421804209439717E-3</v>
      </c>
      <c r="BB28" s="7">
        <f>Monthly_Op_UC!BB28-Monthly_Dev_UC!BB28</f>
        <v>0</v>
      </c>
      <c r="BC28" s="7">
        <f>Monthly_Op_UC!BC28-Monthly_Dev_UC!BC28</f>
        <v>0</v>
      </c>
      <c r="BD28" s="7">
        <f>Monthly_Op_UC!BD28-Monthly_Dev_UC!BD28</f>
        <v>-9.9999999997635314E-4</v>
      </c>
      <c r="BE28" s="7">
        <f>Monthly_Op_UC!BE28-Monthly_Dev_UC!BE28</f>
        <v>-5.5288377169517844E-3</v>
      </c>
      <c r="BF28" s="7">
        <f>Monthly_Op_UC!BF28-Monthly_Dev_UC!BF28</f>
        <v>-2.0463630789890885E-12</v>
      </c>
      <c r="BG28" s="7">
        <f>Monthly_Op_UC!BG28-Monthly_Dev_UC!BG28</f>
        <v>-3.7769181099065463E-3</v>
      </c>
      <c r="BH28" s="7">
        <f>Monthly_Op_UC!BH28-Monthly_Dev_UC!BH28</f>
        <v>-2.0463630789890885E-12</v>
      </c>
      <c r="BI28" s="7">
        <f>Monthly_Op_UC!BI28-Monthly_Dev_UC!BI28</f>
        <v>-1.5111014206041773E-3</v>
      </c>
      <c r="BJ28" s="7">
        <f>Monthly_Op_UC!BJ28-Monthly_Dev_UC!BJ28</f>
        <v>-3.2376851039543908E-3</v>
      </c>
      <c r="BK28" s="7">
        <f>Monthly_Op_UC!BK28-Monthly_Dev_UC!BK28</f>
        <v>2.6514062201385968E-3</v>
      </c>
      <c r="BL28" s="7">
        <f>Monthly_Op_UC!BL28-Monthly_Dev_UC!BL28</f>
        <v>-2.0463630789890885E-12</v>
      </c>
      <c r="BM28" s="7">
        <f>Monthly_Op_UC!BM28-Monthly_Dev_UC!BM28</f>
        <v>3.9999999998983071E-3</v>
      </c>
      <c r="BN28" s="7">
        <f>Monthly_Op_UC!BN28-Monthly_Dev_UC!BN28</f>
        <v>0</v>
      </c>
      <c r="BO28" s="7">
        <f>Monthly_Op_UC!BO28-Monthly_Dev_UC!BO28</f>
        <v>4.5192476273601123E-3</v>
      </c>
      <c r="BP28" s="7">
        <f>Monthly_Op_UC!BP28-Monthly_Dev_UC!BP28</f>
        <v>-2.0865547603534651E-3</v>
      </c>
      <c r="BQ28" s="7">
        <f>Monthly_Op_UC!BQ28-Monthly_Dev_UC!BQ28</f>
        <v>0</v>
      </c>
      <c r="BR28" s="7">
        <f>Monthly_Op_UC!BR28-Monthly_Dev_UC!BR28</f>
        <v>0</v>
      </c>
      <c r="BS28" s="7">
        <f>Monthly_Op_UC!BS28-Monthly_Dev_UC!BS28</f>
        <v>-3.3343394188705133E-3</v>
      </c>
      <c r="BT28" s="7">
        <f>Monthly_Op_UC!BT28-Monthly_Dev_UC!BT28</f>
        <v>0</v>
      </c>
      <c r="BU28" s="7">
        <f>Monthly_Op_UC!BU28-Monthly_Dev_UC!BU28</f>
        <v>0</v>
      </c>
      <c r="BV28" s="7">
        <f>Monthly_Op_UC!BV28-Monthly_Dev_UC!BV28</f>
        <v>-3.6342898056318518E-4</v>
      </c>
      <c r="BW28" s="7">
        <f>Monthly_Op_UC!BW28-Monthly_Dev_UC!BW28</f>
        <v>0</v>
      </c>
      <c r="BX28" s="7">
        <f>Monthly_Op_UC!BX28-Monthly_Dev_UC!BX28</f>
        <v>0</v>
      </c>
      <c r="BY28" s="7">
        <f>Monthly_Op_UC!BY28-Monthly_Dev_UC!BY28</f>
        <v>0</v>
      </c>
      <c r="BZ28" s="7">
        <f>Monthly_Op_UC!BZ28-Monthly_Dev_UC!BZ28</f>
        <v>0</v>
      </c>
      <c r="CA28" s="7">
        <f>Monthly_Op_UC!CA28-Monthly_Dev_UC!CA28</f>
        <v>0</v>
      </c>
      <c r="CB28" s="7">
        <f>Monthly_Op_UC!CB28-Monthly_Dev_UC!CB28</f>
        <v>2.120259523508139E-11</v>
      </c>
      <c r="CC28" s="7" t="e">
        <f>Monthly_Op_UC!CC28-Monthly_Dev_UC!CC28</f>
        <v>#VALUE!</v>
      </c>
      <c r="CD28" s="7">
        <f>Monthly_Op_UC!CD28-Monthly_Dev_UC!CD28</f>
        <v>-2.0896550267934799E-8</v>
      </c>
      <c r="CE28" s="7" t="e">
        <f>Monthly_Op_UC!CE28-Monthly_Dev_UC!CE28</f>
        <v>#VALUE!</v>
      </c>
      <c r="CF28" s="7">
        <f>Monthly_Op_UC!CF28-Monthly_Dev_UC!CF28</f>
        <v>0</v>
      </c>
      <c r="CG28" s="7" t="e">
        <f>Monthly_Op_UC!CG28-Monthly_Dev_UC!CG28</f>
        <v>#VALUE!</v>
      </c>
      <c r="CH28" s="7">
        <f>Monthly_Op_UC!CH28-Monthly_Dev_UC!CH28</f>
        <v>0</v>
      </c>
    </row>
    <row r="29" spans="1:86" x14ac:dyDescent="0.25">
      <c r="A29" s="6">
        <v>44834</v>
      </c>
      <c r="B29" s="5" t="s">
        <v>1</v>
      </c>
      <c r="C29" s="7">
        <f>Monthly_Op_UC!C29-Monthly_Dev_UC!C29</f>
        <v>9.9475983006414026E-14</v>
      </c>
      <c r="D29" s="7">
        <f>Monthly_Op_UC!D29-Monthly_Dev_UC!D29</f>
        <v>0</v>
      </c>
      <c r="E29" s="7">
        <f>Monthly_Op_UC!E29-Monthly_Dev_UC!E29</f>
        <v>-1.9895196601282805E-13</v>
      </c>
      <c r="F29" s="7">
        <f>Monthly_Op_UC!F29-Monthly_Dev_UC!F29</f>
        <v>0</v>
      </c>
      <c r="G29" s="7">
        <f>Monthly_Op_UC!G29-Monthly_Dev_UC!G29</f>
        <v>0</v>
      </c>
      <c r="H29" s="7">
        <f>Monthly_Op_UC!H29-Monthly_Dev_UC!H29</f>
        <v>-3.0198066269804258E-14</v>
      </c>
      <c r="I29" s="7">
        <f>Monthly_Op_UC!I29-Monthly_Dev_UC!I29</f>
        <v>0</v>
      </c>
      <c r="J29" s="7">
        <f>Monthly_Op_UC!J29-Monthly_Dev_UC!J29</f>
        <v>3.0000000000001137E-3</v>
      </c>
      <c r="K29" s="7">
        <f>Monthly_Op_UC!K29-Monthly_Dev_UC!K29</f>
        <v>-2.9999999999290594E-3</v>
      </c>
      <c r="L29" s="7">
        <f>Monthly_Op_UC!L29-Monthly_Dev_UC!L29</f>
        <v>1.2117918499825464E-3</v>
      </c>
      <c r="M29" s="7">
        <f>Monthly_Op_UC!M29-Monthly_Dev_UC!M29</f>
        <v>3.5346267050044844E-3</v>
      </c>
      <c r="N29" s="7">
        <f>Monthly_Op_UC!N29-Monthly_Dev_UC!N29</f>
        <v>-9.4888759201694484E-4</v>
      </c>
      <c r="O29" s="7">
        <f>Monthly_Op_UC!O29-Monthly_Dev_UC!O29</f>
        <v>0</v>
      </c>
      <c r="P29" s="7">
        <f>Monthly_Op_UC!P29-Monthly_Dev_UC!P29</f>
        <v>0</v>
      </c>
      <c r="Q29" s="7">
        <f>Monthly_Op_UC!Q29-Monthly_Dev_UC!Q29</f>
        <v>3.3789419098866347E-3</v>
      </c>
      <c r="R29" s="7">
        <f>Monthly_Op_UC!R29-Monthly_Dev_UC!R29</f>
        <v>4.4579996728018045E-3</v>
      </c>
      <c r="S29" s="7">
        <f>Monthly_Op_UC!S29-Monthly_Dev_UC!S29</f>
        <v>1.1645597106024752E-3</v>
      </c>
      <c r="T29" s="7">
        <f>Monthly_Op_UC!T29-Monthly_Dev_UC!T29</f>
        <v>0</v>
      </c>
      <c r="U29" s="7">
        <f>Monthly_Op_UC!U29-Monthly_Dev_UC!U29</f>
        <v>9.9475983006414026E-14</v>
      </c>
      <c r="V29" s="7">
        <f>Monthly_Op_UC!V29-Monthly_Dev_UC!V29</f>
        <v>-3.8766717650986493E-3</v>
      </c>
      <c r="W29" s="7">
        <f>Monthly_Op_UC!W29-Monthly_Dev_UC!W29</f>
        <v>-2.9842794901924208E-13</v>
      </c>
      <c r="X29" s="7">
        <f>Monthly_Op_UC!X29-Monthly_Dev_UC!X29</f>
        <v>4.8125571202035644E-3</v>
      </c>
      <c r="Y29" s="7">
        <f>Monthly_Op_UC!Y29-Monthly_Dev_UC!Y29</f>
        <v>3.5297742204900562E-3</v>
      </c>
      <c r="Z29" s="7">
        <f>Monthly_Op_UC!Z29-Monthly_Dev_UC!Z29</f>
        <v>-2.9842794901924208E-13</v>
      </c>
      <c r="AA29" s="7">
        <f>Monthly_Op_UC!AA29-Monthly_Dev_UC!AA29</f>
        <v>0</v>
      </c>
      <c r="AB29" s="7">
        <f>Monthly_Op_UC!AB29-Monthly_Dev_UC!AB29</f>
        <v>3.3718548608945298E-3</v>
      </c>
      <c r="AC29" s="7">
        <f>Monthly_Op_UC!AC29-Monthly_Dev_UC!AC29</f>
        <v>0</v>
      </c>
      <c r="AD29" s="7">
        <f>Monthly_Op_UC!AD29-Monthly_Dev_UC!AD29</f>
        <v>0</v>
      </c>
      <c r="AE29" s="7">
        <f>Monthly_Op_UC!AE29-Monthly_Dev_UC!AE29</f>
        <v>3.9686687596258707E-3</v>
      </c>
      <c r="AF29" s="7">
        <f>Monthly_Op_UC!AF29-Monthly_Dev_UC!AF29</f>
        <v>0</v>
      </c>
      <c r="AG29" s="14">
        <f>Monthly_Op_UC!AG29-Monthly_Dev_UC!AG29</f>
        <v>-6.5995209297398105E-11</v>
      </c>
      <c r="AH29" s="7">
        <f>Monthly_Op_UC!AH29-Monthly_Dev_UC!AH29</f>
        <v>0</v>
      </c>
      <c r="AI29" s="7">
        <f>Monthly_Op_UC!AI29-Monthly_Dev_UC!AI29</f>
        <v>3.5302297191002197E-3</v>
      </c>
      <c r="AJ29" s="15">
        <f>Monthly_Op_UC!AJ29-Monthly_Dev_UC!AJ29</f>
        <v>8.1001871876651421E-11</v>
      </c>
      <c r="AK29" s="7">
        <f>Monthly_Op_UC!AK29-Monthly_Dev_UC!AK29</f>
        <v>0</v>
      </c>
      <c r="AL29" s="7">
        <f>Monthly_Op_UC!AL29-Monthly_Dev_UC!AL29</f>
        <v>-3.3542844103067182E-3</v>
      </c>
      <c r="AM29" s="7">
        <f>Monthly_Op_UC!AM29-Monthly_Dev_UC!AM29</f>
        <v>6.2696353310087716E-4</v>
      </c>
      <c r="AN29" s="7">
        <f>Monthly_Op_UC!AN29-Monthly_Dev_UC!AN29</f>
        <v>-1.9895196601282805E-13</v>
      </c>
      <c r="AO29" s="12">
        <f>Monthly_Op_UC!AO29-Monthly_Dev_UC!AO29</f>
        <v>2.5269881733090003</v>
      </c>
      <c r="AP29" s="7">
        <f>Monthly_Op_UC!AP29-Monthly_Dev_UC!AP29</f>
        <v>0</v>
      </c>
      <c r="AQ29" s="7">
        <f>Monthly_Op_UC!AQ29-Monthly_Dev_UC!AQ29</f>
        <v>-2.527390259274398E-3</v>
      </c>
      <c r="AR29" s="7">
        <f>Monthly_Op_UC!AR29-Monthly_Dev_UC!AR29</f>
        <v>1.7557325398005474E-3</v>
      </c>
      <c r="AS29" s="7">
        <f>Monthly_Op_UC!AS29-Monthly_Dev_UC!AS29</f>
        <v>0</v>
      </c>
      <c r="AT29" s="7">
        <f>Monthly_Op_UC!AT29-Monthly_Dev_UC!AT29</f>
        <v>2.9842794901924208E-13</v>
      </c>
      <c r="AU29" s="7">
        <f>Monthly_Op_UC!AU29-Monthly_Dev_UC!AU29</f>
        <v>0</v>
      </c>
      <c r="AV29" s="7">
        <f>Monthly_Op_UC!AV29-Monthly_Dev_UC!AV29</f>
        <v>0</v>
      </c>
      <c r="AW29" s="12">
        <f>Monthly_Op_UC!AW29-Monthly_Dev_UC!AW29</f>
        <v>0.50914545443257975</v>
      </c>
      <c r="AX29" s="7">
        <f>Monthly_Op_UC!AX29-Monthly_Dev_UC!AX29</f>
        <v>0</v>
      </c>
      <c r="AY29" s="12">
        <f>Monthly_Op_UC!AY29-Monthly_Dev_UC!AY29</f>
        <v>1.2041276204399765E-3</v>
      </c>
      <c r="AZ29" s="12">
        <f>Monthly_Op_UC!AZ29-Monthly_Dev_UC!AZ29</f>
        <v>0.70047979782303038</v>
      </c>
      <c r="BA29" s="7">
        <f>Monthly_Op_UC!BA29-Monthly_Dev_UC!BA29</f>
        <v>-4.9537724137900252E-3</v>
      </c>
      <c r="BB29" s="7">
        <f>Monthly_Op_UC!BB29-Monthly_Dev_UC!BB29</f>
        <v>0</v>
      </c>
      <c r="BC29" s="7">
        <f>Monthly_Op_UC!BC29-Monthly_Dev_UC!BC29</f>
        <v>0</v>
      </c>
      <c r="BD29" s="7">
        <f>Monthly_Op_UC!BD29-Monthly_Dev_UC!BD29</f>
        <v>-2.9999999999290594E-3</v>
      </c>
      <c r="BE29" s="7">
        <f>Monthly_Op_UC!BE29-Monthly_Dev_UC!BE29</f>
        <v>2.1287264469833644E-3</v>
      </c>
      <c r="BF29" s="7">
        <f>Monthly_Op_UC!BF29-Monthly_Dev_UC!BF29</f>
        <v>2.0463630789890885E-12</v>
      </c>
      <c r="BG29" s="7">
        <f>Monthly_Op_UC!BG29-Monthly_Dev_UC!BG29</f>
        <v>9.5903395003915648E-4</v>
      </c>
      <c r="BH29" s="7">
        <f>Monthly_Op_UC!BH29-Monthly_Dev_UC!BH29</f>
        <v>2.0463630789890885E-12</v>
      </c>
      <c r="BI29" s="7">
        <f>Monthly_Op_UC!BI29-Monthly_Dev_UC!BI29</f>
        <v>2.9824970015965846E-3</v>
      </c>
      <c r="BJ29" s="7">
        <f>Monthly_Op_UC!BJ29-Monthly_Dev_UC!BJ29</f>
        <v>2.9565645090201542E-3</v>
      </c>
      <c r="BK29" s="7">
        <f>Monthly_Op_UC!BK29-Monthly_Dev_UC!BK29</f>
        <v>-7.5914221997663844E-4</v>
      </c>
      <c r="BL29" s="7">
        <f>Monthly_Op_UC!BL29-Monthly_Dev_UC!BL29</f>
        <v>3.0000000019754225E-3</v>
      </c>
      <c r="BM29" s="7">
        <f>Monthly_Op_UC!BM29-Monthly_Dev_UC!BM29</f>
        <v>3.0000000000001137E-3</v>
      </c>
      <c r="BN29" s="7">
        <f>Monthly_Op_UC!BN29-Monthly_Dev_UC!BN29</f>
        <v>0</v>
      </c>
      <c r="BO29" s="7">
        <f>Monthly_Op_UC!BO29-Monthly_Dev_UC!BO29</f>
        <v>9.4138395943987874E-4</v>
      </c>
      <c r="BP29" s="7">
        <f>Monthly_Op_UC!BP29-Monthly_Dev_UC!BP29</f>
        <v>4.2473313906157273E-3</v>
      </c>
      <c r="BQ29" s="7">
        <f>Monthly_Op_UC!BQ29-Monthly_Dev_UC!BQ29</f>
        <v>-3.0198066269804258E-14</v>
      </c>
      <c r="BR29" s="7">
        <f>Monthly_Op_UC!BR29-Monthly_Dev_UC!BR29</f>
        <v>0</v>
      </c>
      <c r="BS29" s="7">
        <f>Monthly_Op_UC!BS29-Monthly_Dev_UC!BS29</f>
        <v>-5.0801328106899746E-3</v>
      </c>
      <c r="BT29" s="7">
        <f>Monthly_Op_UC!BT29-Monthly_Dev_UC!BT29</f>
        <v>0</v>
      </c>
      <c r="BU29" s="7">
        <f>Monthly_Op_UC!BU29-Monthly_Dev_UC!BU29</f>
        <v>0</v>
      </c>
      <c r="BV29" s="7">
        <f>Monthly_Op_UC!BV29-Monthly_Dev_UC!BV29</f>
        <v>-2.7360783506082953E-3</v>
      </c>
      <c r="BW29" s="7">
        <f>Monthly_Op_UC!BW29-Monthly_Dev_UC!BW29</f>
        <v>0</v>
      </c>
      <c r="BX29" s="7">
        <f>Monthly_Op_UC!BX29-Monthly_Dev_UC!BX29</f>
        <v>0</v>
      </c>
      <c r="BY29" s="7">
        <f>Monthly_Op_UC!BY29-Monthly_Dev_UC!BY29</f>
        <v>0</v>
      </c>
      <c r="BZ29" s="7">
        <f>Monthly_Op_UC!BZ29-Monthly_Dev_UC!BZ29</f>
        <v>0</v>
      </c>
      <c r="CA29" s="7">
        <f>Monthly_Op_UC!CA29-Monthly_Dev_UC!CA29</f>
        <v>0</v>
      </c>
      <c r="CB29" s="7">
        <f>Monthly_Op_UC!CB29-Monthly_Dev_UC!CB29</f>
        <v>0</v>
      </c>
      <c r="CC29" s="7" t="e">
        <f>Monthly_Op_UC!CC29-Monthly_Dev_UC!CC29</f>
        <v>#VALUE!</v>
      </c>
      <c r="CD29" s="7">
        <f>Monthly_Op_UC!CD29-Monthly_Dev_UC!CD29</f>
        <v>0</v>
      </c>
      <c r="CE29" s="7" t="e">
        <f>Monthly_Op_UC!CE29-Monthly_Dev_UC!CE29</f>
        <v>#VALUE!</v>
      </c>
      <c r="CF29" s="7">
        <f>Monthly_Op_UC!CF29-Monthly_Dev_UC!CF29</f>
        <v>0</v>
      </c>
      <c r="CG29" s="7" t="e">
        <f>Monthly_Op_UC!CG29-Monthly_Dev_UC!CG29</f>
        <v>#VALUE!</v>
      </c>
      <c r="CH29" s="7">
        <f>Monthly_Op_UC!CH29-Monthly_Dev_UC!CH29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BD09D-6B63-45DF-9B32-6578C8954F97}">
  <dimension ref="A1:Q33"/>
  <sheetViews>
    <sheetView workbookViewId="0">
      <selection activeCell="N4" sqref="N4:N33"/>
    </sheetView>
  </sheetViews>
  <sheetFormatPr defaultRowHeight="15" x14ac:dyDescent="0.25"/>
  <cols>
    <col min="1" max="1" width="7.42578125" bestFit="1" customWidth="1"/>
    <col min="2" max="2" width="18.28515625" bestFit="1" customWidth="1"/>
    <col min="3" max="3" width="13.7109375" bestFit="1" customWidth="1"/>
    <col min="4" max="4" width="14.42578125" bestFit="1" customWidth="1"/>
    <col min="5" max="5" width="12" bestFit="1" customWidth="1"/>
    <col min="6" max="6" width="18.28515625" bestFit="1" customWidth="1"/>
    <col min="7" max="7" width="13.7109375" bestFit="1" customWidth="1"/>
    <col min="8" max="8" width="14.42578125" bestFit="1" customWidth="1"/>
    <col min="9" max="9" width="11.28515625" bestFit="1" customWidth="1"/>
    <col min="10" max="10" width="18.28515625" bestFit="1" customWidth="1"/>
    <col min="11" max="11" width="13.7109375" bestFit="1" customWidth="1"/>
    <col min="12" max="12" width="14.42578125" bestFit="1" customWidth="1"/>
    <col min="13" max="13" width="11.28515625" bestFit="1" customWidth="1"/>
  </cols>
  <sheetData>
    <row r="1" spans="1:17" x14ac:dyDescent="0.25">
      <c r="B1" t="s">
        <v>126</v>
      </c>
      <c r="C1" t="s">
        <v>126</v>
      </c>
      <c r="D1" t="s">
        <v>126</v>
      </c>
      <c r="E1" t="s">
        <v>126</v>
      </c>
      <c r="F1" t="s">
        <v>127</v>
      </c>
      <c r="G1" t="s">
        <v>127</v>
      </c>
      <c r="H1" t="s">
        <v>127</v>
      </c>
      <c r="I1" t="s">
        <v>127</v>
      </c>
      <c r="J1" t="s">
        <v>128</v>
      </c>
      <c r="K1" t="s">
        <v>128</v>
      </c>
      <c r="L1" t="s">
        <v>128</v>
      </c>
      <c r="M1" t="s">
        <v>128</v>
      </c>
      <c r="N1" t="s">
        <v>43</v>
      </c>
      <c r="O1" t="s">
        <v>44</v>
      </c>
      <c r="P1" t="s">
        <v>45</v>
      </c>
      <c r="Q1" t="s">
        <v>46</v>
      </c>
    </row>
    <row r="2" spans="1:17" x14ac:dyDescent="0.25">
      <c r="B2" t="s">
        <v>129</v>
      </c>
      <c r="C2" t="s">
        <v>130</v>
      </c>
      <c r="D2" t="s">
        <v>131</v>
      </c>
      <c r="E2" t="s">
        <v>132</v>
      </c>
      <c r="F2" t="s">
        <v>129</v>
      </c>
      <c r="G2" t="s">
        <v>130</v>
      </c>
      <c r="H2" t="s">
        <v>131</v>
      </c>
      <c r="I2" t="s">
        <v>132</v>
      </c>
      <c r="J2" t="s">
        <v>129</v>
      </c>
      <c r="K2" t="s">
        <v>130</v>
      </c>
      <c r="L2" t="s">
        <v>131</v>
      </c>
      <c r="M2" t="s">
        <v>132</v>
      </c>
      <c r="N2" t="s">
        <v>38</v>
      </c>
      <c r="O2" t="s">
        <v>38</v>
      </c>
      <c r="P2" t="s">
        <v>38</v>
      </c>
      <c r="Q2" t="s">
        <v>38</v>
      </c>
    </row>
    <row r="3" spans="1:17" x14ac:dyDescent="0.25">
      <c r="B3" t="s">
        <v>133</v>
      </c>
      <c r="C3" t="s">
        <v>38</v>
      </c>
      <c r="D3" t="s">
        <v>36</v>
      </c>
      <c r="E3" t="s">
        <v>56</v>
      </c>
      <c r="F3" t="s">
        <v>133</v>
      </c>
      <c r="G3" t="s">
        <v>38</v>
      </c>
      <c r="H3" t="s">
        <v>36</v>
      </c>
      <c r="I3" t="s">
        <v>56</v>
      </c>
      <c r="J3" t="s">
        <v>133</v>
      </c>
      <c r="K3" t="s">
        <v>38</v>
      </c>
      <c r="L3" t="s">
        <v>36</v>
      </c>
      <c r="M3" t="s">
        <v>56</v>
      </c>
    </row>
    <row r="4" spans="1:17" x14ac:dyDescent="0.25">
      <c r="A4" s="18">
        <v>44013</v>
      </c>
      <c r="B4">
        <v>822.97400000067705</v>
      </c>
      <c r="C4">
        <v>890328.645587123</v>
      </c>
      <c r="D4">
        <v>1085.2514934579999</v>
      </c>
      <c r="E4">
        <v>10450.9044658741</v>
      </c>
      <c r="F4">
        <v>878.47364558837398</v>
      </c>
      <c r="G4">
        <v>875987.07706154499</v>
      </c>
      <c r="H4">
        <v>642.50124642716503</v>
      </c>
      <c r="I4">
        <v>1685.10000001514</v>
      </c>
      <c r="J4">
        <v>730.957077061174</v>
      </c>
      <c r="K4">
        <v>710981.99999972095</v>
      </c>
      <c r="L4">
        <v>447.99999999999898</v>
      </c>
      <c r="M4">
        <v>579.999999989005</v>
      </c>
      <c r="N4">
        <v>51999.999999929903</v>
      </c>
      <c r="O4">
        <v>98995.999999910797</v>
      </c>
      <c r="P4">
        <v>29427.699326569898</v>
      </c>
      <c r="Q4">
        <v>160188.99999998999</v>
      </c>
    </row>
    <row r="5" spans="1:17" x14ac:dyDescent="0.25">
      <c r="A5" s="18">
        <v>44044</v>
      </c>
      <c r="B5">
        <v>925.51099999908001</v>
      </c>
      <c r="C5">
        <v>822918.01934831298</v>
      </c>
      <c r="D5">
        <v>1085.2599523720501</v>
      </c>
      <c r="E5">
        <v>10451.6207667333</v>
      </c>
      <c r="F5">
        <v>810.82801934647102</v>
      </c>
      <c r="G5">
        <v>787958.75374446798</v>
      </c>
      <c r="H5">
        <v>642.50124642716503</v>
      </c>
      <c r="I5">
        <v>1685.1000000070301</v>
      </c>
      <c r="J5">
        <v>643.22275374450999</v>
      </c>
      <c r="K5">
        <v>626359.00000090396</v>
      </c>
      <c r="L5">
        <v>447.99999999999898</v>
      </c>
      <c r="M5">
        <v>579.99999999224804</v>
      </c>
      <c r="N5">
        <v>51999.999999929903</v>
      </c>
      <c r="O5">
        <v>98995.999999910797</v>
      </c>
      <c r="P5">
        <v>29976.6993266061</v>
      </c>
      <c r="Q5">
        <v>125425.999999972</v>
      </c>
    </row>
    <row r="6" spans="1:17" x14ac:dyDescent="0.25">
      <c r="A6" s="18">
        <v>44075</v>
      </c>
      <c r="B6">
        <v>674.51299999974503</v>
      </c>
      <c r="C6">
        <v>732207.89033726195</v>
      </c>
      <c r="D6">
        <v>1083.6798558923899</v>
      </c>
      <c r="E6">
        <v>10318.2346717851</v>
      </c>
      <c r="F6">
        <v>717.62989033627002</v>
      </c>
      <c r="G6">
        <v>766884.68056972802</v>
      </c>
      <c r="H6">
        <v>640.00753110564199</v>
      </c>
      <c r="I6">
        <v>1617.49999999747</v>
      </c>
      <c r="J6">
        <v>538.23468057129196</v>
      </c>
      <c r="K6">
        <v>532454.00000078499</v>
      </c>
      <c r="L6">
        <v>447.49999999999898</v>
      </c>
      <c r="M6">
        <v>570.50000002362401</v>
      </c>
      <c r="N6">
        <v>140000</v>
      </c>
      <c r="O6">
        <v>95803.000000076194</v>
      </c>
      <c r="P6">
        <v>25363.699326649501</v>
      </c>
      <c r="Q6">
        <v>123996.00000003001</v>
      </c>
    </row>
    <row r="7" spans="1:17" x14ac:dyDescent="0.25">
      <c r="A7" s="18">
        <v>44105</v>
      </c>
      <c r="B7">
        <v>714.821000000494</v>
      </c>
      <c r="C7">
        <v>571758.33984182903</v>
      </c>
      <c r="D7">
        <v>1084.5267326542</v>
      </c>
      <c r="E7">
        <v>10389.607443900701</v>
      </c>
      <c r="F7">
        <v>561.35333984123395</v>
      </c>
      <c r="G7">
        <v>729827.32439542306</v>
      </c>
      <c r="H7">
        <v>632.99732935367399</v>
      </c>
      <c r="I7">
        <v>1434.4000000014901</v>
      </c>
      <c r="J7">
        <v>470.815324394519</v>
      </c>
      <c r="K7">
        <v>458607.00001915201</v>
      </c>
      <c r="L7">
        <v>447.49999999999898</v>
      </c>
      <c r="M7">
        <v>570.500000000113</v>
      </c>
      <c r="N7">
        <v>177999.999999944</v>
      </c>
      <c r="O7">
        <v>99230.000000093496</v>
      </c>
      <c r="P7">
        <v>24124.699326640701</v>
      </c>
      <c r="Q7">
        <v>84872.999999958804</v>
      </c>
    </row>
    <row r="8" spans="1:17" x14ac:dyDescent="0.25">
      <c r="A8" s="18">
        <v>44136</v>
      </c>
      <c r="B8">
        <v>708.23799999987898</v>
      </c>
      <c r="C8">
        <v>718069.92587468599</v>
      </c>
      <c r="D8">
        <v>1083.7590032841199</v>
      </c>
      <c r="E8">
        <v>10324.8957162771</v>
      </c>
      <c r="F8">
        <v>699.48092587361805</v>
      </c>
      <c r="G8">
        <v>637909.17219776101</v>
      </c>
      <c r="H8">
        <v>634.99500232283401</v>
      </c>
      <c r="I8">
        <v>1485.6999999964701</v>
      </c>
      <c r="J8">
        <v>369.202737281922</v>
      </c>
      <c r="K8">
        <v>360563.00000166101</v>
      </c>
      <c r="L8">
        <v>447.49999999999898</v>
      </c>
      <c r="M8">
        <v>570.500000000113</v>
      </c>
      <c r="N8">
        <v>183853.638369572</v>
      </c>
      <c r="O8">
        <v>95802.796544938101</v>
      </c>
      <c r="P8">
        <v>16155.6993266715</v>
      </c>
      <c r="Q8">
        <v>102269.000000015</v>
      </c>
    </row>
    <row r="9" spans="1:17" x14ac:dyDescent="0.25">
      <c r="A9" s="18">
        <v>44166</v>
      </c>
      <c r="B9">
        <v>783.86499999894602</v>
      </c>
      <c r="C9">
        <v>571074.58530320297</v>
      </c>
      <c r="D9">
        <v>1085.5920461548501</v>
      </c>
      <c r="E9">
        <v>10479.760877713001</v>
      </c>
      <c r="F9">
        <v>558.94758530421996</v>
      </c>
      <c r="G9">
        <v>431360.39794623997</v>
      </c>
      <c r="H9">
        <v>639.50562092519601</v>
      </c>
      <c r="I9">
        <v>1604.1000000000199</v>
      </c>
      <c r="J9">
        <v>216.82396303241501</v>
      </c>
      <c r="K9">
        <v>229107.9999995</v>
      </c>
      <c r="L9">
        <v>446.49999999999898</v>
      </c>
      <c r="M9">
        <v>551.70000000164805</v>
      </c>
      <c r="N9">
        <v>133338.63836947101</v>
      </c>
      <c r="O9">
        <v>98973.796544951299</v>
      </c>
      <c r="P9">
        <v>10748.699326660801</v>
      </c>
      <c r="Q9">
        <v>106580.000000004</v>
      </c>
    </row>
    <row r="10" spans="1:17" x14ac:dyDescent="0.25">
      <c r="A10" s="18">
        <v>44197</v>
      </c>
      <c r="B10">
        <v>954.79800000060698</v>
      </c>
      <c r="C10">
        <v>532840.33308973501</v>
      </c>
      <c r="D10">
        <v>1089.7704484579999</v>
      </c>
      <c r="E10">
        <v>10837.2068839522</v>
      </c>
      <c r="F10">
        <v>511.85333309006899</v>
      </c>
      <c r="G10">
        <v>440283.45042637101</v>
      </c>
      <c r="H10">
        <v>641.79754691929099</v>
      </c>
      <c r="I10">
        <v>1665.9999999966201</v>
      </c>
      <c r="J10">
        <v>261.52326251033298</v>
      </c>
      <c r="K10">
        <v>255249.56996736999</v>
      </c>
      <c r="L10">
        <v>446.49999999999898</v>
      </c>
      <c r="M10">
        <v>551.70000000002699</v>
      </c>
      <c r="N10">
        <v>90344.521249255107</v>
      </c>
      <c r="O10">
        <v>103847.66666672401</v>
      </c>
      <c r="P10">
        <v>10570.223105647599</v>
      </c>
      <c r="Q10">
        <v>113140.56996557</v>
      </c>
    </row>
    <row r="11" spans="1:17" x14ac:dyDescent="0.25">
      <c r="A11" s="18">
        <v>44228</v>
      </c>
      <c r="B11">
        <v>851.40399999970896</v>
      </c>
      <c r="C11">
        <v>533273.75105636998</v>
      </c>
      <c r="D11">
        <v>1092.7880563189001</v>
      </c>
      <c r="E11">
        <v>11099.135316674299</v>
      </c>
      <c r="F11">
        <v>522.95575105594003</v>
      </c>
      <c r="G11">
        <v>513207.83701231598</v>
      </c>
      <c r="H11">
        <v>641.79754691929099</v>
      </c>
      <c r="I11">
        <v>1665.9999999966201</v>
      </c>
      <c r="J11">
        <v>400.394815050989</v>
      </c>
      <c r="K11">
        <v>392829.47992025502</v>
      </c>
      <c r="L11">
        <v>446.49999999999898</v>
      </c>
      <c r="M11">
        <v>551.70000000002699</v>
      </c>
      <c r="N11">
        <v>85138.355294972906</v>
      </c>
      <c r="O11">
        <v>30736.666666738402</v>
      </c>
      <c r="P11">
        <v>10650.479754865901</v>
      </c>
      <c r="Q11">
        <v>135767.47991953601</v>
      </c>
    </row>
    <row r="12" spans="1:17" x14ac:dyDescent="0.25">
      <c r="A12" s="18">
        <v>44256</v>
      </c>
      <c r="B12">
        <v>890.95099999915101</v>
      </c>
      <c r="C12">
        <v>982302.74507014803</v>
      </c>
      <c r="D12">
        <v>1091.2966744881901</v>
      </c>
      <c r="E12">
        <v>10969.2934120554</v>
      </c>
      <c r="F12">
        <v>970.64074507040095</v>
      </c>
      <c r="G12">
        <v>923380.17084799195</v>
      </c>
      <c r="H12">
        <v>643.05459791010401</v>
      </c>
      <c r="I12">
        <v>1700.20000000138</v>
      </c>
      <c r="J12">
        <v>650.38908123933004</v>
      </c>
      <c r="K12">
        <v>637816.26349260099</v>
      </c>
      <c r="L12">
        <v>446.69999999999902</v>
      </c>
      <c r="M12">
        <v>555.39999999846498</v>
      </c>
      <c r="N12">
        <v>169475.4229411</v>
      </c>
      <c r="O12">
        <v>99676.666666570803</v>
      </c>
      <c r="P12">
        <v>14856.7729808228</v>
      </c>
      <c r="Q12">
        <v>179361.26349298301</v>
      </c>
    </row>
    <row r="13" spans="1:17" x14ac:dyDescent="0.25">
      <c r="A13" s="18">
        <v>44287</v>
      </c>
      <c r="B13">
        <v>779.20999999928995</v>
      </c>
      <c r="C13">
        <v>1046567.5503784399</v>
      </c>
      <c r="D13">
        <v>1087.7241588090501</v>
      </c>
      <c r="E13">
        <v>10661.397027658601</v>
      </c>
      <c r="F13">
        <v>1034.04655037867</v>
      </c>
      <c r="G13">
        <v>1018871.73172814</v>
      </c>
      <c r="H13">
        <v>642.99981670275497</v>
      </c>
      <c r="I13">
        <v>1698.7000000227199</v>
      </c>
      <c r="J13">
        <v>756.74086496556401</v>
      </c>
      <c r="K13">
        <v>707619.93271874299</v>
      </c>
      <c r="L13">
        <v>448.69999999999902</v>
      </c>
      <c r="M13">
        <v>593.39999997754398</v>
      </c>
      <c r="N13">
        <v>163228.20009679001</v>
      </c>
      <c r="O13">
        <v>97182.666666673002</v>
      </c>
      <c r="P13">
        <v>21043.293425406799</v>
      </c>
      <c r="Q13">
        <v>166221.93272148899</v>
      </c>
    </row>
    <row r="14" spans="1:17" x14ac:dyDescent="0.25">
      <c r="A14" s="18">
        <v>44317</v>
      </c>
      <c r="B14">
        <v>758.69200000042599</v>
      </c>
      <c r="C14">
        <v>1007075.92823171</v>
      </c>
      <c r="D14">
        <v>1084.1785632808401</v>
      </c>
      <c r="E14">
        <v>10360.2380270214</v>
      </c>
      <c r="F14">
        <v>997.21292823097701</v>
      </c>
      <c r="G14">
        <v>975075.61508055101</v>
      </c>
      <c r="H14">
        <v>642.99981670275497</v>
      </c>
      <c r="I14">
        <v>1698.70000005515</v>
      </c>
      <c r="J14">
        <v>718.35153018724395</v>
      </c>
      <c r="K14">
        <v>704925.50328553701</v>
      </c>
      <c r="L14">
        <v>448.69999999999902</v>
      </c>
      <c r="M14">
        <v>593.40000000024395</v>
      </c>
      <c r="N14">
        <v>171558.41822573301</v>
      </c>
      <c r="O14">
        <v>88435.666666570003</v>
      </c>
      <c r="P14">
        <v>27429.188282873802</v>
      </c>
      <c r="Q14">
        <v>140778.50333762</v>
      </c>
    </row>
    <row r="15" spans="1:17" x14ac:dyDescent="0.25">
      <c r="A15" s="18">
        <v>44348</v>
      </c>
      <c r="B15">
        <v>778.46400000047902</v>
      </c>
      <c r="C15">
        <v>961012.25183805102</v>
      </c>
      <c r="D15">
        <v>1081.22423926181</v>
      </c>
      <c r="E15">
        <v>10112.6771305373</v>
      </c>
      <c r="F15">
        <v>946.21925183661801</v>
      </c>
      <c r="G15">
        <v>920802.33685206401</v>
      </c>
      <c r="H15">
        <v>642.99981670275497</v>
      </c>
      <c r="I15">
        <v>1698.6999999984</v>
      </c>
      <c r="J15">
        <v>732.84875542095699</v>
      </c>
      <c r="K15">
        <v>717312.92434759997</v>
      </c>
      <c r="L15">
        <v>448.69999999999902</v>
      </c>
      <c r="M15">
        <v>593.40000000024395</v>
      </c>
      <c r="N15">
        <v>99714.9147634244</v>
      </c>
      <c r="O15">
        <v>85852.666666641002</v>
      </c>
      <c r="P15">
        <v>27521.272227658399</v>
      </c>
      <c r="Q15">
        <v>150484.92434841499</v>
      </c>
    </row>
    <row r="16" spans="1:17" x14ac:dyDescent="0.25">
      <c r="A16" s="18">
        <v>44378</v>
      </c>
      <c r="B16">
        <v>922.97399999920594</v>
      </c>
      <c r="C16">
        <v>840711.37854659895</v>
      </c>
      <c r="D16">
        <v>1081.0852705642999</v>
      </c>
      <c r="E16">
        <v>10101.1010380767</v>
      </c>
      <c r="F16">
        <v>828.85637854567801</v>
      </c>
      <c r="G16">
        <v>830837.38441076502</v>
      </c>
      <c r="H16">
        <v>641.99704448162697</v>
      </c>
      <c r="I16">
        <v>1671.4000000024901</v>
      </c>
      <c r="J16">
        <v>696.07147195534299</v>
      </c>
      <c r="K16">
        <v>692313.83763776603</v>
      </c>
      <c r="L16">
        <v>447.99999999999898</v>
      </c>
      <c r="M16">
        <v>579.999999999544</v>
      </c>
      <c r="N16">
        <v>51819.245788692097</v>
      </c>
      <c r="O16">
        <v>88663.666666664503</v>
      </c>
      <c r="P16">
        <v>28006.191350299501</v>
      </c>
      <c r="Q16">
        <v>161399.83763827899</v>
      </c>
    </row>
    <row r="17" spans="1:17" x14ac:dyDescent="0.25">
      <c r="A17" s="18">
        <v>44409</v>
      </c>
      <c r="B17">
        <v>990.51100000062104</v>
      </c>
      <c r="C17">
        <v>799183.13938007294</v>
      </c>
      <c r="D17">
        <v>1082.12067383202</v>
      </c>
      <c r="E17">
        <v>10187.471159270999</v>
      </c>
      <c r="F17">
        <v>787.09313938040395</v>
      </c>
      <c r="G17">
        <v>764312.81518054905</v>
      </c>
      <c r="H17">
        <v>641.99704448162697</v>
      </c>
      <c r="I17">
        <v>1671.4000000024901</v>
      </c>
      <c r="J17">
        <v>629.81990272458097</v>
      </c>
      <c r="K17">
        <v>622530.019142017</v>
      </c>
      <c r="L17">
        <v>447.50000000327998</v>
      </c>
      <c r="M17">
        <v>570.50000003416301</v>
      </c>
      <c r="N17">
        <v>51819.245788692097</v>
      </c>
      <c r="O17">
        <v>88663.666666664503</v>
      </c>
      <c r="P17">
        <v>28476.748756777499</v>
      </c>
      <c r="Q17">
        <v>127605.01913813299</v>
      </c>
    </row>
    <row r="18" spans="1:17" x14ac:dyDescent="0.25">
      <c r="A18" s="18">
        <v>44440</v>
      </c>
      <c r="B18">
        <v>744.53299999980504</v>
      </c>
      <c r="C18">
        <v>727328.51725362905</v>
      </c>
      <c r="D18">
        <v>1081.38074228346</v>
      </c>
      <c r="E18">
        <v>10125.7138321818</v>
      </c>
      <c r="F18">
        <v>712.75051725263597</v>
      </c>
      <c r="G18">
        <v>748341.30757032603</v>
      </c>
      <c r="H18">
        <v>640.00753110564199</v>
      </c>
      <c r="I18">
        <v>1617.49999999747</v>
      </c>
      <c r="J18">
        <v>544.58933689971002</v>
      </c>
      <c r="K18">
        <v>529375.88653757202</v>
      </c>
      <c r="L18">
        <v>447.49999999999898</v>
      </c>
      <c r="M18">
        <v>570.500000000113</v>
      </c>
      <c r="N18">
        <v>140322.30400390999</v>
      </c>
      <c r="O18">
        <v>70337.666666763806</v>
      </c>
      <c r="P18">
        <v>24583.034059359499</v>
      </c>
      <c r="Q18">
        <v>124008.88650594999</v>
      </c>
    </row>
    <row r="19" spans="1:17" x14ac:dyDescent="0.25">
      <c r="A19" s="18">
        <v>44470</v>
      </c>
      <c r="B19">
        <v>714.821000000494</v>
      </c>
      <c r="C19">
        <v>535328.15397537197</v>
      </c>
      <c r="D19">
        <v>1082.65486512795</v>
      </c>
      <c r="E19">
        <v>10232.175697774501</v>
      </c>
      <c r="F19">
        <v>524.92315397477705</v>
      </c>
      <c r="G19">
        <v>693397.138528966</v>
      </c>
      <c r="H19">
        <v>632.99732935367399</v>
      </c>
      <c r="I19">
        <v>1434.4000000014901</v>
      </c>
      <c r="J19">
        <v>482.21699674647698</v>
      </c>
      <c r="K19">
        <v>470008.67232768098</v>
      </c>
      <c r="L19">
        <v>447.49999999999898</v>
      </c>
      <c r="M19">
        <v>570.500000000113</v>
      </c>
      <c r="N19">
        <v>172599.47511558601</v>
      </c>
      <c r="O19">
        <v>56619.666666734498</v>
      </c>
      <c r="P19">
        <v>23522.801482902501</v>
      </c>
      <c r="Q19">
        <v>88278.672327672204</v>
      </c>
    </row>
    <row r="20" spans="1:17" x14ac:dyDescent="0.25">
      <c r="A20" s="18">
        <v>44501</v>
      </c>
      <c r="B20">
        <v>708.23799999987898</v>
      </c>
      <c r="C20">
        <v>654420.87115926202</v>
      </c>
      <c r="D20">
        <v>1082.5916416765101</v>
      </c>
      <c r="E20">
        <v>10226.8775724183</v>
      </c>
      <c r="F20">
        <v>635.83187116029603</v>
      </c>
      <c r="G20">
        <v>574260.11747813399</v>
      </c>
      <c r="H20">
        <v>634.99500232611501</v>
      </c>
      <c r="I20">
        <v>1485.6999999964701</v>
      </c>
      <c r="J20">
        <v>363.85619854132398</v>
      </c>
      <c r="K20">
        <v>355216.461261063</v>
      </c>
      <c r="L20">
        <v>447.49999999999898</v>
      </c>
      <c r="M20">
        <v>570.500000000113</v>
      </c>
      <c r="N20">
        <v>166352.25227133199</v>
      </c>
      <c r="O20">
        <v>54828.666666610501</v>
      </c>
      <c r="P20">
        <v>16775.329300589401</v>
      </c>
      <c r="Q20">
        <v>103900.461258426</v>
      </c>
    </row>
    <row r="21" spans="1:17" x14ac:dyDescent="0.25">
      <c r="A21" s="18">
        <v>44531</v>
      </c>
      <c r="B21">
        <v>783.86499999894602</v>
      </c>
      <c r="C21">
        <v>491365.91085902002</v>
      </c>
      <c r="D21">
        <v>1085.3033778051199</v>
      </c>
      <c r="E21">
        <v>10455.298032390499</v>
      </c>
      <c r="F21">
        <v>479.23891085786499</v>
      </c>
      <c r="G21">
        <v>351651.72350422898</v>
      </c>
      <c r="H21">
        <v>639.50562092519601</v>
      </c>
      <c r="I21">
        <v>1604.1000000000199</v>
      </c>
      <c r="J21">
        <v>224.519412378347</v>
      </c>
      <c r="K21">
        <v>236803.449346735</v>
      </c>
      <c r="L21">
        <v>446.49999999999898</v>
      </c>
      <c r="M21">
        <v>551.70000000164805</v>
      </c>
      <c r="N21">
        <v>88260.644460128999</v>
      </c>
      <c r="O21">
        <v>56309.6666666651</v>
      </c>
      <c r="P21">
        <v>12222.6652727455</v>
      </c>
      <c r="Q21">
        <v>109331.44934599999</v>
      </c>
    </row>
    <row r="22" spans="1:17" x14ac:dyDescent="0.25">
      <c r="A22" s="18">
        <v>44562</v>
      </c>
      <c r="B22">
        <v>954.79800000060698</v>
      </c>
      <c r="C22">
        <v>519253.528981518</v>
      </c>
      <c r="D22">
        <v>1089.63267459646</v>
      </c>
      <c r="E22">
        <v>10825.322510665301</v>
      </c>
      <c r="F22">
        <v>498.26652898185199</v>
      </c>
      <c r="G22">
        <v>426696.64632032602</v>
      </c>
      <c r="H22">
        <v>641.79754691929099</v>
      </c>
      <c r="I22">
        <v>1665.9999999966201</v>
      </c>
      <c r="J22">
        <v>261.65226251157799</v>
      </c>
      <c r="K22">
        <v>255378.56996644399</v>
      </c>
      <c r="L22">
        <v>446.49999999999898</v>
      </c>
      <c r="M22">
        <v>551.70000000002699</v>
      </c>
      <c r="N22">
        <v>90587.050475676297</v>
      </c>
      <c r="O22">
        <v>89889.333333229501</v>
      </c>
      <c r="P22">
        <v>10785.3641372036</v>
      </c>
      <c r="Q22">
        <v>113140.56996557</v>
      </c>
    </row>
    <row r="23" spans="1:17" x14ac:dyDescent="0.25">
      <c r="A23" s="18">
        <v>44593</v>
      </c>
      <c r="B23">
        <v>851.40399999970896</v>
      </c>
      <c r="C23">
        <v>519648.67346952599</v>
      </c>
      <c r="D23">
        <v>1092.7962117454099</v>
      </c>
      <c r="E23">
        <v>11099.8472854064</v>
      </c>
      <c r="F23">
        <v>509.33067346909598</v>
      </c>
      <c r="G23">
        <v>499582.75942547299</v>
      </c>
      <c r="H23">
        <v>641.79754691929099</v>
      </c>
      <c r="I23">
        <v>1665.9999999966201</v>
      </c>
      <c r="J23">
        <v>400.58781505153098</v>
      </c>
      <c r="K23">
        <v>393022.47991883598</v>
      </c>
      <c r="L23">
        <v>446.49999999999898</v>
      </c>
      <c r="M23">
        <v>551.70000000002699</v>
      </c>
      <c r="N23">
        <v>85379.611040820193</v>
      </c>
      <c r="O23">
        <v>16677.333333329199</v>
      </c>
      <c r="P23">
        <v>10867.254290097701</v>
      </c>
      <c r="Q23">
        <v>135767.47991953601</v>
      </c>
    </row>
    <row r="24" spans="1:17" x14ac:dyDescent="0.25">
      <c r="A24" s="18">
        <v>44621</v>
      </c>
      <c r="B24">
        <v>890.95099999915101</v>
      </c>
      <c r="C24">
        <v>968485.29717838694</v>
      </c>
      <c r="D24">
        <v>1091.45100947835</v>
      </c>
      <c r="E24">
        <v>10982.686602694401</v>
      </c>
      <c r="F24">
        <v>956.823297178639</v>
      </c>
      <c r="G24">
        <v>909562.72295623005</v>
      </c>
      <c r="H24">
        <v>643.05459791010401</v>
      </c>
      <c r="I24">
        <v>1700.20000000138</v>
      </c>
      <c r="J24">
        <v>650.56908123980497</v>
      </c>
      <c r="K24">
        <v>637996.26349307597</v>
      </c>
      <c r="L24">
        <v>446.69999999999902</v>
      </c>
      <c r="M24">
        <v>555.39999999846498</v>
      </c>
      <c r="N24">
        <v>169737.30838273</v>
      </c>
      <c r="O24">
        <v>85417.333333356306</v>
      </c>
      <c r="P24">
        <v>15159.1603034491</v>
      </c>
      <c r="Q24">
        <v>179361.26349298301</v>
      </c>
    </row>
    <row r="25" spans="1:17" x14ac:dyDescent="0.25">
      <c r="A25" s="18">
        <v>44652</v>
      </c>
      <c r="B25">
        <v>779.20999999928995</v>
      </c>
      <c r="C25">
        <v>1032745.57435416</v>
      </c>
      <c r="D25">
        <v>1088.0272570669299</v>
      </c>
      <c r="E25">
        <v>10687.3350209278</v>
      </c>
      <c r="F25">
        <v>1020.22457435439</v>
      </c>
      <c r="G25">
        <v>1005049.75570386</v>
      </c>
      <c r="H25">
        <v>642.99981670275497</v>
      </c>
      <c r="I25">
        <v>1698.7000000227199</v>
      </c>
      <c r="J25">
        <v>756.90886496582004</v>
      </c>
      <c r="K25">
        <v>707787.93271899899</v>
      </c>
      <c r="L25">
        <v>448.69999999999902</v>
      </c>
      <c r="M25">
        <v>593.39999997754398</v>
      </c>
      <c r="N25">
        <v>163488.55740483699</v>
      </c>
      <c r="O25">
        <v>82932.333333254603</v>
      </c>
      <c r="P25">
        <v>21471.5980893833</v>
      </c>
      <c r="Q25">
        <v>166221.93272148899</v>
      </c>
    </row>
    <row r="26" spans="1:17" x14ac:dyDescent="0.25">
      <c r="A26" s="18">
        <v>44682</v>
      </c>
      <c r="B26">
        <v>758.69200000042599</v>
      </c>
      <c r="C26">
        <v>993319.98986239603</v>
      </c>
      <c r="D26">
        <v>1084.6320435662701</v>
      </c>
      <c r="E26">
        <v>10398.508322264501</v>
      </c>
      <c r="F26">
        <v>983.45698986166201</v>
      </c>
      <c r="G26">
        <v>961319.67670906498</v>
      </c>
      <c r="H26">
        <v>642.99981670275497</v>
      </c>
      <c r="I26">
        <v>1698.70000005515</v>
      </c>
      <c r="J26">
        <v>718.55953018755099</v>
      </c>
      <c r="K26">
        <v>705133.503285844</v>
      </c>
      <c r="L26">
        <v>448.69999999999902</v>
      </c>
      <c r="M26">
        <v>593.40000000024395</v>
      </c>
      <c r="N26">
        <v>171820.81318884101</v>
      </c>
      <c r="O26">
        <v>74209.333333406306</v>
      </c>
      <c r="P26">
        <v>27987.468254986001</v>
      </c>
      <c r="Q26">
        <v>140778.50333762</v>
      </c>
    </row>
    <row r="27" spans="1:17" x14ac:dyDescent="0.25">
      <c r="A27" s="18">
        <v>44713</v>
      </c>
      <c r="B27">
        <v>778.46400000047902</v>
      </c>
      <c r="C27">
        <v>947276.73982303601</v>
      </c>
      <c r="D27">
        <v>1081.8303308464599</v>
      </c>
      <c r="E27">
        <v>10163.2174124469</v>
      </c>
      <c r="F27">
        <v>932.48373982370504</v>
      </c>
      <c r="G27">
        <v>907066.82483705005</v>
      </c>
      <c r="H27">
        <v>642.99981670275497</v>
      </c>
      <c r="I27">
        <v>1698.6999999984</v>
      </c>
      <c r="J27">
        <v>733.08775542113403</v>
      </c>
      <c r="K27">
        <v>717551.92434777704</v>
      </c>
      <c r="L27">
        <v>448.69999999999902</v>
      </c>
      <c r="M27">
        <v>593.40000000024395</v>
      </c>
      <c r="N27">
        <v>99959.736082482399</v>
      </c>
      <c r="O27">
        <v>71633.333333232396</v>
      </c>
      <c r="P27">
        <v>28081.426430512402</v>
      </c>
      <c r="Q27">
        <v>150484.92434841499</v>
      </c>
    </row>
    <row r="28" spans="1:17" x14ac:dyDescent="0.25">
      <c r="A28" s="18">
        <v>44743</v>
      </c>
      <c r="B28">
        <v>922.97399999920594</v>
      </c>
      <c r="C28">
        <v>827005.15076903696</v>
      </c>
      <c r="D28">
        <v>1081.8374736778201</v>
      </c>
      <c r="E28">
        <v>10163.813553287901</v>
      </c>
      <c r="F28">
        <v>815.15015076811596</v>
      </c>
      <c r="G28">
        <v>817131.15663320303</v>
      </c>
      <c r="H28">
        <v>641.99704448162697</v>
      </c>
      <c r="I28">
        <v>1671.4000000024901</v>
      </c>
      <c r="J28">
        <v>696.35947195610299</v>
      </c>
      <c r="K28">
        <v>692601.83763852599</v>
      </c>
      <c r="L28">
        <v>447.99999999999898</v>
      </c>
      <c r="M28">
        <v>579.999999999544</v>
      </c>
      <c r="N28">
        <v>52052.351344924296</v>
      </c>
      <c r="O28">
        <v>74436.333333413801</v>
      </c>
      <c r="P28">
        <v>28576.215354325701</v>
      </c>
      <c r="Q28">
        <v>161399.83763827899</v>
      </c>
    </row>
    <row r="29" spans="1:17" x14ac:dyDescent="0.25">
      <c r="A29" s="18">
        <v>44774</v>
      </c>
      <c r="B29">
        <v>990.51100000062104</v>
      </c>
      <c r="C29">
        <v>785459.911602768</v>
      </c>
      <c r="D29">
        <v>1083.0145074081399</v>
      </c>
      <c r="E29">
        <v>10262.316622325099</v>
      </c>
      <c r="F29">
        <v>773.36991160309799</v>
      </c>
      <c r="G29">
        <v>750589.58740324399</v>
      </c>
      <c r="H29">
        <v>641.99704448162697</v>
      </c>
      <c r="I29">
        <v>1671.4000000024901</v>
      </c>
      <c r="J29">
        <v>630.09090272342598</v>
      </c>
      <c r="K29">
        <v>622801.01914086204</v>
      </c>
      <c r="L29">
        <v>447.50000000327998</v>
      </c>
      <c r="M29">
        <v>570.50000003416301</v>
      </c>
      <c r="N29">
        <v>52052.351344924296</v>
      </c>
      <c r="O29">
        <v>74436.333333413801</v>
      </c>
      <c r="P29">
        <v>29056.350250718799</v>
      </c>
      <c r="Q29">
        <v>127605.01913813299</v>
      </c>
    </row>
    <row r="30" spans="1:17" x14ac:dyDescent="0.25">
      <c r="A30" s="18">
        <v>44805</v>
      </c>
      <c r="B30">
        <v>744.53299999980504</v>
      </c>
      <c r="C30">
        <v>713643.938214903</v>
      </c>
      <c r="D30">
        <v>1082.4227507283499</v>
      </c>
      <c r="E30">
        <v>10212.7368708132</v>
      </c>
      <c r="F30">
        <v>699.065938216012</v>
      </c>
      <c r="G30">
        <v>734656.72853159998</v>
      </c>
      <c r="H30">
        <v>640.00753110564199</v>
      </c>
      <c r="I30">
        <v>1617.49999999747</v>
      </c>
      <c r="J30">
        <v>544.82433690063101</v>
      </c>
      <c r="K30">
        <v>529610.88653639203</v>
      </c>
      <c r="L30">
        <v>447.49999999999898</v>
      </c>
      <c r="M30">
        <v>570.500000000113</v>
      </c>
      <c r="N30">
        <v>140577.05829921601</v>
      </c>
      <c r="O30">
        <v>56163.333333281204</v>
      </c>
      <c r="P30">
        <v>25083.3848328764</v>
      </c>
      <c r="Q30">
        <v>124008.88650594999</v>
      </c>
    </row>
    <row r="31" spans="1:17" x14ac:dyDescent="0.25">
      <c r="N31">
        <v>172862.12473173</v>
      </c>
      <c r="O31">
        <v>42486.333333417999</v>
      </c>
      <c r="P31">
        <v>24001.572813028801</v>
      </c>
      <c r="Q31">
        <v>88278.672327672204</v>
      </c>
    </row>
    <row r="32" spans="1:17" x14ac:dyDescent="0.25">
      <c r="N32">
        <v>166613.37375383699</v>
      </c>
      <c r="O32">
        <v>40699.333333264003</v>
      </c>
      <c r="P32">
        <v>17116.7659584721</v>
      </c>
      <c r="Q32">
        <v>103900.461258426</v>
      </c>
    </row>
    <row r="33" spans="14:17" x14ac:dyDescent="0.25">
      <c r="N33">
        <v>88502.663949451002</v>
      </c>
      <c r="O33">
        <v>42174.3333333915</v>
      </c>
      <c r="P33">
        <v>12471.439285255099</v>
      </c>
      <c r="Q33">
        <v>109331.44934599999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2CDC5-0958-4E5D-9420-56BC4EECF463}">
  <dimension ref="A1:Q33"/>
  <sheetViews>
    <sheetView workbookViewId="0">
      <selection activeCell="N13" sqref="N13"/>
    </sheetView>
  </sheetViews>
  <sheetFormatPr defaultRowHeight="15" x14ac:dyDescent="0.25"/>
  <sheetData>
    <row r="1" spans="1:17" x14ac:dyDescent="0.25">
      <c r="B1" t="s">
        <v>126</v>
      </c>
      <c r="C1" t="s">
        <v>126</v>
      </c>
      <c r="D1" t="s">
        <v>126</v>
      </c>
      <c r="E1" t="s">
        <v>126</v>
      </c>
      <c r="F1" t="s">
        <v>127</v>
      </c>
      <c r="G1" t="s">
        <v>127</v>
      </c>
      <c r="H1" t="s">
        <v>127</v>
      </c>
      <c r="I1" t="s">
        <v>127</v>
      </c>
      <c r="J1" t="s">
        <v>128</v>
      </c>
      <c r="K1" t="s">
        <v>128</v>
      </c>
      <c r="L1" t="s">
        <v>128</v>
      </c>
      <c r="M1" t="s">
        <v>128</v>
      </c>
      <c r="N1" t="s">
        <v>43</v>
      </c>
      <c r="O1" t="s">
        <v>44</v>
      </c>
      <c r="P1" t="s">
        <v>45</v>
      </c>
      <c r="Q1" t="s">
        <v>46</v>
      </c>
    </row>
    <row r="2" spans="1:17" x14ac:dyDescent="0.25">
      <c r="B2" t="s">
        <v>129</v>
      </c>
      <c r="C2" t="s">
        <v>130</v>
      </c>
      <c r="D2" t="s">
        <v>131</v>
      </c>
      <c r="E2" t="s">
        <v>132</v>
      </c>
      <c r="F2" t="s">
        <v>129</v>
      </c>
      <c r="G2" t="s">
        <v>130</v>
      </c>
      <c r="H2" t="s">
        <v>131</v>
      </c>
      <c r="I2" t="s">
        <v>132</v>
      </c>
      <c r="J2" t="s">
        <v>129</v>
      </c>
      <c r="K2" t="s">
        <v>130</v>
      </c>
      <c r="L2" t="s">
        <v>131</v>
      </c>
      <c r="M2" t="s">
        <v>132</v>
      </c>
      <c r="N2" t="s">
        <v>38</v>
      </c>
      <c r="O2" t="s">
        <v>38</v>
      </c>
      <c r="P2" t="s">
        <v>38</v>
      </c>
      <c r="Q2" t="s">
        <v>38</v>
      </c>
    </row>
    <row r="3" spans="1:17" x14ac:dyDescent="0.25">
      <c r="B3" t="s">
        <v>133</v>
      </c>
      <c r="C3" t="s">
        <v>38</v>
      </c>
      <c r="D3" t="s">
        <v>36</v>
      </c>
      <c r="E3" t="s">
        <v>56</v>
      </c>
      <c r="F3" t="s">
        <v>133</v>
      </c>
      <c r="G3" t="s">
        <v>38</v>
      </c>
      <c r="H3" t="s">
        <v>36</v>
      </c>
      <c r="I3" t="s">
        <v>56</v>
      </c>
      <c r="J3" t="s">
        <v>133</v>
      </c>
      <c r="K3" t="s">
        <v>38</v>
      </c>
      <c r="L3" t="s">
        <v>36</v>
      </c>
      <c r="M3" t="s">
        <v>56</v>
      </c>
    </row>
    <row r="4" spans="1:17" x14ac:dyDescent="0.25">
      <c r="A4" s="18">
        <v>44013</v>
      </c>
      <c r="B4">
        <v>822.97400000000005</v>
      </c>
      <c r="C4">
        <v>890328.64558036195</v>
      </c>
      <c r="D4">
        <v>1085.25149345718</v>
      </c>
      <c r="E4">
        <v>10450.904465920699</v>
      </c>
      <c r="F4">
        <v>878.47364558036202</v>
      </c>
      <c r="G4">
        <v>875987.07706166897</v>
      </c>
      <c r="H4">
        <v>642.50124642579397</v>
      </c>
      <c r="I4">
        <v>1685.10000000377</v>
      </c>
      <c r="J4">
        <v>730.957077061669</v>
      </c>
      <c r="K4">
        <v>710981.99999999802</v>
      </c>
      <c r="L4">
        <v>447.99999999938802</v>
      </c>
      <c r="M4">
        <v>579.99999998874205</v>
      </c>
      <c r="N4" s="2">
        <v>52000</v>
      </c>
      <c r="O4">
        <v>98996</v>
      </c>
      <c r="P4">
        <v>29427.6993266481</v>
      </c>
      <c r="Q4">
        <v>160189</v>
      </c>
    </row>
    <row r="5" spans="1:17" x14ac:dyDescent="0.25">
      <c r="A5" s="18">
        <v>44044</v>
      </c>
      <c r="B5">
        <v>925.51100000000099</v>
      </c>
      <c r="C5">
        <v>822918.01934705698</v>
      </c>
      <c r="D5">
        <v>1085.25995237128</v>
      </c>
      <c r="E5">
        <v>10451.6207667663</v>
      </c>
      <c r="F5">
        <v>810.82801934705697</v>
      </c>
      <c r="G5">
        <v>787958.75374386297</v>
      </c>
      <c r="H5">
        <v>642.50124642565595</v>
      </c>
      <c r="I5">
        <v>1685.0999999999899</v>
      </c>
      <c r="J5">
        <v>643.222753743863</v>
      </c>
      <c r="K5">
        <v>626358.99999219598</v>
      </c>
      <c r="L5">
        <v>447.99999999998499</v>
      </c>
      <c r="M5">
        <v>580.00000000008799</v>
      </c>
      <c r="N5" s="2">
        <v>52000</v>
      </c>
      <c r="O5">
        <v>98996</v>
      </c>
      <c r="P5">
        <v>29976.699326647999</v>
      </c>
      <c r="Q5">
        <v>125426.00000003399</v>
      </c>
    </row>
    <row r="6" spans="1:17" x14ac:dyDescent="0.25">
      <c r="A6" s="18">
        <v>44075</v>
      </c>
      <c r="B6">
        <v>674.51299999999799</v>
      </c>
      <c r="C6">
        <v>732207.89033649897</v>
      </c>
      <c r="D6">
        <v>1083.6798558913499</v>
      </c>
      <c r="E6">
        <v>10318.2346718313</v>
      </c>
      <c r="F6">
        <v>717.62989033649899</v>
      </c>
      <c r="G6">
        <v>766884.68056292098</v>
      </c>
      <c r="H6">
        <v>640.00753110686196</v>
      </c>
      <c r="I6">
        <v>1617.50000000107</v>
      </c>
      <c r="J6">
        <v>538.23468056292097</v>
      </c>
      <c r="K6">
        <v>532454.00000007101</v>
      </c>
      <c r="L6">
        <v>447.50000000123902</v>
      </c>
      <c r="M6">
        <v>570.50000002365505</v>
      </c>
      <c r="N6" s="2">
        <v>140000</v>
      </c>
      <c r="O6">
        <v>95803</v>
      </c>
      <c r="P6">
        <v>25363.6993266481</v>
      </c>
      <c r="Q6">
        <v>123996.000000035</v>
      </c>
    </row>
    <row r="7" spans="1:17" x14ac:dyDescent="0.25">
      <c r="A7" s="18">
        <v>44105</v>
      </c>
      <c r="B7">
        <v>714.82099999999696</v>
      </c>
      <c r="C7">
        <v>571758.33984100597</v>
      </c>
      <c r="D7">
        <v>1084.52673265411</v>
      </c>
      <c r="E7">
        <v>10389.607443934699</v>
      </c>
      <c r="F7">
        <v>561.353339841006</v>
      </c>
      <c r="G7">
        <v>729827.32439537102</v>
      </c>
      <c r="H7">
        <v>632.997329353797</v>
      </c>
      <c r="I7">
        <v>1434.4000000039</v>
      </c>
      <c r="J7">
        <v>470.81532439537102</v>
      </c>
      <c r="K7">
        <v>458607.00001990999</v>
      </c>
      <c r="L7">
        <v>447.49999999999199</v>
      </c>
      <c r="M7">
        <v>570.49999999997999</v>
      </c>
      <c r="N7" s="2">
        <v>178000</v>
      </c>
      <c r="O7">
        <v>99230</v>
      </c>
      <c r="P7">
        <v>24124.6993266481</v>
      </c>
      <c r="Q7">
        <v>84873</v>
      </c>
    </row>
    <row r="8" spans="1:17" x14ac:dyDescent="0.25">
      <c r="A8" s="18">
        <v>44136</v>
      </c>
      <c r="B8">
        <v>708.23800000000199</v>
      </c>
      <c r="C8">
        <v>718069.92587451404</v>
      </c>
      <c r="D8">
        <v>1083.75900328282</v>
      </c>
      <c r="E8">
        <v>10324.895716294401</v>
      </c>
      <c r="F8">
        <v>699.48092587451401</v>
      </c>
      <c r="G8">
        <v>637909.17219672899</v>
      </c>
      <c r="H8">
        <v>634.995002324398</v>
      </c>
      <c r="I8">
        <v>1485.6999999963</v>
      </c>
      <c r="J8">
        <v>369.20273728221099</v>
      </c>
      <c r="K8">
        <v>360563.00000162597</v>
      </c>
      <c r="L8">
        <v>447.5</v>
      </c>
      <c r="M8">
        <v>570.50000000011403</v>
      </c>
      <c r="N8" s="2">
        <v>183853.63836951801</v>
      </c>
      <c r="O8">
        <v>95802.796544999801</v>
      </c>
      <c r="P8">
        <v>16155.6993266481</v>
      </c>
      <c r="Q8">
        <v>102268.99999998001</v>
      </c>
    </row>
    <row r="9" spans="1:17" x14ac:dyDescent="0.25">
      <c r="A9" s="18">
        <v>44166</v>
      </c>
      <c r="B9">
        <v>783.86500000000296</v>
      </c>
      <c r="C9">
        <v>571074.58530390495</v>
      </c>
      <c r="D9">
        <v>1085.59204615623</v>
      </c>
      <c r="E9">
        <v>10479.760877708601</v>
      </c>
      <c r="F9">
        <v>558.94758530390504</v>
      </c>
      <c r="G9">
        <v>431360.397946843</v>
      </c>
      <c r="H9">
        <v>639.50562092495295</v>
      </c>
      <c r="I9">
        <v>1604.09999999979</v>
      </c>
      <c r="J9">
        <v>216.823963032325</v>
      </c>
      <c r="K9">
        <v>229107.99999985</v>
      </c>
      <c r="L9">
        <v>446.50000000010698</v>
      </c>
      <c r="M9">
        <v>551.70000000195705</v>
      </c>
      <c r="N9" s="2">
        <v>133338.63836951801</v>
      </c>
      <c r="O9">
        <v>98973.796544999801</v>
      </c>
      <c r="P9">
        <v>10748.6993266481</v>
      </c>
      <c r="Q9">
        <v>106580.000000024</v>
      </c>
    </row>
    <row r="10" spans="1:17" x14ac:dyDescent="0.25">
      <c r="A10" s="18">
        <v>44197</v>
      </c>
      <c r="B10">
        <v>954.79800000000205</v>
      </c>
      <c r="C10">
        <v>532840.33309400803</v>
      </c>
      <c r="D10">
        <v>1089.77044845715</v>
      </c>
      <c r="E10">
        <v>10837.2068839272</v>
      </c>
      <c r="F10">
        <v>511.85333309400801</v>
      </c>
      <c r="G10">
        <v>440283.450431926</v>
      </c>
      <c r="H10">
        <v>641.79754691898802</v>
      </c>
      <c r="I10">
        <v>1665.9999999997899</v>
      </c>
      <c r="J10">
        <v>261.52326251598902</v>
      </c>
      <c r="K10">
        <v>255249.56997180099</v>
      </c>
      <c r="L10">
        <v>446.49999999999801</v>
      </c>
      <c r="M10">
        <v>551.69999999999402</v>
      </c>
      <c r="N10" s="2">
        <v>90344.521249270096</v>
      </c>
      <c r="O10">
        <v>103847.66666666701</v>
      </c>
      <c r="P10">
        <v>10570.223105651599</v>
      </c>
      <c r="Q10">
        <v>113140.56997013099</v>
      </c>
    </row>
    <row r="11" spans="1:17" x14ac:dyDescent="0.25">
      <c r="A11" s="18">
        <v>44228</v>
      </c>
      <c r="B11">
        <v>851.404</v>
      </c>
      <c r="C11">
        <v>533273.75105629803</v>
      </c>
      <c r="D11">
        <v>1092.7880563200099</v>
      </c>
      <c r="E11">
        <v>11099.1353167169</v>
      </c>
      <c r="F11">
        <v>522.95575105629803</v>
      </c>
      <c r="G11">
        <v>513207.83701198403</v>
      </c>
      <c r="H11">
        <v>641.79754691899598</v>
      </c>
      <c r="I11">
        <v>1666</v>
      </c>
      <c r="J11">
        <v>400.39481505042397</v>
      </c>
      <c r="K11">
        <v>392829.47991897899</v>
      </c>
      <c r="L11">
        <v>446.49999999999801</v>
      </c>
      <c r="M11">
        <v>551.70000000000005</v>
      </c>
      <c r="N11" s="2">
        <v>85138.355294892594</v>
      </c>
      <c r="O11">
        <v>30736.666666666701</v>
      </c>
      <c r="P11">
        <v>10650.4797548713</v>
      </c>
      <c r="Q11">
        <v>135767.47991919899</v>
      </c>
    </row>
    <row r="12" spans="1:17" x14ac:dyDescent="0.25">
      <c r="A12" s="18">
        <v>44256</v>
      </c>
      <c r="B12">
        <v>890.95100000000298</v>
      </c>
      <c r="C12">
        <v>982302.74506866501</v>
      </c>
      <c r="D12">
        <v>1091.2966744876001</v>
      </c>
      <c r="E12">
        <v>10969.2934120435</v>
      </c>
      <c r="F12">
        <v>970.64074506866496</v>
      </c>
      <c r="G12">
        <v>923380.17084682104</v>
      </c>
      <c r="H12">
        <v>643.05459791104897</v>
      </c>
      <c r="I12">
        <v>1700.1999999996001</v>
      </c>
      <c r="J12">
        <v>650.38908123895203</v>
      </c>
      <c r="K12">
        <v>637816.26349244395</v>
      </c>
      <c r="L12">
        <v>446.69999999993502</v>
      </c>
      <c r="M12">
        <v>555.39999999885299</v>
      </c>
      <c r="N12" s="2">
        <v>169475.422941203</v>
      </c>
      <c r="O12">
        <v>99676.666666666599</v>
      </c>
      <c r="P12">
        <v>14856.772980817501</v>
      </c>
      <c r="Q12">
        <v>179361.26349244299</v>
      </c>
    </row>
    <row r="13" spans="1:17" x14ac:dyDescent="0.25">
      <c r="A13" s="18">
        <v>44287</v>
      </c>
      <c r="B13">
        <v>779.21000000000299</v>
      </c>
      <c r="C13">
        <v>1046567.55028786</v>
      </c>
      <c r="D13">
        <v>1087.72415881029</v>
      </c>
      <c r="E13">
        <v>10661.3970277874</v>
      </c>
      <c r="F13">
        <v>1034.0465502878601</v>
      </c>
      <c r="G13">
        <v>1018871.73167965</v>
      </c>
      <c r="H13">
        <v>642.99981670142904</v>
      </c>
      <c r="I13">
        <v>1698.6999999806601</v>
      </c>
      <c r="J13">
        <v>756.74086491612104</v>
      </c>
      <c r="K13">
        <v>707619.932670568</v>
      </c>
      <c r="L13">
        <v>448.69999999886102</v>
      </c>
      <c r="M13">
        <v>593.39999997747805</v>
      </c>
      <c r="N13" s="2">
        <v>163228.20009686201</v>
      </c>
      <c r="O13">
        <v>97182.666666666599</v>
      </c>
      <c r="P13">
        <v>21043.293425405602</v>
      </c>
      <c r="Q13">
        <v>166221.93267248699</v>
      </c>
    </row>
    <row r="14" spans="1:17" x14ac:dyDescent="0.25">
      <c r="A14" s="18">
        <v>44317</v>
      </c>
      <c r="B14">
        <v>758.69200000000001</v>
      </c>
      <c r="C14">
        <v>1007075.92822259</v>
      </c>
      <c r="D14">
        <v>1084.1785632813501</v>
      </c>
      <c r="E14">
        <v>10360.238027155199</v>
      </c>
      <c r="F14">
        <v>997.21292822258704</v>
      </c>
      <c r="G14">
        <v>975075.61507968698</v>
      </c>
      <c r="H14">
        <v>642.99981670214004</v>
      </c>
      <c r="I14">
        <v>1698.7000000000601</v>
      </c>
      <c r="J14">
        <v>718.35153018732797</v>
      </c>
      <c r="K14">
        <v>704925.50328463502</v>
      </c>
      <c r="L14">
        <v>448.69999999999402</v>
      </c>
      <c r="M14">
        <v>593.40000000013004</v>
      </c>
      <c r="N14" s="2">
        <v>171558.418225692</v>
      </c>
      <c r="O14">
        <v>88435.666666666599</v>
      </c>
      <c r="P14">
        <v>27429.188282792202</v>
      </c>
      <c r="Q14">
        <v>140778.50333723301</v>
      </c>
    </row>
    <row r="15" spans="1:17" x14ac:dyDescent="0.25">
      <c r="A15" s="18">
        <v>44348</v>
      </c>
      <c r="B15">
        <v>778.46400000000096</v>
      </c>
      <c r="C15">
        <v>961012.25189437298</v>
      </c>
      <c r="D15">
        <v>1081.2242392631999</v>
      </c>
      <c r="E15">
        <v>10112.677130615401</v>
      </c>
      <c r="F15">
        <v>946.21925189437297</v>
      </c>
      <c r="G15">
        <v>920802.33685624797</v>
      </c>
      <c r="H15">
        <v>642.99981670213799</v>
      </c>
      <c r="I15">
        <v>1698.7</v>
      </c>
      <c r="J15">
        <v>732.84875542608404</v>
      </c>
      <c r="K15">
        <v>717312.92435312702</v>
      </c>
      <c r="L15">
        <v>448.69999999998703</v>
      </c>
      <c r="M15">
        <v>593.39999999999895</v>
      </c>
      <c r="N15" s="2">
        <v>99714.914763498295</v>
      </c>
      <c r="O15">
        <v>85852.666666666599</v>
      </c>
      <c r="P15">
        <v>27521.272227686299</v>
      </c>
      <c r="Q15">
        <v>150484.924352906</v>
      </c>
    </row>
    <row r="16" spans="1:17" x14ac:dyDescent="0.25">
      <c r="A16" s="18">
        <v>44378</v>
      </c>
      <c r="B16">
        <v>922.97399999999902</v>
      </c>
      <c r="C16">
        <v>840711.37849656004</v>
      </c>
      <c r="D16">
        <v>1081.0852705664799</v>
      </c>
      <c r="E16">
        <v>10101.101038163801</v>
      </c>
      <c r="F16">
        <v>828.85637849655996</v>
      </c>
      <c r="G16">
        <v>830837.38436161703</v>
      </c>
      <c r="H16">
        <v>641.99704448085402</v>
      </c>
      <c r="I16">
        <v>1671.4000000046001</v>
      </c>
      <c r="J16">
        <v>696.07147190624801</v>
      </c>
      <c r="K16">
        <v>692313.83758928103</v>
      </c>
      <c r="L16">
        <v>447.99999999995998</v>
      </c>
      <c r="M16">
        <v>579.99999999960096</v>
      </c>
      <c r="N16" s="2">
        <v>51819.245788702603</v>
      </c>
      <c r="O16">
        <v>88663.666666666599</v>
      </c>
      <c r="P16">
        <v>28006.191350340101</v>
      </c>
      <c r="Q16">
        <v>161399.83758928199</v>
      </c>
    </row>
    <row r="17" spans="1:17" x14ac:dyDescent="0.25">
      <c r="A17" s="18">
        <v>44409</v>
      </c>
      <c r="B17">
        <v>990.51100000000201</v>
      </c>
      <c r="C17">
        <v>799183.13937485404</v>
      </c>
      <c r="D17">
        <v>1082.12067383197</v>
      </c>
      <c r="E17">
        <v>10187.471159333099</v>
      </c>
      <c r="F17">
        <v>787.09313937485399</v>
      </c>
      <c r="G17">
        <v>764312.81517436204</v>
      </c>
      <c r="H17">
        <v>641.99704448068405</v>
      </c>
      <c r="I17">
        <v>1671.3999999999801</v>
      </c>
      <c r="J17">
        <v>629.81990271899303</v>
      </c>
      <c r="K17">
        <v>622530.01913666702</v>
      </c>
      <c r="L17">
        <v>447.5000000018</v>
      </c>
      <c r="M17">
        <v>570.50000003431296</v>
      </c>
      <c r="N17" s="2">
        <v>51819.245788702603</v>
      </c>
      <c r="O17">
        <v>88663.666666666599</v>
      </c>
      <c r="P17">
        <v>28476.748756817698</v>
      </c>
      <c r="Q17">
        <v>127605.019132897</v>
      </c>
    </row>
    <row r="18" spans="1:17" x14ac:dyDescent="0.25">
      <c r="A18" s="18">
        <v>44440</v>
      </c>
      <c r="B18">
        <v>744.53299999999797</v>
      </c>
      <c r="C18">
        <v>727328.51724845101</v>
      </c>
      <c r="D18">
        <v>1081.3807422843199</v>
      </c>
      <c r="E18">
        <v>10125.7138322913</v>
      </c>
      <c r="F18">
        <v>712.75051724845105</v>
      </c>
      <c r="G18">
        <v>748341.30756579596</v>
      </c>
      <c r="H18">
        <v>640.00753110685298</v>
      </c>
      <c r="I18">
        <v>1617.5000000008399</v>
      </c>
      <c r="J18">
        <v>544.58933689513799</v>
      </c>
      <c r="K18">
        <v>529375.88653223997</v>
      </c>
      <c r="L18">
        <v>447.49999999998101</v>
      </c>
      <c r="M18">
        <v>570.49999999975705</v>
      </c>
      <c r="N18" s="2">
        <v>140322.30400399101</v>
      </c>
      <c r="O18">
        <v>70337.666666666599</v>
      </c>
      <c r="P18">
        <v>24583.034059411399</v>
      </c>
      <c r="Q18">
        <v>124008.88650078099</v>
      </c>
    </row>
    <row r="19" spans="1:17" x14ac:dyDescent="0.25">
      <c r="A19" s="18">
        <v>44470</v>
      </c>
      <c r="B19">
        <v>714.82099999999696</v>
      </c>
      <c r="C19">
        <v>535328.15397481795</v>
      </c>
      <c r="D19">
        <v>1082.6548651294399</v>
      </c>
      <c r="E19">
        <v>10232.1756978474</v>
      </c>
      <c r="F19">
        <v>524.92315397481798</v>
      </c>
      <c r="G19">
        <v>693397.13852876297</v>
      </c>
      <c r="H19">
        <v>632.997329353797</v>
      </c>
      <c r="I19">
        <v>1434.4000000039</v>
      </c>
      <c r="J19">
        <v>482.21699674644202</v>
      </c>
      <c r="K19">
        <v>470008.67232799798</v>
      </c>
      <c r="L19">
        <v>447.5</v>
      </c>
      <c r="M19">
        <v>570.50000000011505</v>
      </c>
      <c r="N19" s="2">
        <v>172599.47511565499</v>
      </c>
      <c r="O19">
        <v>56619.666666666599</v>
      </c>
      <c r="P19">
        <v>23522.801482877399</v>
      </c>
      <c r="Q19">
        <v>88278.672327498905</v>
      </c>
    </row>
    <row r="20" spans="1:17" x14ac:dyDescent="0.25">
      <c r="A20" s="18">
        <v>44501</v>
      </c>
      <c r="B20">
        <v>708.23800000000199</v>
      </c>
      <c r="C20">
        <v>654420.87115466106</v>
      </c>
      <c r="D20">
        <v>1082.5916416765699</v>
      </c>
      <c r="E20">
        <v>10226.8775724958</v>
      </c>
      <c r="F20">
        <v>635.83187115466103</v>
      </c>
      <c r="G20">
        <v>574260.11747334094</v>
      </c>
      <c r="H20">
        <v>634.99500232453499</v>
      </c>
      <c r="I20">
        <v>1485.69999999983</v>
      </c>
      <c r="J20">
        <v>363.85619853536002</v>
      </c>
      <c r="K20">
        <v>355216.46125512099</v>
      </c>
      <c r="L20">
        <v>447.49999999999397</v>
      </c>
      <c r="M20">
        <v>570.5</v>
      </c>
      <c r="N20" s="2">
        <v>166352.25227131401</v>
      </c>
      <c r="O20">
        <v>54828.666666666599</v>
      </c>
      <c r="P20">
        <v>16775.329300585301</v>
      </c>
      <c r="Q20">
        <v>103900.461253398</v>
      </c>
    </row>
    <row r="21" spans="1:17" x14ac:dyDescent="0.25">
      <c r="A21" s="18">
        <v>44531</v>
      </c>
      <c r="B21">
        <v>783.86500000000296</v>
      </c>
      <c r="C21">
        <v>491365.91085857298</v>
      </c>
      <c r="D21">
        <v>1085.30337780544</v>
      </c>
      <c r="E21">
        <v>10455.2980325313</v>
      </c>
      <c r="F21">
        <v>479.23891085857298</v>
      </c>
      <c r="G21">
        <v>351651.72350503702</v>
      </c>
      <c r="H21">
        <v>639.50562092495295</v>
      </c>
      <c r="I21">
        <v>1604.09999999979</v>
      </c>
      <c r="J21">
        <v>224.51941237815399</v>
      </c>
      <c r="K21">
        <v>236803.44934559101</v>
      </c>
      <c r="L21">
        <v>446.50000000010499</v>
      </c>
      <c r="M21">
        <v>551.70000000192999</v>
      </c>
      <c r="N21" s="2">
        <v>88260.644460216907</v>
      </c>
      <c r="O21">
        <v>56309.666666666599</v>
      </c>
      <c r="P21">
        <v>12222.665272743499</v>
      </c>
      <c r="Q21">
        <v>109331.449345741</v>
      </c>
    </row>
    <row r="22" spans="1:17" x14ac:dyDescent="0.25">
      <c r="A22" s="18">
        <v>44562</v>
      </c>
      <c r="B22">
        <v>954.79800000000205</v>
      </c>
      <c r="C22">
        <v>519253.528987189</v>
      </c>
      <c r="D22">
        <v>1089.6326745971</v>
      </c>
      <c r="E22">
        <v>10825.3225107708</v>
      </c>
      <c r="F22">
        <v>498.266528987188</v>
      </c>
      <c r="G22">
        <v>426696.64632510702</v>
      </c>
      <c r="H22">
        <v>641.79754691898802</v>
      </c>
      <c r="I22">
        <v>1665.9999999997899</v>
      </c>
      <c r="J22">
        <v>261.65226251601598</v>
      </c>
      <c r="K22">
        <v>255378.56997180099</v>
      </c>
      <c r="L22">
        <v>446.49999999999801</v>
      </c>
      <c r="M22">
        <v>551.69999999999402</v>
      </c>
      <c r="N22" s="2">
        <v>90587.050475757802</v>
      </c>
      <c r="O22">
        <v>89889.333333333299</v>
      </c>
      <c r="P22">
        <v>10785.3641372006</v>
      </c>
      <c r="Q22">
        <v>113140.56997013099</v>
      </c>
    </row>
    <row r="23" spans="1:17" x14ac:dyDescent="0.25">
      <c r="A23" s="18">
        <v>44593</v>
      </c>
      <c r="B23">
        <v>851.404</v>
      </c>
      <c r="C23">
        <v>519648.67346885498</v>
      </c>
      <c r="D23">
        <v>1092.7962117474699</v>
      </c>
      <c r="E23">
        <v>11099.847285534501</v>
      </c>
      <c r="F23">
        <v>509.33067346885503</v>
      </c>
      <c r="G23">
        <v>499582.75942454097</v>
      </c>
      <c r="H23">
        <v>641.79754691899598</v>
      </c>
      <c r="I23">
        <v>1666</v>
      </c>
      <c r="J23">
        <v>400.58781505042401</v>
      </c>
      <c r="K23">
        <v>393022.47991897899</v>
      </c>
      <c r="L23">
        <v>446.49999999999801</v>
      </c>
      <c r="M23">
        <v>551.70000000000005</v>
      </c>
      <c r="N23" s="2">
        <v>85379.611040783493</v>
      </c>
      <c r="O23">
        <v>16677.333333333401</v>
      </c>
      <c r="P23">
        <v>10867.2542900965</v>
      </c>
      <c r="Q23">
        <v>135767.47991919899</v>
      </c>
    </row>
    <row r="24" spans="1:17" x14ac:dyDescent="0.25">
      <c r="A24" s="18">
        <v>44621</v>
      </c>
      <c r="B24">
        <v>890.95100000000298</v>
      </c>
      <c r="C24">
        <v>968485.29717689205</v>
      </c>
      <c r="D24">
        <v>1091.4510094807599</v>
      </c>
      <c r="E24">
        <v>10982.6866027668</v>
      </c>
      <c r="F24">
        <v>956.82329717689197</v>
      </c>
      <c r="G24">
        <v>909562.72295504797</v>
      </c>
      <c r="H24">
        <v>643.05459791104897</v>
      </c>
      <c r="I24">
        <v>1700.1999999996001</v>
      </c>
      <c r="J24">
        <v>650.56908123895198</v>
      </c>
      <c r="K24">
        <v>637996.26349244395</v>
      </c>
      <c r="L24">
        <v>446.69999999993502</v>
      </c>
      <c r="M24">
        <v>555.39999999885299</v>
      </c>
      <c r="N24" s="2">
        <v>169737.308382763</v>
      </c>
      <c r="O24">
        <v>85417.333333333299</v>
      </c>
      <c r="P24">
        <v>15159.1603034534</v>
      </c>
      <c r="Q24">
        <v>179361.26349244299</v>
      </c>
    </row>
    <row r="25" spans="1:17" x14ac:dyDescent="0.25">
      <c r="A25" s="18">
        <v>44652</v>
      </c>
      <c r="B25">
        <v>779.21000000000299</v>
      </c>
      <c r="C25">
        <v>1032745.5742625</v>
      </c>
      <c r="D25">
        <v>1088.0272570694301</v>
      </c>
      <c r="E25">
        <v>10687.3350211083</v>
      </c>
      <c r="F25">
        <v>1020.2245742625</v>
      </c>
      <c r="G25">
        <v>1005049.75565429</v>
      </c>
      <c r="H25">
        <v>642.99981670142904</v>
      </c>
      <c r="I25">
        <v>1698.6999999806601</v>
      </c>
      <c r="J25">
        <v>756.90886491612105</v>
      </c>
      <c r="K25">
        <v>707787.932670568</v>
      </c>
      <c r="L25">
        <v>448.69999999886102</v>
      </c>
      <c r="M25">
        <v>593.39999997747805</v>
      </c>
      <c r="N25" s="2">
        <v>163488.55740483201</v>
      </c>
      <c r="O25">
        <v>82932.333333333299</v>
      </c>
      <c r="P25">
        <v>21471.5980893165</v>
      </c>
      <c r="Q25">
        <v>166221.93267248699</v>
      </c>
    </row>
    <row r="26" spans="1:17" x14ac:dyDescent="0.25">
      <c r="A26" s="18">
        <v>44682</v>
      </c>
      <c r="B26">
        <v>758.69200000000001</v>
      </c>
      <c r="C26">
        <v>993319.98985242797</v>
      </c>
      <c r="D26">
        <v>1084.6320435689199</v>
      </c>
      <c r="E26">
        <v>10398.508322445099</v>
      </c>
      <c r="F26">
        <v>983.45698985242802</v>
      </c>
      <c r="G26">
        <v>961319.67670952703</v>
      </c>
      <c r="H26">
        <v>642.99981670214004</v>
      </c>
      <c r="I26">
        <v>1698.7000000000601</v>
      </c>
      <c r="J26">
        <v>718.55953018732805</v>
      </c>
      <c r="K26">
        <v>705133.50328463502</v>
      </c>
      <c r="L26">
        <v>448.69999999999402</v>
      </c>
      <c r="M26">
        <v>593.40000000013004</v>
      </c>
      <c r="N26" s="2">
        <v>171820.81318886601</v>
      </c>
      <c r="O26">
        <v>74209.333333333299</v>
      </c>
      <c r="P26">
        <v>27987.468255005399</v>
      </c>
      <c r="Q26">
        <v>140778.50333723301</v>
      </c>
    </row>
    <row r="27" spans="1:17" x14ac:dyDescent="0.25">
      <c r="A27" s="18">
        <v>44713</v>
      </c>
      <c r="B27">
        <v>778.46400000000096</v>
      </c>
      <c r="C27">
        <v>947276.73988010106</v>
      </c>
      <c r="D27">
        <v>1081.8303308482</v>
      </c>
      <c r="E27">
        <v>10163.217412621299</v>
      </c>
      <c r="F27">
        <v>932.48373988010098</v>
      </c>
      <c r="G27">
        <v>907066.82484197698</v>
      </c>
      <c r="H27">
        <v>642.99981670213799</v>
      </c>
      <c r="I27">
        <v>1698.7</v>
      </c>
      <c r="J27">
        <v>733.08775542608305</v>
      </c>
      <c r="K27">
        <v>717551.92435312702</v>
      </c>
      <c r="L27">
        <v>448.69999999998703</v>
      </c>
      <c r="M27">
        <v>593.39999999999895</v>
      </c>
      <c r="N27" s="2">
        <v>99959.736082560499</v>
      </c>
      <c r="O27">
        <v>71633.333333333299</v>
      </c>
      <c r="P27">
        <v>28081.426430433399</v>
      </c>
      <c r="Q27">
        <v>150484.924352906</v>
      </c>
    </row>
    <row r="28" spans="1:17" x14ac:dyDescent="0.25">
      <c r="A28" s="18">
        <v>44743</v>
      </c>
      <c r="B28">
        <v>922.97399999999902</v>
      </c>
      <c r="C28">
        <v>827005.15071954799</v>
      </c>
      <c r="D28">
        <v>1081.8374736810699</v>
      </c>
      <c r="E28">
        <v>10163.813553453399</v>
      </c>
      <c r="F28">
        <v>815.15015071954804</v>
      </c>
      <c r="G28">
        <v>817131.15658460394</v>
      </c>
      <c r="H28">
        <v>641.99704448085402</v>
      </c>
      <c r="I28">
        <v>1671.4000000046001</v>
      </c>
      <c r="J28">
        <v>696.35947190624802</v>
      </c>
      <c r="K28">
        <v>692601.83758928103</v>
      </c>
      <c r="L28">
        <v>447.99999999995998</v>
      </c>
      <c r="M28">
        <v>579.99999999960096</v>
      </c>
      <c r="N28" s="2">
        <v>52052.351345023402</v>
      </c>
      <c r="O28">
        <v>74436.333333333299</v>
      </c>
      <c r="P28">
        <v>28576.2153542468</v>
      </c>
      <c r="Q28">
        <v>161399.83758928199</v>
      </c>
    </row>
    <row r="29" spans="1:17" x14ac:dyDescent="0.25">
      <c r="A29" s="18">
        <v>44774</v>
      </c>
      <c r="B29">
        <v>990.51100000000201</v>
      </c>
      <c r="C29">
        <v>785459.91159784095</v>
      </c>
      <c r="D29">
        <v>1083.0145074106999</v>
      </c>
      <c r="E29">
        <v>10262.3166225035</v>
      </c>
      <c r="F29">
        <v>773.369911597841</v>
      </c>
      <c r="G29">
        <v>750589.58739734895</v>
      </c>
      <c r="H29">
        <v>641.99704448068405</v>
      </c>
      <c r="I29">
        <v>1671.3999999999901</v>
      </c>
      <c r="J29">
        <v>630.09090271899197</v>
      </c>
      <c r="K29">
        <v>622801.01913666702</v>
      </c>
      <c r="L29">
        <v>447.5000000018</v>
      </c>
      <c r="M29">
        <v>570.50000003431296</v>
      </c>
      <c r="N29" s="2">
        <v>52052.351345023402</v>
      </c>
      <c r="O29">
        <v>74436.333333333299</v>
      </c>
      <c r="P29">
        <v>29056.350250699801</v>
      </c>
      <c r="Q29">
        <v>127605.019132897</v>
      </c>
    </row>
    <row r="30" spans="1:17" x14ac:dyDescent="0.25">
      <c r="A30" s="18">
        <v>44805</v>
      </c>
      <c r="B30">
        <v>744.53299999999797</v>
      </c>
      <c r="C30">
        <v>713643.93821033498</v>
      </c>
      <c r="D30">
        <v>1082.42275072917</v>
      </c>
      <c r="E30">
        <v>10212.736870991899</v>
      </c>
      <c r="F30">
        <v>699.06593821033505</v>
      </c>
      <c r="G30">
        <v>734656.72852768097</v>
      </c>
      <c r="H30">
        <v>640.00753110685298</v>
      </c>
      <c r="I30">
        <v>1617.5000000008399</v>
      </c>
      <c r="J30">
        <v>544.824336895138</v>
      </c>
      <c r="K30">
        <v>529610.88653223997</v>
      </c>
      <c r="L30">
        <v>447.49999999998101</v>
      </c>
      <c r="M30">
        <v>570.49999999975705</v>
      </c>
      <c r="N30" s="2">
        <v>140577.05829920899</v>
      </c>
      <c r="O30">
        <v>56163.333333333401</v>
      </c>
      <c r="P30">
        <v>25083.384832832398</v>
      </c>
      <c r="Q30">
        <v>124008.88650078099</v>
      </c>
    </row>
    <row r="31" spans="1:17" x14ac:dyDescent="0.25">
      <c r="N31" s="2">
        <v>172862.12473182299</v>
      </c>
      <c r="O31">
        <v>42486.333333333299</v>
      </c>
      <c r="P31">
        <v>24001.572812996499</v>
      </c>
      <c r="Q31">
        <v>88278.672327498905</v>
      </c>
    </row>
    <row r="32" spans="1:17" x14ac:dyDescent="0.25">
      <c r="N32" s="2">
        <v>166613.373753892</v>
      </c>
      <c r="O32">
        <v>40699.333333333401</v>
      </c>
      <c r="P32">
        <v>17116.765958471198</v>
      </c>
      <c r="Q32">
        <v>103900.461253398</v>
      </c>
    </row>
    <row r="33" spans="14:17" x14ac:dyDescent="0.25">
      <c r="N33" s="2">
        <v>88502.663949466005</v>
      </c>
      <c r="O33">
        <v>42174.333333333401</v>
      </c>
      <c r="P33">
        <v>12471.439285247599</v>
      </c>
      <c r="Q33">
        <v>109331.449345741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FB051-7AE9-4A87-803F-04946A35F9AB}">
  <dimension ref="A1:Q30"/>
  <sheetViews>
    <sheetView tabSelected="1" topLeftCell="G1" workbookViewId="0">
      <selection activeCell="N17" sqref="N17"/>
    </sheetView>
  </sheetViews>
  <sheetFormatPr defaultRowHeight="15" x14ac:dyDescent="0.25"/>
  <cols>
    <col min="1" max="1" width="7.42578125" bestFit="1" customWidth="1"/>
    <col min="2" max="2" width="18.28515625" bestFit="1" customWidth="1"/>
    <col min="3" max="3" width="13.7109375" bestFit="1" customWidth="1"/>
    <col min="4" max="4" width="14.42578125" bestFit="1" customWidth="1"/>
    <col min="5" max="5" width="12.7109375" bestFit="1" customWidth="1"/>
    <col min="6" max="6" width="18.28515625" bestFit="1" customWidth="1"/>
    <col min="7" max="7" width="13.7109375" bestFit="1" customWidth="1"/>
    <col min="8" max="8" width="14.42578125" bestFit="1" customWidth="1"/>
    <col min="9" max="9" width="12.7109375" bestFit="1" customWidth="1"/>
    <col min="10" max="10" width="18.28515625" bestFit="1" customWidth="1"/>
    <col min="11" max="11" width="13.7109375" bestFit="1" customWidth="1"/>
    <col min="12" max="12" width="14.42578125" bestFit="1" customWidth="1"/>
    <col min="13" max="13" width="12.7109375" bestFit="1" customWidth="1"/>
    <col min="14" max="14" width="37.7109375" bestFit="1" customWidth="1"/>
    <col min="15" max="15" width="39.140625" bestFit="1" customWidth="1"/>
    <col min="16" max="16" width="48.7109375" bestFit="1" customWidth="1"/>
    <col min="17" max="17" width="15.7109375" bestFit="1" customWidth="1"/>
  </cols>
  <sheetData>
    <row r="1" spans="1:17" x14ac:dyDescent="0.25">
      <c r="B1" t="s">
        <v>126</v>
      </c>
      <c r="C1" t="s">
        <v>126</v>
      </c>
      <c r="D1" t="s">
        <v>126</v>
      </c>
      <c r="E1" t="s">
        <v>126</v>
      </c>
      <c r="F1" t="s">
        <v>127</v>
      </c>
      <c r="G1" t="s">
        <v>127</v>
      </c>
      <c r="H1" t="s">
        <v>127</v>
      </c>
      <c r="I1" t="s">
        <v>127</v>
      </c>
      <c r="J1" t="s">
        <v>128</v>
      </c>
      <c r="K1" t="s">
        <v>128</v>
      </c>
      <c r="L1" t="s">
        <v>128</v>
      </c>
      <c r="M1" t="s">
        <v>128</v>
      </c>
      <c r="N1" t="s">
        <v>43</v>
      </c>
      <c r="O1" t="s">
        <v>44</v>
      </c>
      <c r="P1" t="s">
        <v>45</v>
      </c>
      <c r="Q1" t="s">
        <v>46</v>
      </c>
    </row>
    <row r="2" spans="1:17" x14ac:dyDescent="0.25">
      <c r="B2" t="s">
        <v>129</v>
      </c>
      <c r="C2" t="s">
        <v>130</v>
      </c>
      <c r="D2" t="s">
        <v>131</v>
      </c>
      <c r="E2" t="s">
        <v>132</v>
      </c>
      <c r="F2" t="s">
        <v>129</v>
      </c>
      <c r="G2" t="s">
        <v>130</v>
      </c>
      <c r="H2" t="s">
        <v>131</v>
      </c>
      <c r="I2" t="s">
        <v>132</v>
      </c>
      <c r="J2" t="s">
        <v>129</v>
      </c>
      <c r="K2" t="s">
        <v>130</v>
      </c>
      <c r="L2" t="s">
        <v>131</v>
      </c>
      <c r="M2" t="s">
        <v>132</v>
      </c>
      <c r="N2" t="s">
        <v>38</v>
      </c>
      <c r="O2" t="s">
        <v>38</v>
      </c>
      <c r="P2" t="s">
        <v>38</v>
      </c>
      <c r="Q2" t="s">
        <v>38</v>
      </c>
    </row>
    <row r="3" spans="1:17" x14ac:dyDescent="0.25">
      <c r="B3" t="s">
        <v>133</v>
      </c>
      <c r="C3" t="s">
        <v>38</v>
      </c>
      <c r="D3" t="s">
        <v>36</v>
      </c>
      <c r="E3" t="s">
        <v>56</v>
      </c>
      <c r="F3" t="s">
        <v>133</v>
      </c>
      <c r="G3" t="s">
        <v>38</v>
      </c>
      <c r="H3" t="s">
        <v>36</v>
      </c>
      <c r="I3" t="s">
        <v>56</v>
      </c>
      <c r="J3" t="s">
        <v>133</v>
      </c>
      <c r="K3" t="s">
        <v>38</v>
      </c>
      <c r="L3" t="s">
        <v>36</v>
      </c>
      <c r="M3" t="s">
        <v>56</v>
      </c>
    </row>
    <row r="4" spans="1:17" x14ac:dyDescent="0.25">
      <c r="A4" s="18">
        <v>44013</v>
      </c>
      <c r="B4" s="19">
        <f>Monthly_Op_LC!B4-Monthly_Dev_LC!B4</f>
        <v>6.7700511863222346E-10</v>
      </c>
      <c r="C4" s="19">
        <f>Monthly_Op_LC!C4-Monthly_Dev_LC!C4</f>
        <v>6.7610526457428932E-6</v>
      </c>
      <c r="D4" s="19">
        <f>Monthly_Op_LC!D4-Monthly_Dev_LC!D4</f>
        <v>8.1990947364829481E-10</v>
      </c>
      <c r="E4" s="19">
        <f>Monthly_Op_LC!E4-Monthly_Dev_LC!E4</f>
        <v>-4.6598870540037751E-8</v>
      </c>
      <c r="F4" s="19">
        <f>Monthly_Op_LC!F4-Monthly_Dev_LC!F4</f>
        <v>8.0119662015931681E-9</v>
      </c>
      <c r="G4" s="19">
        <f>Monthly_Op_LC!G4-Monthly_Dev_LC!G4</f>
        <v>-1.2398231774568558E-7</v>
      </c>
      <c r="H4" s="19">
        <f>Monthly_Op_LC!H4-Monthly_Dev_LC!H4</f>
        <v>1.3710632629226893E-9</v>
      </c>
      <c r="I4" s="19">
        <f>Monthly_Op_LC!I4-Monthly_Dev_LC!I4</f>
        <v>1.1370048014214262E-8</v>
      </c>
      <c r="J4" s="19">
        <f>Monthly_Op_LC!J4-Monthly_Dev_LC!J4</f>
        <v>-4.9499249143991619E-10</v>
      </c>
      <c r="K4" s="19">
        <f>Monthly_Op_LC!K4-Monthly_Dev_LC!K4</f>
        <v>-2.7706846594810486E-7</v>
      </c>
      <c r="L4" s="19">
        <f>Monthly_Op_LC!L4-Monthly_Dev_LC!L4</f>
        <v>6.1095306591596454E-10</v>
      </c>
      <c r="M4" s="19">
        <f>Monthly_Op_LC!M4-Monthly_Dev_LC!M4</f>
        <v>2.6295765565009788E-10</v>
      </c>
      <c r="N4" s="19">
        <f>Monthly_Op_LC!N4-Monthly_Dev_LC!N4</f>
        <v>-7.0096575655043125E-8</v>
      </c>
      <c r="O4" s="19">
        <f>Monthly_Op_LC!O4-Monthly_Dev_LC!O4</f>
        <v>-8.9203240349888802E-8</v>
      </c>
      <c r="P4" s="19">
        <f>Monthly_Op_LC!P4-Monthly_Dev_LC!P4</f>
        <v>-7.8201992437243462E-8</v>
      </c>
      <c r="Q4" s="19">
        <f>Monthly_Op_LC!Q4-Monthly_Dev_LC!Q4</f>
        <v>-1.0011717677116394E-8</v>
      </c>
    </row>
    <row r="5" spans="1:17" x14ac:dyDescent="0.25">
      <c r="A5" s="18">
        <v>44044</v>
      </c>
      <c r="B5" s="19">
        <f>Monthly_Op_LC!B5-Monthly_Dev_LC!B5</f>
        <v>-9.2097707238281146E-10</v>
      </c>
      <c r="C5" s="19">
        <f>Monthly_Op_LC!C5-Monthly_Dev_LC!C5</f>
        <v>1.2560049071907997E-6</v>
      </c>
      <c r="D5" s="19">
        <f>Monthly_Op_LC!D5-Monthly_Dev_LC!D5</f>
        <v>7.7011463872622699E-10</v>
      </c>
      <c r="E5" s="19">
        <f>Monthly_Op_LC!E5-Monthly_Dev_LC!E5</f>
        <v>-3.3000105759128928E-8</v>
      </c>
      <c r="F5" s="19">
        <f>Monthly_Op_LC!F5-Monthly_Dev_LC!F5</f>
        <v>-5.8594196161720902E-10</v>
      </c>
      <c r="G5" s="19">
        <f>Monthly_Op_LC!G5-Monthly_Dev_LC!G5</f>
        <v>6.0501042753458023E-7</v>
      </c>
      <c r="H5" s="19">
        <f>Monthly_Op_LC!H5-Monthly_Dev_LC!H5</f>
        <v>1.5090790839167312E-9</v>
      </c>
      <c r="I5" s="19">
        <f>Monthly_Op_LC!I5-Monthly_Dev_LC!I5</f>
        <v>7.0401711127487943E-9</v>
      </c>
      <c r="J5" s="19">
        <f>Monthly_Op_LC!J5-Monthly_Dev_LC!J5</f>
        <v>6.4699179347371683E-10</v>
      </c>
      <c r="K5" s="19">
        <f>Monthly_Op_LC!K5-Monthly_Dev_LC!K5</f>
        <v>8.7079824879765511E-6</v>
      </c>
      <c r="L5" s="19">
        <f>Monthly_Op_LC!L5-Monthly_Dev_LC!L5</f>
        <v>1.3983481039758772E-11</v>
      </c>
      <c r="M5" s="19">
        <f>Monthly_Op_LC!M5-Monthly_Dev_LC!M5</f>
        <v>-7.839958016120363E-9</v>
      </c>
      <c r="N5" s="19">
        <f>Monthly_Op_LC!N5-Monthly_Dev_LC!N5</f>
        <v>-7.0096575655043125E-8</v>
      </c>
      <c r="O5" s="19">
        <f>Monthly_Op_LC!O5-Monthly_Dev_LC!O5</f>
        <v>-8.9203240349888802E-8</v>
      </c>
      <c r="P5" s="19">
        <f>Monthly_Op_LC!P5-Monthly_Dev_LC!P5</f>
        <v>-4.1898601921275258E-8</v>
      </c>
      <c r="Q5" s="19">
        <f>Monthly_Op_LC!Q5-Monthly_Dev_LC!Q5</f>
        <v>-6.1991158872842789E-8</v>
      </c>
    </row>
    <row r="6" spans="1:17" x14ac:dyDescent="0.25">
      <c r="A6" s="18">
        <v>44075</v>
      </c>
      <c r="B6" s="19">
        <f>Monthly_Op_LC!B6-Monthly_Dev_LC!B6</f>
        <v>-2.5295321393059567E-10</v>
      </c>
      <c r="C6" s="19">
        <f>Monthly_Op_LC!C6-Monthly_Dev_LC!C6</f>
        <v>7.6298601925373077E-7</v>
      </c>
      <c r="D6" s="19">
        <f>Monthly_Op_LC!D6-Monthly_Dev_LC!D6</f>
        <v>1.0400071914773434E-9</v>
      </c>
      <c r="E6" s="19">
        <f>Monthly_Op_LC!E6-Monthly_Dev_LC!E6</f>
        <v>-4.6200511860661209E-8</v>
      </c>
      <c r="F6" s="19">
        <f>Monthly_Op_LC!F6-Monthly_Dev_LC!F6</f>
        <v>-2.2896529117133468E-10</v>
      </c>
      <c r="G6" s="19">
        <f>Monthly_Op_LC!G6-Monthly_Dev_LC!G6</f>
        <v>6.8070366978645325E-6</v>
      </c>
      <c r="H6" s="19">
        <f>Monthly_Op_LC!H6-Monthly_Dev_LC!H6</f>
        <v>-1.2199734555906616E-9</v>
      </c>
      <c r="I6" s="19">
        <f>Monthly_Op_LC!I6-Monthly_Dev_LC!I6</f>
        <v>-3.6000074032926932E-9</v>
      </c>
      <c r="J6" s="19">
        <f>Monthly_Op_LC!J6-Monthly_Dev_LC!J6</f>
        <v>8.3709892351180315E-9</v>
      </c>
      <c r="K6" s="19">
        <f>Monthly_Op_LC!K6-Monthly_Dev_LC!K6</f>
        <v>7.1397516876459122E-7</v>
      </c>
      <c r="L6" s="19">
        <f>Monthly_Op_LC!L6-Monthly_Dev_LC!L6</f>
        <v>-1.2400391824485268E-9</v>
      </c>
      <c r="M6" s="19">
        <f>Monthly_Op_LC!M6-Monthly_Dev_LC!M6</f>
        <v>-3.1036506698001176E-11</v>
      </c>
      <c r="N6" s="19">
        <f>Monthly_Op_LC!N6-Monthly_Dev_LC!N6</f>
        <v>0</v>
      </c>
      <c r="O6" s="19">
        <f>Monthly_Op_LC!O6-Monthly_Dev_LC!O6</f>
        <v>7.6193828135728836E-8</v>
      </c>
      <c r="P6" s="19">
        <f>Monthly_Op_LC!P6-Monthly_Dev_LC!P6</f>
        <v>1.4006218407303095E-9</v>
      </c>
      <c r="Q6" s="19">
        <f>Monthly_Op_LC!Q6-Monthly_Dev_LC!Q6</f>
        <v>-4.9913069233298302E-9</v>
      </c>
    </row>
    <row r="7" spans="1:17" x14ac:dyDescent="0.25">
      <c r="A7" s="18">
        <v>44105</v>
      </c>
      <c r="B7" s="19">
        <f>Monthly_Op_LC!B7-Monthly_Dev_LC!B7</f>
        <v>4.9703885451890528E-10</v>
      </c>
      <c r="C7" s="19">
        <f>Monthly_Op_LC!C7-Monthly_Dev_LC!C7</f>
        <v>8.2305632531642914E-7</v>
      </c>
      <c r="D7" s="19">
        <f>Monthly_Op_LC!D7-Monthly_Dev_LC!D7</f>
        <v>9.0039975475519896E-11</v>
      </c>
      <c r="E7" s="19">
        <f>Monthly_Op_LC!E7-Monthly_Dev_LC!E7</f>
        <v>-3.3998730941675603E-8</v>
      </c>
      <c r="F7" s="19">
        <f>Monthly_Op_LC!F7-Monthly_Dev_LC!F7</f>
        <v>2.2794210963184014E-10</v>
      </c>
      <c r="G7" s="19">
        <f>Monthly_Op_LC!G7-Monthly_Dev_LC!G7</f>
        <v>5.2037648856639862E-8</v>
      </c>
      <c r="H7" s="19">
        <f>Monthly_Op_LC!H7-Monthly_Dev_LC!H7</f>
        <v>-1.2300915841478854E-10</v>
      </c>
      <c r="I7" s="19">
        <f>Monthly_Op_LC!I7-Monthly_Dev_LC!I7</f>
        <v>-2.4099335860228166E-9</v>
      </c>
      <c r="J7" s="19">
        <f>Monthly_Op_LC!J7-Monthly_Dev_LC!J7</f>
        <v>-8.5202600530465133E-10</v>
      </c>
      <c r="K7" s="19">
        <f>Monthly_Op_LC!K7-Monthly_Dev_LC!K7</f>
        <v>-7.5798016041517258E-7</v>
      </c>
      <c r="L7" s="19">
        <f>Monthly_Op_LC!L7-Monthly_Dev_LC!L7</f>
        <v>6.9917405198793858E-12</v>
      </c>
      <c r="M7" s="19">
        <f>Monthly_Op_LC!M7-Monthly_Dev_LC!M7</f>
        <v>1.3301360013429075E-10</v>
      </c>
      <c r="N7" s="19">
        <f>Monthly_Op_LC!N7-Monthly_Dev_LC!N7</f>
        <v>-5.5995769798755646E-8</v>
      </c>
      <c r="O7" s="19">
        <f>Monthly_Op_LC!O7-Monthly_Dev_LC!O7</f>
        <v>9.3496055342257023E-8</v>
      </c>
      <c r="P7" s="19">
        <f>Monthly_Op_LC!P7-Monthly_Dev_LC!P7</f>
        <v>-7.3996488936245441E-9</v>
      </c>
      <c r="Q7" s="19">
        <f>Monthly_Op_LC!Q7-Monthly_Dev_LC!Q7</f>
        <v>-4.1196472011506557E-8</v>
      </c>
    </row>
    <row r="8" spans="1:17" x14ac:dyDescent="0.25">
      <c r="A8" s="18">
        <v>44136</v>
      </c>
      <c r="B8" s="19">
        <f>Monthly_Op_LC!B8-Monthly_Dev_LC!B8</f>
        <v>-1.2300915841478854E-10</v>
      </c>
      <c r="C8" s="19">
        <f>Monthly_Op_LC!C8-Monthly_Dev_LC!C8</f>
        <v>1.7194543033838272E-7</v>
      </c>
      <c r="D8" s="19">
        <f>Monthly_Op_LC!D8-Monthly_Dev_LC!D8</f>
        <v>1.2998953025089577E-9</v>
      </c>
      <c r="E8" s="19">
        <f>Monthly_Op_LC!E8-Monthly_Dev_LC!E8</f>
        <v>-1.7300408217124641E-8</v>
      </c>
      <c r="F8" s="19">
        <f>Monthly_Op_LC!F8-Monthly_Dev_LC!F8</f>
        <v>-8.9596596808405593E-10</v>
      </c>
      <c r="G8" s="19">
        <f>Monthly_Op_LC!G8-Monthly_Dev_LC!G8</f>
        <v>1.0320218279957771E-6</v>
      </c>
      <c r="H8" s="19">
        <f>Monthly_Op_LC!H8-Monthly_Dev_LC!H8</f>
        <v>-1.5639898265362717E-9</v>
      </c>
      <c r="I8" s="19">
        <f>Monthly_Op_LC!I8-Monthly_Dev_LC!I8</f>
        <v>1.7007550923153758E-10</v>
      </c>
      <c r="J8" s="19">
        <f>Monthly_Op_LC!J8-Monthly_Dev_LC!J8</f>
        <v>-2.8899194148834795E-10</v>
      </c>
      <c r="K8" s="19">
        <f>Monthly_Op_LC!K8-Monthly_Dev_LC!K8</f>
        <v>3.5041011869907379E-8</v>
      </c>
      <c r="L8" s="19">
        <f>Monthly_Op_LC!L8-Monthly_Dev_LC!L8</f>
        <v>-1.0231815394945443E-12</v>
      </c>
      <c r="M8" s="19">
        <f>Monthly_Op_LC!M8-Monthly_Dev_LC!M8</f>
        <v>-1.0231815394945443E-12</v>
      </c>
      <c r="N8" s="19">
        <f>Monthly_Op_LC!N8-Monthly_Dev_LC!N8</f>
        <v>5.398760549724102E-8</v>
      </c>
      <c r="O8" s="19">
        <f>Monthly_Op_LC!O8-Monthly_Dev_LC!O8</f>
        <v>-6.1700120568275452E-8</v>
      </c>
      <c r="P8" s="19">
        <f>Monthly_Op_LC!P8-Monthly_Dev_LC!P8</f>
        <v>2.3399479687213898E-8</v>
      </c>
      <c r="Q8" s="19">
        <f>Monthly_Op_LC!Q8-Monthly_Dev_LC!Q8</f>
        <v>3.4997356124222279E-8</v>
      </c>
    </row>
    <row r="9" spans="1:17" x14ac:dyDescent="0.25">
      <c r="A9" s="18">
        <v>44166</v>
      </c>
      <c r="B9" s="19">
        <f>Monthly_Op_LC!B9-Monthly_Dev_LC!B9</f>
        <v>-1.0569465302978642E-9</v>
      </c>
      <c r="C9" s="19">
        <f>Monthly_Op_LC!C9-Monthly_Dev_LC!C9</f>
        <v>-7.0198439061641693E-7</v>
      </c>
      <c r="D9" s="19">
        <f>Monthly_Op_LC!D9-Monthly_Dev_LC!D9</f>
        <v>-1.3799308362649754E-9</v>
      </c>
      <c r="E9" s="19">
        <f>Monthly_Op_LC!E9-Monthly_Dev_LC!E9</f>
        <v>4.4001353671774268E-9</v>
      </c>
      <c r="F9" s="19">
        <f>Monthly_Op_LC!F9-Monthly_Dev_LC!F9</f>
        <v>3.149125404888764E-10</v>
      </c>
      <c r="G9" s="19">
        <f>Monthly_Op_LC!G9-Monthly_Dev_LC!G9</f>
        <v>-6.0303136706352234E-7</v>
      </c>
      <c r="H9" s="19">
        <f>Monthly_Op_LC!H9-Monthly_Dev_LC!H9</f>
        <v>2.4306245904881507E-10</v>
      </c>
      <c r="I9" s="19">
        <f>Monthly_Op_LC!I9-Monthly_Dev_LC!I9</f>
        <v>2.2987478587310761E-10</v>
      </c>
      <c r="J9" s="19">
        <f>Monthly_Op_LC!J9-Monthly_Dev_LC!J9</f>
        <v>9.0011553766089492E-11</v>
      </c>
      <c r="K9" s="19">
        <f>Monthly_Op_LC!K9-Monthly_Dev_LC!K9</f>
        <v>-3.5000266507267952E-7</v>
      </c>
      <c r="L9" s="19">
        <f>Monthly_Op_LC!L9-Monthly_Dev_LC!L9</f>
        <v>-1.0800249583553523E-10</v>
      </c>
      <c r="M9" s="19">
        <f>Monthly_Op_LC!M9-Monthly_Dev_LC!M9</f>
        <v>-3.0900082492735237E-10</v>
      </c>
      <c r="N9" s="19">
        <f>Monthly_Op_LC!N9-Monthly_Dev_LC!N9</f>
        <v>-4.7002686187624931E-8</v>
      </c>
      <c r="O9" s="19">
        <f>Monthly_Op_LC!O9-Monthly_Dev_LC!O9</f>
        <v>-4.8501533456146717E-8</v>
      </c>
      <c r="P9" s="19">
        <f>Monthly_Op_LC!P9-Monthly_Dev_LC!P9</f>
        <v>1.270018401555717E-8</v>
      </c>
      <c r="Q9" s="19">
        <f>Monthly_Op_LC!Q9-Monthly_Dev_LC!Q9</f>
        <v>-1.9994331523776054E-8</v>
      </c>
    </row>
    <row r="10" spans="1:17" x14ac:dyDescent="0.25">
      <c r="A10" s="18">
        <v>44197</v>
      </c>
      <c r="B10" s="19">
        <f>Monthly_Op_LC!B10-Monthly_Dev_LC!B10</f>
        <v>6.0492766351671889E-10</v>
      </c>
      <c r="C10" s="19">
        <f>Monthly_Op_LC!C10-Monthly_Dev_LC!C10</f>
        <v>-4.2730243876576424E-6</v>
      </c>
      <c r="D10" s="19">
        <f>Monthly_Op_LC!D10-Monthly_Dev_LC!D10</f>
        <v>8.4992279880680144E-10</v>
      </c>
      <c r="E10" s="19">
        <f>Monthly_Op_LC!E10-Monthly_Dev_LC!E10</f>
        <v>2.5000190362334251E-8</v>
      </c>
      <c r="F10" s="19">
        <f>Monthly_Op_LC!F10-Monthly_Dev_LC!F10</f>
        <v>-3.9390215533785522E-9</v>
      </c>
      <c r="G10" s="19">
        <f>Monthly_Op_LC!G10-Monthly_Dev_LC!G10</f>
        <v>-5.5549899116158485E-6</v>
      </c>
      <c r="H10" s="19">
        <f>Monthly_Op_LC!H10-Monthly_Dev_LC!H10</f>
        <v>3.0297542252810672E-10</v>
      </c>
      <c r="I10" s="19">
        <f>Monthly_Op_LC!I10-Monthly_Dev_LC!I10</f>
        <v>-3.1698164093540981E-9</v>
      </c>
      <c r="J10" s="19">
        <f>Monthly_Op_LC!J10-Monthly_Dev_LC!J10</f>
        <v>-5.6560338634881191E-9</v>
      </c>
      <c r="K10" s="19">
        <f>Monthly_Op_LC!K10-Monthly_Dev_LC!K10</f>
        <v>-4.4309999793767929E-6</v>
      </c>
      <c r="L10" s="19">
        <f>Monthly_Op_LC!L10-Monthly_Dev_LC!L10</f>
        <v>9.6633812063373625E-13</v>
      </c>
      <c r="M10" s="19">
        <f>Monthly_Op_LC!M10-Monthly_Dev_LC!M10</f>
        <v>3.2969182939268649E-11</v>
      </c>
      <c r="N10" s="19">
        <f>Monthly_Op_LC!N10-Monthly_Dev_LC!N10</f>
        <v>-1.4988472685217857E-8</v>
      </c>
      <c r="O10" s="19">
        <f>Monthly_Op_LC!O10-Monthly_Dev_LC!O10</f>
        <v>5.6999851949512959E-8</v>
      </c>
      <c r="P10" s="19">
        <f>Monthly_Op_LC!P10-Monthly_Dev_LC!P10</f>
        <v>-3.9999576983973384E-9</v>
      </c>
      <c r="Q10" s="19">
        <f>Monthly_Op_LC!Q10-Monthly_Dev_LC!Q10</f>
        <v>-4.560992238111794E-6</v>
      </c>
    </row>
    <row r="11" spans="1:17" x14ac:dyDescent="0.25">
      <c r="A11" s="18">
        <v>44228</v>
      </c>
      <c r="B11" s="19">
        <f>Monthly_Op_LC!B11-Monthly_Dev_LC!B11</f>
        <v>-2.9103830456733704E-10</v>
      </c>
      <c r="C11" s="19">
        <f>Monthly_Op_LC!C11-Monthly_Dev_LC!C11</f>
        <v>7.1944668889045715E-8</v>
      </c>
      <c r="D11" s="19">
        <f>Monthly_Op_LC!D11-Monthly_Dev_LC!D11</f>
        <v>-1.1098109098384157E-9</v>
      </c>
      <c r="E11" s="19">
        <f>Monthly_Op_LC!E11-Monthly_Dev_LC!E11</f>
        <v>-4.2600731831043959E-8</v>
      </c>
      <c r="F11" s="19">
        <f>Monthly_Op_LC!F11-Monthly_Dev_LC!F11</f>
        <v>-3.5799985198536888E-10</v>
      </c>
      <c r="G11" s="19">
        <f>Monthly_Op_LC!G11-Monthly_Dev_LC!G11</f>
        <v>3.3195829018950462E-7</v>
      </c>
      <c r="H11" s="19">
        <f>Monthly_Op_LC!H11-Monthly_Dev_LC!H11</f>
        <v>2.950173438875936E-10</v>
      </c>
      <c r="I11" s="19">
        <f>Monthly_Op_LC!I11-Monthly_Dev_LC!I11</f>
        <v>-3.3799096854636446E-9</v>
      </c>
      <c r="J11" s="19">
        <f>Monthly_Op_LC!J11-Monthly_Dev_LC!J11</f>
        <v>5.6502358347643167E-10</v>
      </c>
      <c r="K11" s="19">
        <f>Monthly_Op_LC!K11-Monthly_Dev_LC!K11</f>
        <v>1.2760283425450325E-6</v>
      </c>
      <c r="L11" s="19">
        <f>Monthly_Op_LC!L11-Monthly_Dev_LC!L11</f>
        <v>9.6633812063373625E-13</v>
      </c>
      <c r="M11" s="19">
        <f>Monthly_Op_LC!M11-Monthly_Dev_LC!M11</f>
        <v>2.6943780540022999E-11</v>
      </c>
      <c r="N11" s="19">
        <f>Monthly_Op_LC!N11-Monthly_Dev_LC!N11</f>
        <v>8.0312020145356655E-8</v>
      </c>
      <c r="O11" s="19">
        <f>Monthly_Op_LC!O11-Monthly_Dev_LC!O11</f>
        <v>7.1700924308970571E-8</v>
      </c>
      <c r="P11" s="19">
        <f>Monthly_Op_LC!P11-Monthly_Dev_LC!P11</f>
        <v>-5.398760549724102E-9</v>
      </c>
      <c r="Q11" s="19">
        <f>Monthly_Op_LC!Q11-Monthly_Dev_LC!Q11</f>
        <v>3.3702235668897629E-7</v>
      </c>
    </row>
    <row r="12" spans="1:17" x14ac:dyDescent="0.25">
      <c r="A12" s="18">
        <v>44256</v>
      </c>
      <c r="B12" s="19">
        <f>Monthly_Op_LC!B12-Monthly_Dev_LC!B12</f>
        <v>-8.5196916188579053E-10</v>
      </c>
      <c r="C12" s="19">
        <f>Monthly_Op_LC!C12-Monthly_Dev_LC!C12</f>
        <v>1.4830147847533226E-6</v>
      </c>
      <c r="D12" s="19">
        <f>Monthly_Op_LC!D12-Monthly_Dev_LC!D12</f>
        <v>5.9003468777518719E-10</v>
      </c>
      <c r="E12" s="19">
        <f>Monthly_Op_LC!E12-Monthly_Dev_LC!E12</f>
        <v>1.1899828677996993E-8</v>
      </c>
      <c r="F12" s="19">
        <f>Monthly_Op_LC!F12-Monthly_Dev_LC!F12</f>
        <v>1.7359980120090768E-9</v>
      </c>
      <c r="G12" s="19">
        <f>Monthly_Op_LC!G12-Monthly_Dev_LC!G12</f>
        <v>1.1709053069353104E-6</v>
      </c>
      <c r="H12" s="19">
        <f>Monthly_Op_LC!H12-Monthly_Dev_LC!H12</f>
        <v>-9.4496499514207244E-10</v>
      </c>
      <c r="I12" s="19">
        <f>Monthly_Op_LC!I12-Monthly_Dev_LC!I12</f>
        <v>1.7798811313696206E-9</v>
      </c>
      <c r="J12" s="19">
        <f>Monthly_Op_LC!J12-Monthly_Dev_LC!J12</f>
        <v>3.780087354243733E-10</v>
      </c>
      <c r="K12" s="19">
        <f>Monthly_Op_LC!K12-Monthly_Dev_LC!K12</f>
        <v>1.5704426914453506E-7</v>
      </c>
      <c r="L12" s="19">
        <f>Monthly_Op_LC!L12-Monthly_Dev_LC!L12</f>
        <v>6.4005689637269825E-11</v>
      </c>
      <c r="M12" s="19">
        <f>Monthly_Op_LC!M12-Monthly_Dev_LC!M12</f>
        <v>-3.8801317714387551E-10</v>
      </c>
      <c r="N12" s="19">
        <f>Monthly_Op_LC!N12-Monthly_Dev_LC!N12</f>
        <v>-1.0299845598638058E-7</v>
      </c>
      <c r="O12" s="19">
        <f>Monthly_Op_LC!O12-Monthly_Dev_LC!O12</f>
        <v>-9.5795257948338985E-8</v>
      </c>
      <c r="P12" s="19">
        <f>Monthly_Op_LC!P12-Monthly_Dev_LC!P12</f>
        <v>5.2987161325290799E-9</v>
      </c>
      <c r="Q12" s="19">
        <f>Monthly_Op_LC!Q12-Monthly_Dev_LC!Q12</f>
        <v>5.4002157412469387E-7</v>
      </c>
    </row>
    <row r="13" spans="1:17" x14ac:dyDescent="0.25">
      <c r="A13" s="18">
        <v>44287</v>
      </c>
      <c r="B13" s="19">
        <f>Monthly_Op_LC!B13-Monthly_Dev_LC!B13</f>
        <v>-7.1304384618997574E-10</v>
      </c>
      <c r="C13" s="19">
        <f>Monthly_Op_LC!C13-Monthly_Dev_LC!C13</f>
        <v>9.0579967945814133E-5</v>
      </c>
      <c r="D13" s="19">
        <f>Monthly_Op_LC!D13-Monthly_Dev_LC!D13</f>
        <v>-1.2398686521919444E-9</v>
      </c>
      <c r="E13" s="19">
        <f>Monthly_Op_LC!E13-Monthly_Dev_LC!E13</f>
        <v>-1.2879900168627501E-7</v>
      </c>
      <c r="F13" s="19">
        <f>Monthly_Op_LC!F13-Monthly_Dev_LC!F13</f>
        <v>9.0809862740570679E-8</v>
      </c>
      <c r="G13" s="19">
        <f>Monthly_Op_LC!G13-Monthly_Dev_LC!G13</f>
        <v>4.8490008339285851E-5</v>
      </c>
      <c r="H13" s="19">
        <f>Monthly_Op_LC!H13-Monthly_Dev_LC!H13</f>
        <v>1.3259295883472078E-9</v>
      </c>
      <c r="I13" s="19">
        <f>Monthly_Op_LC!I13-Monthly_Dev_LC!I13</f>
        <v>4.205980985716451E-8</v>
      </c>
      <c r="J13" s="19">
        <f>Monthly_Op_LC!J13-Monthly_Dev_LC!J13</f>
        <v>4.9442974159319419E-8</v>
      </c>
      <c r="K13" s="19">
        <f>Monthly_Op_LC!K13-Monthly_Dev_LC!K13</f>
        <v>4.8174988478422165E-5</v>
      </c>
      <c r="L13" s="19">
        <f>Monthly_Op_LC!L13-Monthly_Dev_LC!L13</f>
        <v>1.1380052455933765E-9</v>
      </c>
      <c r="M13" s="19">
        <f>Monthly_Op_LC!M13-Monthly_Dev_LC!M13</f>
        <v>6.5938365878537297E-11</v>
      </c>
      <c r="N13" s="19">
        <f>Monthly_Op_LC!N13-Monthly_Dev_LC!N13</f>
        <v>-7.2002876549959183E-8</v>
      </c>
      <c r="O13" s="19">
        <f>Monthly_Op_LC!O13-Monthly_Dev_LC!O13</f>
        <v>6.4028427004814148E-9</v>
      </c>
      <c r="P13" s="19">
        <f>Monthly_Op_LC!P13-Monthly_Dev_LC!P13</f>
        <v>1.1968950275331736E-9</v>
      </c>
      <c r="Q13" s="19">
        <f>Monthly_Op_LC!Q13-Monthly_Dev_LC!Q13</f>
        <v>4.900200292468071E-5</v>
      </c>
    </row>
    <row r="14" spans="1:17" x14ac:dyDescent="0.25">
      <c r="A14" s="18">
        <v>44317</v>
      </c>
      <c r="B14" s="19">
        <f>Monthly_Op_LC!B14-Monthly_Dev_LC!B14</f>
        <v>4.2598458094289526E-10</v>
      </c>
      <c r="C14" s="19">
        <f>Monthly_Op_LC!C14-Monthly_Dev_LC!C14</f>
        <v>9.1199763119220734E-6</v>
      </c>
      <c r="D14" s="19">
        <f>Monthly_Op_LC!D14-Monthly_Dev_LC!D14</f>
        <v>-5.0999915401916951E-10</v>
      </c>
      <c r="E14" s="19">
        <f>Monthly_Op_LC!E14-Monthly_Dev_LC!E14</f>
        <v>-1.3379940355662256E-7</v>
      </c>
      <c r="F14" s="19">
        <f>Monthly_Op_LC!F14-Monthly_Dev_LC!F14</f>
        <v>8.3899749370175414E-9</v>
      </c>
      <c r="G14" s="19">
        <f>Monthly_Op_LC!G14-Monthly_Dev_LC!G14</f>
        <v>8.6403451859951019E-7</v>
      </c>
      <c r="H14" s="19">
        <f>Monthly_Op_LC!H14-Monthly_Dev_LC!H14</f>
        <v>6.149321052362211E-10</v>
      </c>
      <c r="I14" s="19">
        <f>Monthly_Op_LC!I14-Monthly_Dev_LC!I14</f>
        <v>5.5089913075789809E-8</v>
      </c>
      <c r="J14" s="19">
        <f>Monthly_Op_LC!J14-Monthly_Dev_LC!J14</f>
        <v>-8.4014573076274246E-11</v>
      </c>
      <c r="K14" s="19">
        <f>Monthly_Op_LC!K14-Monthly_Dev_LC!K14</f>
        <v>9.0198591351509094E-7</v>
      </c>
      <c r="L14" s="19">
        <f>Monthly_Op_LC!L14-Monthly_Dev_LC!L14</f>
        <v>5.0022208597511053E-12</v>
      </c>
      <c r="M14" s="19">
        <f>Monthly_Op_LC!M14-Monthly_Dev_LC!M14</f>
        <v>1.1391421139705926E-10</v>
      </c>
      <c r="N14" s="19">
        <f>Monthly_Op_LC!N14-Monthly_Dev_LC!N14</f>
        <v>4.1007297113537788E-8</v>
      </c>
      <c r="O14" s="19">
        <f>Monthly_Op_LC!O14-Monthly_Dev_LC!O14</f>
        <v>-9.6595613285899162E-8</v>
      </c>
      <c r="P14" s="19">
        <f>Monthly_Op_LC!P14-Monthly_Dev_LC!P14</f>
        <v>8.1599864643067122E-8</v>
      </c>
      <c r="Q14" s="19">
        <f>Monthly_Op_LC!Q14-Monthly_Dev_LC!Q14</f>
        <v>3.8699363358318806E-7</v>
      </c>
    </row>
    <row r="15" spans="1:17" x14ac:dyDescent="0.25">
      <c r="A15" s="18">
        <v>44348</v>
      </c>
      <c r="B15" s="19">
        <f>Monthly_Op_LC!B15-Monthly_Dev_LC!B15</f>
        <v>4.7805315261939541E-10</v>
      </c>
      <c r="C15" s="19">
        <f>Monthly_Op_LC!C15-Monthly_Dev_LC!C15</f>
        <v>-5.6321965530514717E-5</v>
      </c>
      <c r="D15" s="19">
        <f>Monthly_Op_LC!D15-Monthly_Dev_LC!D15</f>
        <v>-1.3899352779844776E-9</v>
      </c>
      <c r="E15" s="19">
        <f>Monthly_Op_LC!E15-Monthly_Dev_LC!E15</f>
        <v>-7.8100129030644894E-8</v>
      </c>
      <c r="F15" s="19">
        <f>Monthly_Op_LC!F15-Monthly_Dev_LC!F15</f>
        <v>-5.7754959925659932E-8</v>
      </c>
      <c r="G15" s="19">
        <f>Monthly_Op_LC!G15-Monthly_Dev_LC!G15</f>
        <v>-4.1839666664600372E-6</v>
      </c>
      <c r="H15" s="19">
        <f>Monthly_Op_LC!H15-Monthly_Dev_LC!H15</f>
        <v>6.1697846831521019E-10</v>
      </c>
      <c r="I15" s="19">
        <f>Monthly_Op_LC!I15-Monthly_Dev_LC!I15</f>
        <v>-1.600028554094024E-9</v>
      </c>
      <c r="J15" s="19">
        <f>Monthly_Op_LC!J15-Monthly_Dev_LC!J15</f>
        <v>-5.1270490075694397E-9</v>
      </c>
      <c r="K15" s="19">
        <f>Monthly_Op_LC!K15-Monthly_Dev_LC!K15</f>
        <v>-5.5270502343773842E-6</v>
      </c>
      <c r="L15" s="19">
        <f>Monthly_Op_LC!L15-Monthly_Dev_LC!L15</f>
        <v>1.1993961379630491E-11</v>
      </c>
      <c r="M15" s="19">
        <f>Monthly_Op_LC!M15-Monthly_Dev_LC!M15</f>
        <v>2.4499513529008254E-10</v>
      </c>
      <c r="N15" s="19">
        <f>Monthly_Op_LC!N15-Monthly_Dev_LC!N15</f>
        <v>-7.3894625529646873E-8</v>
      </c>
      <c r="O15" s="19">
        <f>Monthly_Op_LC!O15-Monthly_Dev_LC!O15</f>
        <v>-2.5596818886697292E-8</v>
      </c>
      <c r="P15" s="19">
        <f>Monthly_Op_LC!P15-Monthly_Dev_LC!P15</f>
        <v>-2.7899659471586347E-8</v>
      </c>
      <c r="Q15" s="19">
        <f>Monthly_Op_LC!Q15-Monthly_Dev_LC!Q15</f>
        <v>-4.4910120777785778E-6</v>
      </c>
    </row>
    <row r="16" spans="1:17" x14ac:dyDescent="0.25">
      <c r="A16" s="18">
        <v>44378</v>
      </c>
      <c r="B16" s="19">
        <f>Monthly_Op_LC!B16-Monthly_Dev_LC!B16</f>
        <v>-7.9307937994599342E-10</v>
      </c>
      <c r="C16" s="19">
        <f>Monthly_Op_LC!C16-Monthly_Dev_LC!C16</f>
        <v>5.0038914196193218E-5</v>
      </c>
      <c r="D16" s="19">
        <f>Monthly_Op_LC!D16-Monthly_Dev_LC!D16</f>
        <v>-2.180058800149709E-9</v>
      </c>
      <c r="E16" s="19">
        <f>Monthly_Op_LC!E16-Monthly_Dev_LC!E16</f>
        <v>-8.7100488599389791E-8</v>
      </c>
      <c r="F16" s="19">
        <f>Monthly_Op_LC!F16-Monthly_Dev_LC!F16</f>
        <v>4.9118057177111041E-8</v>
      </c>
      <c r="G16" s="19">
        <f>Monthly_Op_LC!G16-Monthly_Dev_LC!G16</f>
        <v>4.9147987738251686E-5</v>
      </c>
      <c r="H16" s="19">
        <f>Monthly_Op_LC!H16-Monthly_Dev_LC!H16</f>
        <v>7.7295680966926739E-10</v>
      </c>
      <c r="I16" s="19">
        <f>Monthly_Op_LC!I16-Monthly_Dev_LC!I16</f>
        <v>-2.1100277081131935E-9</v>
      </c>
      <c r="J16" s="19">
        <f>Monthly_Op_LC!J16-Monthly_Dev_LC!J16</f>
        <v>4.9094978749053553E-8</v>
      </c>
      <c r="K16" s="19">
        <f>Monthly_Op_LC!K16-Monthly_Dev_LC!K16</f>
        <v>4.8485002480447292E-5</v>
      </c>
      <c r="L16" s="19">
        <f>Monthly_Op_LC!L16-Monthly_Dev_LC!L16</f>
        <v>3.8994585338514298E-11</v>
      </c>
      <c r="M16" s="19">
        <f>Monthly_Op_LC!M16-Monthly_Dev_LC!M16</f>
        <v>-5.6957105698529631E-11</v>
      </c>
      <c r="N16" s="19">
        <f>Monthly_Op_LC!N16-Monthly_Dev_LC!N16</f>
        <v>-1.0506482794880867E-8</v>
      </c>
      <c r="O16" s="19">
        <f>Monthly_Op_LC!O16-Monthly_Dev_LC!O16</f>
        <v>-2.0954757928848267E-9</v>
      </c>
      <c r="P16" s="19">
        <f>Monthly_Op_LC!P16-Monthly_Dev_LC!P16</f>
        <v>-4.0599843487143517E-8</v>
      </c>
      <c r="Q16" s="19">
        <f>Monthly_Op_LC!Q16-Monthly_Dev_LC!Q16</f>
        <v>4.8996997065842152E-5</v>
      </c>
    </row>
    <row r="17" spans="1:17" x14ac:dyDescent="0.25">
      <c r="A17" s="18">
        <v>44409</v>
      </c>
      <c r="B17" s="19">
        <f>Monthly_Op_LC!B17-Monthly_Dev_LC!B17</f>
        <v>6.1902483139419928E-10</v>
      </c>
      <c r="C17" s="19">
        <f>Monthly_Op_LC!C17-Monthly_Dev_LC!C17</f>
        <v>5.2188988775014877E-6</v>
      </c>
      <c r="D17" s="19">
        <f>Monthly_Op_LC!D17-Monthly_Dev_LC!D17</f>
        <v>5.0022208597511053E-11</v>
      </c>
      <c r="E17" s="19">
        <f>Monthly_Op_LC!E17-Monthly_Dev_LC!E17</f>
        <v>-6.210029823705554E-8</v>
      </c>
      <c r="F17" s="19">
        <f>Monthly_Op_LC!F17-Monthly_Dev_LC!F17</f>
        <v>5.5499640438938513E-9</v>
      </c>
      <c r="G17" s="19">
        <f>Monthly_Op_LC!G17-Monthly_Dev_LC!G17</f>
        <v>6.1870086938142776E-6</v>
      </c>
      <c r="H17" s="19">
        <f>Monthly_Op_LC!H17-Monthly_Dev_LC!H17</f>
        <v>9.4291863206308335E-10</v>
      </c>
      <c r="I17" s="19">
        <f>Monthly_Op_LC!I17-Monthly_Dev_LC!I17</f>
        <v>2.5099780032178387E-9</v>
      </c>
      <c r="J17" s="19">
        <f>Monthly_Op_LC!J17-Monthly_Dev_LC!J17</f>
        <v>5.5879354476928711E-9</v>
      </c>
      <c r="K17" s="19">
        <f>Monthly_Op_LC!K17-Monthly_Dev_LC!K17</f>
        <v>5.3499825298786163E-6</v>
      </c>
      <c r="L17" s="19">
        <f>Monthly_Op_LC!L17-Monthly_Dev_LC!L17</f>
        <v>1.4799752534599975E-9</v>
      </c>
      <c r="M17" s="19">
        <f>Monthly_Op_LC!M17-Monthly_Dev_LC!M17</f>
        <v>-1.4995293895481154E-10</v>
      </c>
      <c r="N17" s="19">
        <f>Monthly_Op_LC!N17-Monthly_Dev_LC!N17</f>
        <v>-1.0506482794880867E-8</v>
      </c>
      <c r="O17" s="19">
        <f>Monthly_Op_LC!O17-Monthly_Dev_LC!O17</f>
        <v>-2.0954757928848267E-9</v>
      </c>
      <c r="P17" s="19">
        <f>Monthly_Op_LC!P17-Monthly_Dev_LC!P17</f>
        <v>-4.0199665818363428E-8</v>
      </c>
      <c r="Q17" s="19">
        <f>Monthly_Op_LC!Q17-Monthly_Dev_LC!Q17</f>
        <v>5.2359973778948188E-6</v>
      </c>
    </row>
    <row r="18" spans="1:17" x14ac:dyDescent="0.25">
      <c r="A18" s="18">
        <v>44440</v>
      </c>
      <c r="B18" s="19">
        <f>Monthly_Op_LC!B18-Monthly_Dev_LC!B18</f>
        <v>-1.929265636135824E-10</v>
      </c>
      <c r="C18" s="19">
        <f>Monthly_Op_LC!C18-Monthly_Dev_LC!C18</f>
        <v>5.1780370995402336E-6</v>
      </c>
      <c r="D18" s="19">
        <f>Monthly_Op_LC!D18-Monthly_Dev_LC!D18</f>
        <v>-8.5992724052630365E-10</v>
      </c>
      <c r="E18" s="19">
        <f>Monthly_Op_LC!E18-Monthly_Dev_LC!E18</f>
        <v>-1.0949952411465347E-7</v>
      </c>
      <c r="F18" s="19">
        <f>Monthly_Op_LC!F18-Monthly_Dev_LC!F18</f>
        <v>4.1849261833704077E-9</v>
      </c>
      <c r="G18" s="19">
        <f>Monthly_Op_LC!G18-Monthly_Dev_LC!G18</f>
        <v>4.5300694182515144E-6</v>
      </c>
      <c r="H18" s="19">
        <f>Monthly_Op_LC!H18-Monthly_Dev_LC!H18</f>
        <v>-1.2109921954106539E-9</v>
      </c>
      <c r="I18" s="19">
        <f>Monthly_Op_LC!I18-Monthly_Dev_LC!I18</f>
        <v>-3.3699052437441424E-9</v>
      </c>
      <c r="J18" s="19">
        <f>Monthly_Op_LC!J18-Monthly_Dev_LC!J18</f>
        <v>4.5720298658125103E-9</v>
      </c>
      <c r="K18" s="19">
        <f>Monthly_Op_LC!K18-Monthly_Dev_LC!K18</f>
        <v>5.3320545703172684E-6</v>
      </c>
      <c r="L18" s="19">
        <f>Monthly_Op_LC!L18-Monthly_Dev_LC!L18</f>
        <v>1.7962520360015333E-11</v>
      </c>
      <c r="M18" s="19">
        <f>Monthly_Op_LC!M18-Monthly_Dev_LC!M18</f>
        <v>3.5595348890637979E-10</v>
      </c>
      <c r="N18" s="19">
        <f>Monthly_Op_LC!N18-Monthly_Dev_LC!N18</f>
        <v>-8.1025063991546631E-8</v>
      </c>
      <c r="O18" s="19">
        <f>Monthly_Op_LC!O18-Monthly_Dev_LC!O18</f>
        <v>9.720679372549057E-8</v>
      </c>
      <c r="P18" s="19">
        <f>Monthly_Op_LC!P18-Monthly_Dev_LC!P18</f>
        <v>-5.1899405661970377E-8</v>
      </c>
      <c r="Q18" s="19">
        <f>Monthly_Op_LC!Q18-Monthly_Dev_LC!Q18</f>
        <v>5.1690003601834178E-6</v>
      </c>
    </row>
    <row r="19" spans="1:17" x14ac:dyDescent="0.25">
      <c r="A19" s="18">
        <v>44470</v>
      </c>
      <c r="B19" s="19">
        <f>Monthly_Op_LC!B19-Monthly_Dev_LC!B19</f>
        <v>4.9703885451890528E-10</v>
      </c>
      <c r="C19" s="19">
        <f>Monthly_Op_LC!C19-Monthly_Dev_LC!C19</f>
        <v>5.5402051657438278E-7</v>
      </c>
      <c r="D19" s="19">
        <f>Monthly_Op_LC!D19-Monthly_Dev_LC!D19</f>
        <v>-1.4899796951794997E-9</v>
      </c>
      <c r="E19" s="19">
        <f>Monthly_Op_LC!E19-Monthly_Dev_LC!E19</f>
        <v>-7.289963832590729E-8</v>
      </c>
      <c r="F19" s="19">
        <f>Monthly_Op_LC!F19-Monthly_Dev_LC!F19</f>
        <v>-4.0927261579781771E-11</v>
      </c>
      <c r="G19" s="19">
        <f>Monthly_Op_LC!G19-Monthly_Dev_LC!G19</f>
        <v>2.0302832126617432E-7</v>
      </c>
      <c r="H19" s="19">
        <f>Monthly_Op_LC!H19-Monthly_Dev_LC!H19</f>
        <v>-1.2300915841478854E-10</v>
      </c>
      <c r="I19" s="19">
        <f>Monthly_Op_LC!I19-Monthly_Dev_LC!I19</f>
        <v>-2.4099335860228166E-9</v>
      </c>
      <c r="J19" s="19">
        <f>Monthly_Op_LC!J19-Monthly_Dev_LC!J19</f>
        <v>3.4958702599396929E-11</v>
      </c>
      <c r="K19" s="19">
        <f>Monthly_Op_LC!K19-Monthly_Dev_LC!K19</f>
        <v>-3.169989213347435E-7</v>
      </c>
      <c r="L19" s="19">
        <f>Monthly_Op_LC!L19-Monthly_Dev_LC!L19</f>
        <v>-1.0231815394945443E-12</v>
      </c>
      <c r="M19" s="19">
        <f>Monthly_Op_LC!M19-Monthly_Dev_LC!M19</f>
        <v>-2.0463630789890885E-12</v>
      </c>
      <c r="N19" s="19">
        <f>Monthly_Op_LC!N19-Monthly_Dev_LC!N19</f>
        <v>-6.8976078182458878E-8</v>
      </c>
      <c r="O19" s="19">
        <f>Monthly_Op_LC!O19-Monthly_Dev_LC!O19</f>
        <v>6.7899236455559731E-8</v>
      </c>
      <c r="P19" s="19">
        <f>Monthly_Op_LC!P19-Monthly_Dev_LC!P19</f>
        <v>2.5102053768932819E-8</v>
      </c>
      <c r="Q19" s="19">
        <f>Monthly_Op_LC!Q19-Monthly_Dev_LC!Q19</f>
        <v>1.7329875845462084E-7</v>
      </c>
    </row>
    <row r="20" spans="1:17" x14ac:dyDescent="0.25">
      <c r="A20" s="18">
        <v>44501</v>
      </c>
      <c r="B20" s="19">
        <f>Monthly_Op_LC!B20-Monthly_Dev_LC!B20</f>
        <v>-1.2300915841478854E-10</v>
      </c>
      <c r="C20" s="19">
        <f>Monthly_Op_LC!C20-Monthly_Dev_LC!C20</f>
        <v>4.6009663492441177E-6</v>
      </c>
      <c r="D20" s="19">
        <f>Monthly_Op_LC!D20-Monthly_Dev_LC!D20</f>
        <v>-5.9799276641570032E-11</v>
      </c>
      <c r="E20" s="19">
        <f>Monthly_Op_LC!E20-Monthly_Dev_LC!E20</f>
        <v>-7.7499862527474761E-8</v>
      </c>
      <c r="F20" s="19">
        <f>Monthly_Op_LC!F20-Monthly_Dev_LC!F20</f>
        <v>5.6350017985096201E-9</v>
      </c>
      <c r="G20" s="19">
        <f>Monthly_Op_LC!G20-Monthly_Dev_LC!G20</f>
        <v>4.7930516302585602E-6</v>
      </c>
      <c r="H20" s="19">
        <f>Monthly_Op_LC!H20-Monthly_Dev_LC!H20</f>
        <v>1.5800196706550196E-9</v>
      </c>
      <c r="I20" s="19">
        <f>Monthly_Op_LC!I20-Monthly_Dev_LC!I20</f>
        <v>-3.3599008020246401E-9</v>
      </c>
      <c r="J20" s="19">
        <f>Monthly_Op_LC!J20-Monthly_Dev_LC!J20</f>
        <v>5.9639546634571161E-9</v>
      </c>
      <c r="K20" s="19">
        <f>Monthly_Op_LC!K20-Monthly_Dev_LC!K20</f>
        <v>5.9420126490294933E-6</v>
      </c>
      <c r="L20" s="19">
        <f>Monthly_Op_LC!L20-Monthly_Dev_LC!L20</f>
        <v>5.0022208597511053E-12</v>
      </c>
      <c r="M20" s="19">
        <f>Monthly_Op_LC!M20-Monthly_Dev_LC!M20</f>
        <v>1.1300471669528633E-10</v>
      </c>
      <c r="N20" s="19">
        <f>Monthly_Op_LC!N20-Monthly_Dev_LC!N20</f>
        <v>1.7986167222261429E-8</v>
      </c>
      <c r="O20" s="19">
        <f>Monthly_Op_LC!O20-Monthly_Dev_LC!O20</f>
        <v>-5.6097633205354214E-8</v>
      </c>
      <c r="P20" s="19">
        <f>Monthly_Op_LC!P20-Monthly_Dev_LC!P20</f>
        <v>4.1000021155923605E-9</v>
      </c>
      <c r="Q20" s="19">
        <f>Monthly_Op_LC!Q20-Monthly_Dev_LC!Q20</f>
        <v>5.0280068535357714E-6</v>
      </c>
    </row>
    <row r="21" spans="1:17" x14ac:dyDescent="0.25">
      <c r="A21" s="18">
        <v>44531</v>
      </c>
      <c r="B21" s="19">
        <f>Monthly_Op_LC!B21-Monthly_Dev_LC!B21</f>
        <v>-1.0569465302978642E-9</v>
      </c>
      <c r="C21" s="19">
        <f>Monthly_Op_LC!C21-Monthly_Dev_LC!C21</f>
        <v>4.4703483581542969E-7</v>
      </c>
      <c r="D21" s="19">
        <f>Monthly_Op_LC!D21-Monthly_Dev_LC!D21</f>
        <v>-3.2014213502407074E-10</v>
      </c>
      <c r="E21" s="19">
        <f>Monthly_Op_LC!E21-Monthly_Dev_LC!E21</f>
        <v>-1.4080069377087057E-7</v>
      </c>
      <c r="F21" s="19">
        <f>Monthly_Op_LC!F21-Monthly_Dev_LC!F21</f>
        <v>-7.0798478191136383E-10</v>
      </c>
      <c r="G21" s="19">
        <f>Monthly_Op_LC!G21-Monthly_Dev_LC!G21</f>
        <v>-8.0803874880075455E-7</v>
      </c>
      <c r="H21" s="19">
        <f>Monthly_Op_LC!H21-Monthly_Dev_LC!H21</f>
        <v>2.4306245904881507E-10</v>
      </c>
      <c r="I21" s="19">
        <f>Monthly_Op_LC!I21-Monthly_Dev_LC!I21</f>
        <v>2.2987478587310761E-10</v>
      </c>
      <c r="J21" s="19">
        <f>Monthly_Op_LC!J21-Monthly_Dev_LC!J21</f>
        <v>1.9301182874187361E-10</v>
      </c>
      <c r="K21" s="19">
        <f>Monthly_Op_LC!K21-Monthly_Dev_LC!K21</f>
        <v>1.1439842637628317E-6</v>
      </c>
      <c r="L21" s="19">
        <f>Monthly_Op_LC!L21-Monthly_Dev_LC!L21</f>
        <v>-1.0601297617540695E-10</v>
      </c>
      <c r="M21" s="19">
        <f>Monthly_Op_LC!M21-Monthly_Dev_LC!M21</f>
        <v>-2.8194335754960775E-10</v>
      </c>
      <c r="N21" s="19">
        <f>Monthly_Op_LC!N21-Monthly_Dev_LC!N21</f>
        <v>-8.7908119894564152E-8</v>
      </c>
      <c r="O21" s="19">
        <f>Monthly_Op_LC!O21-Monthly_Dev_LC!O21</f>
        <v>-1.4988472685217857E-9</v>
      </c>
      <c r="P21" s="19">
        <f>Monthly_Op_LC!P21-Monthly_Dev_LC!P21</f>
        <v>2.0008883439004421E-9</v>
      </c>
      <c r="Q21" s="19">
        <f>Monthly_Op_LC!Q21-Monthly_Dev_LC!Q21</f>
        <v>2.5899498723447323E-7</v>
      </c>
    </row>
    <row r="22" spans="1:17" x14ac:dyDescent="0.25">
      <c r="A22" s="18">
        <v>44562</v>
      </c>
      <c r="B22" s="19">
        <f>Monthly_Op_LC!B22-Monthly_Dev_LC!B22</f>
        <v>6.0492766351671889E-10</v>
      </c>
      <c r="C22" s="19">
        <f>Monthly_Op_LC!C22-Monthly_Dev_LC!C22</f>
        <v>-5.6709977798163891E-6</v>
      </c>
      <c r="D22" s="19">
        <f>Monthly_Op_LC!D22-Monthly_Dev_LC!D22</f>
        <v>-6.4005689637269825E-10</v>
      </c>
      <c r="E22" s="19">
        <f>Monthly_Op_LC!E22-Monthly_Dev_LC!E22</f>
        <v>-1.0549956641625613E-7</v>
      </c>
      <c r="F22" s="19">
        <f>Monthly_Op_LC!F22-Monthly_Dev_LC!F22</f>
        <v>-5.33600541530177E-9</v>
      </c>
      <c r="G22" s="19">
        <f>Monthly_Op_LC!G22-Monthly_Dev_LC!G22</f>
        <v>-4.7810026444494724E-6</v>
      </c>
      <c r="H22" s="19">
        <f>Monthly_Op_LC!H22-Monthly_Dev_LC!H22</f>
        <v>3.0297542252810672E-10</v>
      </c>
      <c r="I22" s="19">
        <f>Monthly_Op_LC!I22-Monthly_Dev_LC!I22</f>
        <v>-3.1698164093540981E-9</v>
      </c>
      <c r="J22" s="19">
        <f>Monthly_Op_LC!J22-Monthly_Dev_LC!J22</f>
        <v>-4.437993084138725E-9</v>
      </c>
      <c r="K22" s="19">
        <f>Monthly_Op_LC!K22-Monthly_Dev_LC!K22</f>
        <v>-5.3569965530186892E-6</v>
      </c>
      <c r="L22" s="19">
        <f>Monthly_Op_LC!L22-Monthly_Dev_LC!L22</f>
        <v>9.6633812063373625E-13</v>
      </c>
      <c r="M22" s="19">
        <f>Monthly_Op_LC!M22-Monthly_Dev_LC!M22</f>
        <v>3.2969182939268649E-11</v>
      </c>
      <c r="N22" s="19">
        <f>Monthly_Op_LC!N22-Monthly_Dev_LC!N22</f>
        <v>-8.1505277194082737E-8</v>
      </c>
      <c r="O22" s="19">
        <f>Monthly_Op_LC!O22-Monthly_Dev_LC!O22</f>
        <v>-1.0379881132394075E-7</v>
      </c>
      <c r="P22" s="19">
        <f>Monthly_Op_LC!P22-Monthly_Dev_LC!P22</f>
        <v>2.9995135264471173E-9</v>
      </c>
      <c r="Q22" s="19">
        <f>Monthly_Op_LC!Q22-Monthly_Dev_LC!Q22</f>
        <v>-4.560992238111794E-6</v>
      </c>
    </row>
    <row r="23" spans="1:17" x14ac:dyDescent="0.25">
      <c r="A23" s="18">
        <v>44593</v>
      </c>
      <c r="B23" s="19">
        <f>Monthly_Op_LC!B23-Monthly_Dev_LC!B23</f>
        <v>-2.9103830456733704E-10</v>
      </c>
      <c r="C23" s="19">
        <f>Monthly_Op_LC!C23-Monthly_Dev_LC!C23</f>
        <v>6.7101791501045227E-7</v>
      </c>
      <c r="D23" s="19">
        <f>Monthly_Op_LC!D23-Monthly_Dev_LC!D23</f>
        <v>-2.0600054995156825E-9</v>
      </c>
      <c r="E23" s="19">
        <f>Monthly_Op_LC!E23-Monthly_Dev_LC!E23</f>
        <v>-1.281005097553134E-7</v>
      </c>
      <c r="F23" s="19">
        <f>Monthly_Op_LC!F23-Monthly_Dev_LC!F23</f>
        <v>2.4095925255096518E-10</v>
      </c>
      <c r="G23" s="19">
        <f>Monthly_Op_LC!G23-Monthly_Dev_LC!G23</f>
        <v>9.3202106654644012E-7</v>
      </c>
      <c r="H23" s="19">
        <f>Monthly_Op_LC!H23-Monthly_Dev_LC!H23</f>
        <v>2.950173438875936E-10</v>
      </c>
      <c r="I23" s="19">
        <f>Monthly_Op_LC!I23-Monthly_Dev_LC!I23</f>
        <v>-3.3799096854636446E-9</v>
      </c>
      <c r="J23" s="19">
        <f>Monthly_Op_LC!J23-Monthly_Dev_LC!J23</f>
        <v>1.1069687388953753E-9</v>
      </c>
      <c r="K23" s="19">
        <f>Monthly_Op_LC!K23-Monthly_Dev_LC!K23</f>
        <v>-1.4301622286438942E-7</v>
      </c>
      <c r="L23" s="19">
        <f>Monthly_Op_LC!L23-Monthly_Dev_LC!L23</f>
        <v>9.6633812063373625E-13</v>
      </c>
      <c r="M23" s="19">
        <f>Monthly_Op_LC!M23-Monthly_Dev_LC!M23</f>
        <v>2.6943780540022999E-11</v>
      </c>
      <c r="N23" s="19">
        <f>Monthly_Op_LC!N23-Monthly_Dev_LC!N23</f>
        <v>3.66999302059412E-8</v>
      </c>
      <c r="O23" s="19">
        <f>Monthly_Op_LC!O23-Monthly_Dev_LC!O23</f>
        <v>-4.2018655221909285E-9</v>
      </c>
      <c r="P23" s="19">
        <f>Monthly_Op_LC!P23-Monthly_Dev_LC!P23</f>
        <v>1.2005330063402653E-9</v>
      </c>
      <c r="Q23" s="19">
        <f>Monthly_Op_LC!Q23-Monthly_Dev_LC!Q23</f>
        <v>3.3702235668897629E-7</v>
      </c>
    </row>
    <row r="24" spans="1:17" x14ac:dyDescent="0.25">
      <c r="A24" s="18">
        <v>44621</v>
      </c>
      <c r="B24" s="19">
        <f>Monthly_Op_LC!B24-Monthly_Dev_LC!B24</f>
        <v>-8.5196916188579053E-10</v>
      </c>
      <c r="C24" s="19">
        <f>Monthly_Op_LC!C24-Monthly_Dev_LC!C24</f>
        <v>1.49488914757967E-6</v>
      </c>
      <c r="D24" s="19">
        <f>Monthly_Op_LC!D24-Monthly_Dev_LC!D24</f>
        <v>-2.4099335860228166E-9</v>
      </c>
      <c r="E24" s="19">
        <f>Monthly_Op_LC!E24-Monthly_Dev_LC!E24</f>
        <v>-7.2399416239932179E-8</v>
      </c>
      <c r="F24" s="19">
        <f>Monthly_Op_LC!F24-Monthly_Dev_LC!F24</f>
        <v>1.7470256352680735E-9</v>
      </c>
      <c r="G24" s="19">
        <f>Monthly_Op_LC!G24-Monthly_Dev_LC!G24</f>
        <v>1.1820811778306961E-6</v>
      </c>
      <c r="H24" s="19">
        <f>Monthly_Op_LC!H24-Monthly_Dev_LC!H24</f>
        <v>-9.4496499514207244E-10</v>
      </c>
      <c r="I24" s="19">
        <f>Monthly_Op_LC!I24-Monthly_Dev_LC!I24</f>
        <v>1.7798811313696206E-9</v>
      </c>
      <c r="J24" s="19">
        <f>Monthly_Op_LC!J24-Monthly_Dev_LC!J24</f>
        <v>8.5299234342528507E-10</v>
      </c>
      <c r="K24" s="19">
        <f>Monthly_Op_LC!K24-Monthly_Dev_LC!K24</f>
        <v>6.3201878219842911E-7</v>
      </c>
      <c r="L24" s="19">
        <f>Monthly_Op_LC!L24-Monthly_Dev_LC!L24</f>
        <v>6.4005689637269825E-11</v>
      </c>
      <c r="M24" s="19">
        <f>Monthly_Op_LC!M24-Monthly_Dev_LC!M24</f>
        <v>-3.8801317714387551E-10</v>
      </c>
      <c r="N24" s="19">
        <f>Monthly_Op_LC!N24-Monthly_Dev_LC!N24</f>
        <v>-3.300374373793602E-8</v>
      </c>
      <c r="O24" s="19">
        <f>Monthly_Op_LC!O24-Monthly_Dev_LC!O24</f>
        <v>2.3006577976047993E-8</v>
      </c>
      <c r="P24" s="19">
        <f>Monthly_Op_LC!P24-Monthly_Dev_LC!P24</f>
        <v>-4.3000909499824047E-9</v>
      </c>
      <c r="Q24" s="19">
        <f>Monthly_Op_LC!Q24-Monthly_Dev_LC!Q24</f>
        <v>5.4002157412469387E-7</v>
      </c>
    </row>
    <row r="25" spans="1:17" x14ac:dyDescent="0.25">
      <c r="A25" s="18">
        <v>44652</v>
      </c>
      <c r="B25" s="19">
        <f>Monthly_Op_LC!B25-Monthly_Dev_LC!B25</f>
        <v>-7.1304384618997574E-10</v>
      </c>
      <c r="C25" s="19">
        <f>Monthly_Op_LC!C25-Monthly_Dev_LC!C25</f>
        <v>9.1659952886402607E-5</v>
      </c>
      <c r="D25" s="19">
        <f>Monthly_Op_LC!D25-Monthly_Dev_LC!D25</f>
        <v>-2.5002009351737797E-9</v>
      </c>
      <c r="E25" s="19">
        <f>Monthly_Op_LC!E25-Monthly_Dev_LC!E25</f>
        <v>-1.8050013750325888E-7</v>
      </c>
      <c r="F25" s="19">
        <f>Monthly_Op_LC!F25-Monthly_Dev_LC!F25</f>
        <v>9.1890001385763753E-8</v>
      </c>
      <c r="G25" s="19">
        <f>Monthly_Op_LC!G25-Monthly_Dev_LC!G25</f>
        <v>4.9569993279874325E-5</v>
      </c>
      <c r="H25" s="19">
        <f>Monthly_Op_LC!H25-Monthly_Dev_LC!H25</f>
        <v>1.3259295883472078E-9</v>
      </c>
      <c r="I25" s="19">
        <f>Monthly_Op_LC!I25-Monthly_Dev_LC!I25</f>
        <v>4.205980985716451E-8</v>
      </c>
      <c r="J25" s="19">
        <f>Monthly_Op_LC!J25-Monthly_Dev_LC!J25</f>
        <v>4.9698996917868499E-8</v>
      </c>
      <c r="K25" s="19">
        <f>Monthly_Op_LC!K25-Monthly_Dev_LC!K25</f>
        <v>4.8430985771119595E-5</v>
      </c>
      <c r="L25" s="19">
        <f>Monthly_Op_LC!L25-Monthly_Dev_LC!L25</f>
        <v>1.1380052455933765E-9</v>
      </c>
      <c r="M25" s="19">
        <f>Monthly_Op_LC!M25-Monthly_Dev_LC!M25</f>
        <v>6.5938365878537297E-11</v>
      </c>
      <c r="N25" s="19">
        <f>Monthly_Op_LC!N25-Monthly_Dev_LC!N25</f>
        <v>4.9767550081014633E-9</v>
      </c>
      <c r="O25" s="19">
        <f>Monthly_Op_LC!O25-Monthly_Dev_LC!O25</f>
        <v>-7.8696757555007935E-8</v>
      </c>
      <c r="P25" s="19">
        <f>Monthly_Op_LC!P25-Monthly_Dev_LC!P25</f>
        <v>6.6800566855818033E-8</v>
      </c>
      <c r="Q25" s="19">
        <f>Monthly_Op_LC!Q25-Monthly_Dev_LC!Q25</f>
        <v>4.900200292468071E-5</v>
      </c>
    </row>
    <row r="26" spans="1:17" x14ac:dyDescent="0.25">
      <c r="A26" s="18">
        <v>44682</v>
      </c>
      <c r="B26" s="19">
        <f>Monthly_Op_LC!B26-Monthly_Dev_LC!B26</f>
        <v>4.2598458094289526E-10</v>
      </c>
      <c r="C26" s="19">
        <f>Monthly_Op_LC!C26-Monthly_Dev_LC!C26</f>
        <v>9.9680619314312935E-6</v>
      </c>
      <c r="D26" s="19">
        <f>Monthly_Op_LC!D26-Monthly_Dev_LC!D26</f>
        <v>-2.6498128136154264E-9</v>
      </c>
      <c r="E26" s="19">
        <f>Monthly_Op_LC!E26-Monthly_Dev_LC!E26</f>
        <v>-1.8059836293105036E-7</v>
      </c>
      <c r="F26" s="19">
        <f>Monthly_Op_LC!F26-Monthly_Dev_LC!F26</f>
        <v>9.2339860202628188E-9</v>
      </c>
      <c r="G26" s="19">
        <f>Monthly_Op_LC!G26-Monthly_Dev_LC!G26</f>
        <v>-4.6205241233110428E-7</v>
      </c>
      <c r="H26" s="19">
        <f>Monthly_Op_LC!H26-Monthly_Dev_LC!H26</f>
        <v>6.149321052362211E-10</v>
      </c>
      <c r="I26" s="19">
        <f>Monthly_Op_LC!I26-Monthly_Dev_LC!I26</f>
        <v>5.5089913075789809E-8</v>
      </c>
      <c r="J26" s="19">
        <f>Monthly_Op_LC!J26-Monthly_Dev_LC!J26</f>
        <v>2.2293988877208903E-10</v>
      </c>
      <c r="K26" s="19">
        <f>Monthly_Op_LC!K26-Monthly_Dev_LC!K26</f>
        <v>1.208973117172718E-6</v>
      </c>
      <c r="L26" s="19">
        <f>Monthly_Op_LC!L26-Monthly_Dev_LC!L26</f>
        <v>5.0022208597511053E-12</v>
      </c>
      <c r="M26" s="19">
        <f>Monthly_Op_LC!M26-Monthly_Dev_LC!M26</f>
        <v>1.1391421139705926E-10</v>
      </c>
      <c r="N26" s="19">
        <f>Monthly_Op_LC!N26-Monthly_Dev_LC!N26</f>
        <v>-2.5000190362334251E-8</v>
      </c>
      <c r="O26" s="19">
        <f>Monthly_Op_LC!O26-Monthly_Dev_LC!O26</f>
        <v>7.3006958700716496E-8</v>
      </c>
      <c r="P26" s="19">
        <f>Monthly_Op_LC!P26-Monthly_Dev_LC!P26</f>
        <v>-1.9397702999413013E-8</v>
      </c>
      <c r="Q26" s="19">
        <f>Monthly_Op_LC!Q26-Monthly_Dev_LC!Q26</f>
        <v>3.8699363358318806E-7</v>
      </c>
    </row>
    <row r="27" spans="1:17" x14ac:dyDescent="0.25">
      <c r="A27" s="18">
        <v>44713</v>
      </c>
      <c r="B27" s="19">
        <f>Monthly_Op_LC!B27-Monthly_Dev_LC!B27</f>
        <v>4.7805315261939541E-10</v>
      </c>
      <c r="C27" s="19">
        <f>Monthly_Op_LC!C27-Monthly_Dev_LC!C27</f>
        <v>-5.7065044529736042E-5</v>
      </c>
      <c r="D27" s="19">
        <f>Monthly_Op_LC!D27-Monthly_Dev_LC!D27</f>
        <v>-1.740090738167055E-9</v>
      </c>
      <c r="E27" s="19">
        <f>Monthly_Op_LC!E27-Monthly_Dev_LC!E27</f>
        <v>-1.7439924704376608E-7</v>
      </c>
      <c r="F27" s="19">
        <f>Monthly_Op_LC!F27-Monthly_Dev_LC!F27</f>
        <v>-5.6395947467535734E-8</v>
      </c>
      <c r="G27" s="19">
        <f>Monthly_Op_LC!G27-Monthly_Dev_LC!G27</f>
        <v>-4.9269292503595352E-6</v>
      </c>
      <c r="H27" s="19">
        <f>Monthly_Op_LC!H27-Monthly_Dev_LC!H27</f>
        <v>6.1697846831521019E-10</v>
      </c>
      <c r="I27" s="19">
        <f>Monthly_Op_LC!I27-Monthly_Dev_LC!I27</f>
        <v>-1.600028554094024E-9</v>
      </c>
      <c r="J27" s="19">
        <f>Monthly_Op_LC!J27-Monthly_Dev_LC!J27</f>
        <v>-4.949015419697389E-9</v>
      </c>
      <c r="K27" s="19">
        <f>Monthly_Op_LC!K27-Monthly_Dev_LC!K27</f>
        <v>-5.3499825298786163E-6</v>
      </c>
      <c r="L27" s="19">
        <f>Monthly_Op_LC!L27-Monthly_Dev_LC!L27</f>
        <v>1.1993961379630491E-11</v>
      </c>
      <c r="M27" s="19">
        <f>Monthly_Op_LC!M27-Monthly_Dev_LC!M27</f>
        <v>2.4499513529008254E-10</v>
      </c>
      <c r="N27" s="19">
        <f>Monthly_Op_LC!N27-Monthly_Dev_LC!N27</f>
        <v>-7.8100129030644894E-8</v>
      </c>
      <c r="O27" s="19">
        <f>Monthly_Op_LC!O27-Monthly_Dev_LC!O27</f>
        <v>-1.0090298019349575E-7</v>
      </c>
      <c r="P27" s="19">
        <f>Monthly_Op_LC!P27-Monthly_Dev_LC!P27</f>
        <v>7.9002347774803638E-8</v>
      </c>
      <c r="Q27" s="19">
        <f>Monthly_Op_LC!Q27-Monthly_Dev_LC!Q27</f>
        <v>-4.4910120777785778E-6</v>
      </c>
    </row>
    <row r="28" spans="1:17" x14ac:dyDescent="0.25">
      <c r="A28" s="18">
        <v>44743</v>
      </c>
      <c r="B28" s="19">
        <f>Monthly_Op_LC!B28-Monthly_Dev_LC!B28</f>
        <v>-7.9307937994599342E-10</v>
      </c>
      <c r="C28" s="19">
        <f>Monthly_Op_LC!C28-Monthly_Dev_LC!C28</f>
        <v>4.9488968215882778E-5</v>
      </c>
      <c r="D28" s="19">
        <f>Monthly_Op_LC!D28-Monthly_Dev_LC!D28</f>
        <v>-3.2498519431101158E-9</v>
      </c>
      <c r="E28" s="19">
        <f>Monthly_Op_LC!E28-Monthly_Dev_LC!E28</f>
        <v>-1.6549893189221621E-7</v>
      </c>
      <c r="F28" s="19">
        <f>Monthly_Op_LC!F28-Monthly_Dev_LC!F28</f>
        <v>4.8567926569376141E-8</v>
      </c>
      <c r="G28" s="19">
        <f>Monthly_Op_LC!G28-Monthly_Dev_LC!G28</f>
        <v>4.8599089495837688E-5</v>
      </c>
      <c r="H28" s="19">
        <f>Monthly_Op_LC!H28-Monthly_Dev_LC!H28</f>
        <v>7.7295680966926739E-10</v>
      </c>
      <c r="I28" s="19">
        <f>Monthly_Op_LC!I28-Monthly_Dev_LC!I28</f>
        <v>-2.1100277081131935E-9</v>
      </c>
      <c r="J28" s="19">
        <f>Monthly_Op_LC!J28-Monthly_Dev_LC!J28</f>
        <v>4.9854975259222556E-8</v>
      </c>
      <c r="K28" s="19">
        <f>Monthly_Op_LC!K28-Monthly_Dev_LC!K28</f>
        <v>4.9244961701333523E-5</v>
      </c>
      <c r="L28" s="19">
        <f>Monthly_Op_LC!L28-Monthly_Dev_LC!L28</f>
        <v>3.8994585338514298E-11</v>
      </c>
      <c r="M28" s="19">
        <f>Monthly_Op_LC!M28-Monthly_Dev_LC!M28</f>
        <v>-5.6957105698529631E-11</v>
      </c>
      <c r="N28" s="19">
        <f>Monthly_Op_LC!N28-Monthly_Dev_LC!N28</f>
        <v>-9.9105818662792444E-8</v>
      </c>
      <c r="O28" s="19">
        <f>Monthly_Op_LC!O28-Monthly_Dev_LC!O28</f>
        <v>8.0501195043325424E-8</v>
      </c>
      <c r="P28" s="19">
        <f>Monthly_Op_LC!P28-Monthly_Dev_LC!P28</f>
        <v>7.890048436820507E-8</v>
      </c>
      <c r="Q28" s="19">
        <f>Monthly_Op_LC!Q28-Monthly_Dev_LC!Q28</f>
        <v>4.8996997065842152E-5</v>
      </c>
    </row>
    <row r="29" spans="1:17" x14ac:dyDescent="0.25">
      <c r="A29" s="18">
        <v>44774</v>
      </c>
      <c r="B29" s="19">
        <f>Monthly_Op_LC!B29-Monthly_Dev_LC!B29</f>
        <v>6.1902483139419928E-10</v>
      </c>
      <c r="C29" s="19">
        <f>Monthly_Op_LC!C29-Monthly_Dev_LC!C29</f>
        <v>4.9270456656813622E-6</v>
      </c>
      <c r="D29" s="19">
        <f>Monthly_Op_LC!D29-Monthly_Dev_LC!D29</f>
        <v>-2.5600002118153498E-9</v>
      </c>
      <c r="E29" s="19">
        <f>Monthly_Op_LC!E29-Monthly_Dev_LC!E29</f>
        <v>-1.7840102373156697E-7</v>
      </c>
      <c r="F29" s="19">
        <f>Monthly_Op_LC!F29-Monthly_Dev_LC!F29</f>
        <v>5.2569930630852468E-9</v>
      </c>
      <c r="G29" s="19">
        <f>Monthly_Op_LC!G29-Monthly_Dev_LC!G29</f>
        <v>5.8950390666723251E-6</v>
      </c>
      <c r="H29" s="19">
        <f>Monthly_Op_LC!H29-Monthly_Dev_LC!H29</f>
        <v>9.4291863206308335E-10</v>
      </c>
      <c r="I29" s="19">
        <f>Monthly_Op_LC!I29-Monthly_Dev_LC!I29</f>
        <v>2.4999735614983365E-9</v>
      </c>
      <c r="J29" s="19">
        <f>Monthly_Op_LC!J29-Monthly_Dev_LC!J29</f>
        <v>4.4340140448184684E-9</v>
      </c>
      <c r="K29" s="19">
        <f>Monthly_Op_LC!K29-Monthly_Dev_LC!K29</f>
        <v>4.195026122033596E-6</v>
      </c>
      <c r="L29" s="19">
        <f>Monthly_Op_LC!L29-Monthly_Dev_LC!L29</f>
        <v>1.4799752534599975E-9</v>
      </c>
      <c r="M29" s="19">
        <f>Monthly_Op_LC!M29-Monthly_Dev_LC!M29</f>
        <v>-1.4995293895481154E-10</v>
      </c>
      <c r="N29" s="19">
        <f>Monthly_Op_LC!N29-Monthly_Dev_LC!N29</f>
        <v>-9.9105818662792444E-8</v>
      </c>
      <c r="O29" s="19">
        <f>Monthly_Op_LC!O29-Monthly_Dev_LC!O29</f>
        <v>8.0501195043325424E-8</v>
      </c>
      <c r="P29" s="19">
        <f>Monthly_Op_LC!P29-Monthly_Dev_LC!P29</f>
        <v>1.8997525330632925E-8</v>
      </c>
      <c r="Q29" s="19">
        <f>Monthly_Op_LC!Q29-Monthly_Dev_LC!Q29</f>
        <v>5.2359973778948188E-6</v>
      </c>
    </row>
    <row r="30" spans="1:17" x14ac:dyDescent="0.25">
      <c r="A30" s="18">
        <v>44805</v>
      </c>
      <c r="B30" s="19">
        <f>Monthly_Op_LC!B30-Monthly_Dev_LC!B30</f>
        <v>-1.929265636135824E-10</v>
      </c>
      <c r="C30" s="19">
        <f>Monthly_Op_LC!C30-Monthly_Dev_LC!C30</f>
        <v>4.5680208131670952E-6</v>
      </c>
      <c r="D30" s="19">
        <f>Monthly_Op_LC!D30-Monthly_Dev_LC!D30</f>
        <v>-8.2013684732373804E-10</v>
      </c>
      <c r="E30" s="19">
        <f>Monthly_Op_LC!E30-Monthly_Dev_LC!E30</f>
        <v>-1.7869933799374849E-7</v>
      </c>
      <c r="F30" s="19">
        <f>Monthly_Op_LC!F30-Monthly_Dev_LC!F30</f>
        <v>5.6769522416288964E-9</v>
      </c>
      <c r="G30" s="19">
        <f>Monthly_Op_LC!G30-Monthly_Dev_LC!G30</f>
        <v>3.9190053939819336E-6</v>
      </c>
      <c r="H30" s="19">
        <f>Monthly_Op_LC!H30-Monthly_Dev_LC!H30</f>
        <v>-1.2109921954106539E-9</v>
      </c>
      <c r="I30" s="19">
        <f>Monthly_Op_LC!I30-Monthly_Dev_LC!I30</f>
        <v>-3.3699052437441424E-9</v>
      </c>
      <c r="J30" s="19">
        <f>Monthly_Op_LC!J30-Monthly_Dev_LC!J30</f>
        <v>5.4930069381953217E-9</v>
      </c>
      <c r="K30" s="19">
        <f>Monthly_Op_LC!K30-Monthly_Dev_LC!K30</f>
        <v>4.1520688682794571E-6</v>
      </c>
      <c r="L30" s="19">
        <f>Monthly_Op_LC!L30-Monthly_Dev_LC!L30</f>
        <v>1.7962520360015333E-11</v>
      </c>
      <c r="M30" s="19">
        <f>Monthly_Op_LC!M30-Monthly_Dev_LC!M30</f>
        <v>3.5595348890637979E-10</v>
      </c>
      <c r="N30" s="19">
        <f>Monthly_Op_LC!N30-Monthly_Dev_LC!N30</f>
        <v>7.0140231400728226E-9</v>
      </c>
      <c r="O30" s="19">
        <f>Monthly_Op_LC!O30-Monthly_Dev_LC!O30</f>
        <v>-5.2197719924151897E-8</v>
      </c>
      <c r="P30" s="19">
        <f>Monthly_Op_LC!P30-Monthly_Dev_LC!P30</f>
        <v>4.4001353671774268E-8</v>
      </c>
      <c r="Q30" s="19">
        <f>Monthly_Op_LC!Q30-Monthly_Dev_LC!Q30</f>
        <v>5.1690003601834178E-6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YearlyUse_Op</vt:lpstr>
      <vt:lpstr>YearlyUse_Dev</vt:lpstr>
      <vt:lpstr>YearlyUse_Comp</vt:lpstr>
      <vt:lpstr>Monthly_Op_UC</vt:lpstr>
      <vt:lpstr>Monthly_Dev_UC</vt:lpstr>
      <vt:lpstr>Monthly_Comp_UC</vt:lpstr>
      <vt:lpstr>Monthly_Op_LC</vt:lpstr>
      <vt:lpstr>Monthly_Dev_LC</vt:lpstr>
      <vt:lpstr>Monthly_Dev_Comp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Pivarnik</dc:creator>
  <cp:lastModifiedBy>Alex Pivarnik</cp:lastModifiedBy>
  <dcterms:created xsi:type="dcterms:W3CDTF">2020-09-01T00:09:32Z</dcterms:created>
  <dcterms:modified xsi:type="dcterms:W3CDTF">2020-09-02T22:47:20Z</dcterms:modified>
</cp:coreProperties>
</file>